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Carlo\Neo Carlo\CLLD\RRN Valut LEADER\2 Seminario uno\Ex 1 Logica\"/>
    </mc:Choice>
  </mc:AlternateContent>
  <xr:revisionPtr revIDLastSave="0" documentId="13_ncr:1_{CB64CB4E-94C1-4856-9CA0-E39357D5A4C9}" xr6:coauthVersionLast="33" xr6:coauthVersionMax="33" xr10:uidLastSave="{00000000-0000-0000-0000-000000000000}"/>
  <bookViews>
    <workbookView xWindow="0" yWindow="0" windowWidth="20490" windowHeight="7830" xr2:uid="{1AA08C92-FFBD-4F4B-A831-32EE26DCDC5C}"/>
  </bookViews>
  <sheets>
    <sheet name="Foglio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<sst xmlns="http://schemas.openxmlformats.org/spreadsheetml/2006/main" count="83" uniqueCount="74">
  <si>
    <t>INPUT</t>
  </si>
  <si>
    <t>Contributo</t>
  </si>
  <si>
    <t>Inv.TOT</t>
  </si>
  <si>
    <t>OUTPUT</t>
  </si>
  <si>
    <t>Indicazioni prog.</t>
  </si>
  <si>
    <t>Comportamentali</t>
  </si>
  <si>
    <t>Finanziari</t>
  </si>
  <si>
    <t>Nr.</t>
  </si>
  <si>
    <t>Interventi realizzati</t>
  </si>
  <si>
    <t>Tipologia</t>
  </si>
  <si>
    <t>Indicatori di realizzazione</t>
  </si>
  <si>
    <t>R1 Descrizione</t>
  </si>
  <si>
    <t>R2 Descrizione</t>
  </si>
  <si>
    <t>O1 Descrizione</t>
  </si>
  <si>
    <t>O2 Descrizione</t>
  </si>
  <si>
    <t>Indicatori di risultato</t>
  </si>
  <si>
    <t>RISULTATI</t>
  </si>
  <si>
    <t>Att. Target</t>
  </si>
  <si>
    <t>TOTALE</t>
  </si>
  <si>
    <t>CLUSTER</t>
  </si>
  <si>
    <t>Descriz. e quantificaz.</t>
  </si>
  <si>
    <t>RISULTATI DI SISTEMA</t>
  </si>
  <si>
    <t>ED IMPATTI</t>
  </si>
  <si>
    <t>DI AZIONI</t>
  </si>
  <si>
    <t>Azioni/interventi</t>
  </si>
  <si>
    <t>ANALISI INPUT</t>
  </si>
  <si>
    <t>ANALISI OUTPUT</t>
  </si>
  <si>
    <t>ANALISI RISULTATI</t>
  </si>
  <si>
    <t>ANALISI RISULTATI DI SISTEMA</t>
  </si>
  <si>
    <t>ANALISI DI RILEVANZA E COERENZA</t>
  </si>
  <si>
    <t>Qual è la logica secondo la quale i risultati delle diverse azioni si rafforzano reciprocamente e/o contribuiscono al conseguimento di un risultato e/o impatto di sistema? È coerente e robusta?</t>
  </si>
  <si>
    <t xml:space="preserve">Qual è la spiegazione logica delle motivazioni dell’intervento? 
È ancora sufficientemente fondata?                                                                                                         Gli interventi si rivolgono realmente agli attori target più adeguati?                                                        Le azioni previste presentano problemi di “messa in campo” o applicabilità pratica?
</t>
  </si>
  <si>
    <t>Gli indicatori fisici sono pertinenti e sufficienti?                                                                          Le attività pianificate e le dotazioni di ogni azione sono sufficienti per produrre le realizzazioni previste?                                                                                                                                Esiste una logica esplicita o implicita orientata al miglioramento della governance e/o allo sviluppo di capitale sociale e/o al conseguimento di risultati “aggiuntivi” dal punto di vista qualitativo (ad es. innovazione) o quantitativo (ad es. effetto leva)?</t>
  </si>
  <si>
    <t>Gli indicatori di risultato sono pertinenti e sufficienti?                                 Gli output prodotti sono in grado di generare i risultati previsti?                                                Le risorse investite, le modalità adottate, gli output previsti e l’interazione fra i diversi risultati sono in grado di sostenere gli effetti previsti in termini di governance e/o sviluppo di capitale sociale e/o conseguimento di risultati “aggiuntivi”?</t>
  </si>
  <si>
    <t>19.2.1.B Miglioramento dei servizi turistici</t>
  </si>
  <si>
    <t xml:space="preserve">19.2.2B Start- up accoglienza </t>
  </si>
  <si>
    <t>19.2.3B Piccole infrastrutture di accoglienza</t>
  </si>
  <si>
    <t>MATRICE LOGICA ACCOGLIENZA TURISTICA</t>
  </si>
  <si>
    <t>19.2.4.B Comunità di accoglienza</t>
  </si>
  <si>
    <t>19.2.4.C1 Club di prodotto turistico</t>
  </si>
  <si>
    <t>19.2.4.C2 Reti per marketing di tur. ed enogastr.</t>
  </si>
  <si>
    <t>19.3.1.B Rete verde</t>
  </si>
  <si>
    <t>19.3.1.C Abruzzo nature collection</t>
  </si>
  <si>
    <t>Bandi x costituzione imprese coerenti con strategia di comunità di acc.</t>
  </si>
  <si>
    <t>Bandi x investimenti imprese turistiche coerenti con strategia di comunità di acc.</t>
  </si>
  <si>
    <t>Bandi x investimenti pubblici coerenti con strategia comunità di accoglienza</t>
  </si>
  <si>
    <t>Diretta GAL. Sostegno alle strategie delle Comunità di accoglienza</t>
  </si>
  <si>
    <t>Diretta GAL. Sostegno alle strategie delle Comunità di prodotto turistico</t>
  </si>
  <si>
    <t>Diretta GAL. Sostegno alle strategie delle Comunità di prodotto turistico enogastron.</t>
  </si>
  <si>
    <t>COOP tra GAL Abr. Comunicaz. prodotti tur.  in natura (walking, trekking ec.)</t>
  </si>
  <si>
    <t>COOP tra GAL Ch. Comunicazione prodotti tur. comuni sui 2 territori confin.</t>
  </si>
  <si>
    <t>19.2.1.B Miglioramento dei servizi turistici 19.2.2B Start- up accoglienza 19.2.3B Piccole infrastrutture di accoglienza 19.2.4.B Comunità di accoglienza 19.2.4.C1 Club di prodotto turistico 19.2.4.C2 Reti per marketing di tur. ed enogastr. 19.3.1.B Rete verde 19.3.1.C Abruzzo nature collection</t>
  </si>
  <si>
    <t>Nuovi servizi turistici (ricettività e tempo libero)</t>
  </si>
  <si>
    <t>Imprenditori dei micro-ambiti</t>
  </si>
  <si>
    <t>Costituzione di nuove imprese servizi turistici</t>
  </si>
  <si>
    <t xml:space="preserve">Piccole infrastrutture di fruizione </t>
  </si>
  <si>
    <t>EE. LL. micro-ambiti</t>
  </si>
  <si>
    <t>Realizzazione di strategie di miglioramento micro-ambiti</t>
  </si>
  <si>
    <t>Realizzazione di strategie di miglioramento prodotti turistici</t>
  </si>
  <si>
    <t>Realizzazione di strategie di miglioramento rete del turismo eno-gastronomico</t>
  </si>
  <si>
    <t>Promozione dei prodotti turistici in natura</t>
  </si>
  <si>
    <t>Promozione dei prodotti turistici comuni ai due GAL</t>
  </si>
  <si>
    <t>Gruppi di attori dello stesso ambito</t>
  </si>
  <si>
    <t>Gruppi di attori dell stesso prodotto</t>
  </si>
  <si>
    <t>Gruppi di attori del turismo eno-gastronomico</t>
  </si>
  <si>
    <t>Rappresent. Prodotti turistici</t>
  </si>
  <si>
    <t>Servizi migliorati</t>
  </si>
  <si>
    <t>Imprese create</t>
  </si>
  <si>
    <t>Piccole infrastrutture realizzate</t>
  </si>
  <si>
    <t>Micro ambiti migliorati</t>
  </si>
  <si>
    <t>Prodotti turistici migliorati</t>
  </si>
  <si>
    <t>Reti di turismo tematico lanciate</t>
  </si>
  <si>
    <t>Campagna di promozione</t>
  </si>
  <si>
    <t>32,8 posti di lavoro mantenuti                               8,4 posti di lavoro creati    16 nuove imprese                488 operatori coinvolti      4 nuove reti create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</si>
</sst>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rgb="FF000099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3" fillId="0" borderId="0" xfId="0" applyFont="1" applyBorder="1"/>
    <xf numFmtId="0" fontId="0" fillId="0" borderId="5" xfId="0" applyBorder="1"/>
    <xf numFmtId="0" fontId="0" fillId="0" borderId="0" xfId="0" applyBorder="1"/>
    <xf numFmtId="0" fontId="2" fillId="0" borderId="0" xfId="0" applyFont="1" applyBorder="1"/>
    <xf numFmtId="0" fontId="2" fillId="0" borderId="6" xfId="0" applyFont="1" applyBorder="1"/>
    <xf numFmtId="0" fontId="2" fillId="0" borderId="6" xfId="0" applyFont="1" applyFill="1" applyBorder="1"/>
    <xf numFmtId="0" fontId="2" fillId="0" borderId="2" xfId="0" applyFont="1" applyBorder="1"/>
    <xf numFmtId="0" fontId="2" fillId="0" borderId="7" xfId="0" applyFont="1" applyBorder="1"/>
    <xf numFmtId="0" fontId="0" fillId="0" borderId="11" xfId="0" applyBorder="1"/>
    <xf numFmtId="164" fontId="0" fillId="0" borderId="11" xfId="1" applyNumberFormat="1" applyFont="1" applyBorder="1"/>
    <xf numFmtId="0" fontId="0" fillId="0" borderId="12" xfId="0" applyBorder="1"/>
    <xf numFmtId="0" fontId="0" fillId="0" borderId="13" xfId="0" applyBorder="1"/>
    <xf numFmtId="0" fontId="2" fillId="0" borderId="15" xfId="0" applyFont="1" applyBorder="1"/>
    <xf numFmtId="0" fontId="2" fillId="0" borderId="16" xfId="0" applyFont="1" applyBorder="1"/>
    <xf numFmtId="0" fontId="2" fillId="0" borderId="15" xfId="0" applyFont="1" applyFill="1" applyBorder="1"/>
    <xf numFmtId="0" fontId="2" fillId="0" borderId="16" xfId="0" applyFon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0" fillId="0" borderId="18" xfId="1" applyNumberFormat="1" applyFont="1" applyBorder="1"/>
    <xf numFmtId="0" fontId="2" fillId="0" borderId="24" xfId="0" applyFont="1" applyBorder="1"/>
    <xf numFmtId="0" fontId="0" fillId="0" borderId="25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8" xfId="0" applyFill="1" applyBorder="1" applyAlignment="1">
      <alignment vertical="top" wrapText="1"/>
    </xf>
    <xf numFmtId="0" fontId="2" fillId="0" borderId="14" xfId="0" applyFont="1" applyBorder="1"/>
    <xf numFmtId="0" fontId="2" fillId="0" borderId="23" xfId="0" applyFont="1" applyBorder="1"/>
    <xf numFmtId="0" fontId="0" fillId="0" borderId="17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8" xfId="0" applyBorder="1" applyAlignment="1">
      <alignment wrapText="1"/>
    </xf>
    <xf numFmtId="164" fontId="0" fillId="0" borderId="20" xfId="1" applyNumberFormat="1" applyFont="1" applyBorder="1"/>
    <xf numFmtId="164" fontId="0" fillId="0" borderId="12" xfId="1" applyNumberFormat="1" applyFont="1" applyBorder="1"/>
    <xf numFmtId="164" fontId="0" fillId="0" borderId="13" xfId="1" applyNumberFormat="1" applyFont="1" applyBorder="1"/>
    <xf numFmtId="164" fontId="0" fillId="0" borderId="22" xfId="1" applyNumberFormat="1" applyFont="1" applyBorder="1"/>
    <xf numFmtId="164" fontId="0" fillId="0" borderId="9" xfId="1" applyNumberFormat="1" applyFont="1" applyBorder="1"/>
    <xf numFmtId="0" fontId="0" fillId="0" borderId="32" xfId="0" applyBorder="1"/>
    <xf numFmtId="0" fontId="2" fillId="0" borderId="14" xfId="0" applyFont="1" applyFill="1" applyBorder="1"/>
    <xf numFmtId="0" fontId="4" fillId="0" borderId="0" xfId="0" applyFont="1"/>
    <xf numFmtId="0" fontId="2" fillId="0" borderId="28" xfId="0" applyFont="1" applyBorder="1"/>
    <xf numFmtId="0" fontId="0" fillId="0" borderId="0" xfId="0" applyFill="1" applyBorder="1" applyAlignment="1">
      <alignment vertical="top" wrapText="1"/>
    </xf>
    <xf numFmtId="0" fontId="0" fillId="0" borderId="0" xfId="0" applyBorder="1" applyAlignment="1">
      <alignment wrapText="1"/>
    </xf>
    <xf numFmtId="164" fontId="0" fillId="0" borderId="0" xfId="1" applyNumberFormat="1" applyFont="1" applyBorder="1"/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3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35" xfId="0" applyFont="1" applyBorder="1" applyAlignment="1">
      <alignment vertical="top" wrapText="1"/>
    </xf>
    <xf numFmtId="0" fontId="5" fillId="0" borderId="36" xfId="0" applyFont="1" applyBorder="1" applyAlignment="1">
      <alignment vertical="top" wrapText="1"/>
    </xf>
    <xf numFmtId="0" fontId="5" fillId="0" borderId="37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35" xfId="0" applyFont="1" applyBorder="1" applyAlignment="1">
      <alignment horizontal="left" vertical="top"/>
    </xf>
    <xf numFmtId="0" fontId="5" fillId="0" borderId="36" xfId="0" applyFont="1" applyBorder="1" applyAlignment="1">
      <alignment horizontal="left" vertical="top"/>
    </xf>
    <xf numFmtId="0" fontId="5" fillId="0" borderId="37" xfId="0" applyFont="1" applyBorder="1" applyAlignment="1">
      <alignment horizontal="left" vertical="top"/>
    </xf>
    <xf numFmtId="0" fontId="5" fillId="0" borderId="23" xfId="0" applyFont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0" fontId="5" fillId="0" borderId="34" xfId="0" applyFont="1" applyBorder="1" applyAlignment="1">
      <alignment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0C80B-4D43-4F74-8612-51E89451CCAE}">
  <sheetPr>
    <pageSetUpPr fitToPage="1"/>
  </sheetPr>
  <dimension ref="A1:P27"/>
  <sheetViews>
    <sheetView tabSelected="1" topLeftCell="A6" workbookViewId="0">
      <selection activeCell="P6" sqref="P6:P14"/>
    </sheetView>
  </sheetViews>
  <sheetFormatPr defaultRowHeight="15" x14ac:dyDescent="0.25"/>
  <cols>
    <col min="1" max="1" width="16.7109375" customWidth="1"/>
    <col min="2" max="2" width="20.7109375" customWidth="1"/>
    <col min="3" max="4" width="10.28515625" customWidth="1"/>
    <col min="5" max="5" width="15.5703125" customWidth="1"/>
    <col min="6" max="6" width="13.7109375" customWidth="1"/>
    <col min="7" max="7" width="4.7109375" customWidth="1"/>
    <col min="8" max="8" width="12.7109375" customWidth="1"/>
    <col min="9" max="9" width="4.7109375" customWidth="1"/>
    <col min="10" max="10" width="12.7109375" customWidth="1"/>
    <col min="11" max="11" width="4.7109375" customWidth="1"/>
    <col min="12" max="12" width="12.7109375" customWidth="1"/>
    <col min="13" max="13" width="4.7109375" customWidth="1"/>
    <col min="14" max="14" width="12.7109375" customWidth="1"/>
    <col min="15" max="15" width="4.7109375" customWidth="1"/>
    <col min="16" max="16" width="23.140625" customWidth="1"/>
  </cols>
  <sheetData>
    <row r="1" spans="1:16" ht="26.25" x14ac:dyDescent="0.4">
      <c r="A1" s="49" t="s">
        <v>37</v>
      </c>
    </row>
    <row r="2" spans="1:16" ht="15.75" thickBot="1" x14ac:dyDescent="0.3"/>
    <row r="3" spans="1:16" x14ac:dyDescent="0.25">
      <c r="A3" s="37" t="s">
        <v>19</v>
      </c>
      <c r="B3" s="1" t="s">
        <v>0</v>
      </c>
      <c r="C3" s="2"/>
      <c r="D3" s="3"/>
      <c r="E3" s="1" t="s">
        <v>3</v>
      </c>
      <c r="F3" s="11"/>
      <c r="G3" s="2"/>
      <c r="H3" s="2"/>
      <c r="I3" s="2"/>
      <c r="J3" s="2"/>
      <c r="K3" s="3"/>
      <c r="L3" s="1" t="s">
        <v>16</v>
      </c>
      <c r="M3" s="2"/>
      <c r="N3" s="2"/>
      <c r="O3" s="3"/>
      <c r="P3" s="37" t="s">
        <v>21</v>
      </c>
    </row>
    <row r="4" spans="1:16" x14ac:dyDescent="0.25">
      <c r="A4" s="31" t="s">
        <v>23</v>
      </c>
      <c r="B4" s="4" t="s">
        <v>5</v>
      </c>
      <c r="C4" s="5" t="s">
        <v>6</v>
      </c>
      <c r="D4" s="6"/>
      <c r="E4" s="4" t="s">
        <v>8</v>
      </c>
      <c r="F4" s="5"/>
      <c r="G4" s="7"/>
      <c r="H4" s="8" t="s">
        <v>10</v>
      </c>
      <c r="I4" s="7"/>
      <c r="J4" s="7"/>
      <c r="K4" s="6"/>
      <c r="L4" s="4" t="s">
        <v>15</v>
      </c>
      <c r="M4" s="7"/>
      <c r="N4" s="7"/>
      <c r="O4" s="6"/>
      <c r="P4" s="31" t="s">
        <v>22</v>
      </c>
    </row>
    <row r="5" spans="1:16" x14ac:dyDescent="0.25">
      <c r="A5" s="36" t="s">
        <v>24</v>
      </c>
      <c r="B5" s="17" t="s">
        <v>4</v>
      </c>
      <c r="C5" s="9" t="s">
        <v>1</v>
      </c>
      <c r="D5" s="18" t="s">
        <v>2</v>
      </c>
      <c r="E5" s="17" t="s">
        <v>9</v>
      </c>
      <c r="F5" s="12" t="s">
        <v>17</v>
      </c>
      <c r="G5" s="9" t="s">
        <v>7</v>
      </c>
      <c r="H5" s="9" t="s">
        <v>13</v>
      </c>
      <c r="I5" s="9" t="s">
        <v>7</v>
      </c>
      <c r="J5" s="9" t="s">
        <v>14</v>
      </c>
      <c r="K5" s="18" t="s">
        <v>7</v>
      </c>
      <c r="L5" s="19" t="s">
        <v>11</v>
      </c>
      <c r="M5" s="10"/>
      <c r="N5" s="10" t="s">
        <v>12</v>
      </c>
      <c r="O5" s="20" t="s">
        <v>7</v>
      </c>
      <c r="P5" s="48" t="s">
        <v>20</v>
      </c>
    </row>
    <row r="6" spans="1:16" ht="60" customHeight="1" x14ac:dyDescent="0.25">
      <c r="A6" s="32" t="s">
        <v>34</v>
      </c>
      <c r="B6" s="38" t="s">
        <v>44</v>
      </c>
      <c r="C6" s="14">
        <v>260000</v>
      </c>
      <c r="D6" s="30">
        <v>520000</v>
      </c>
      <c r="E6" s="38" t="s">
        <v>52</v>
      </c>
      <c r="F6" s="54" t="s">
        <v>53</v>
      </c>
      <c r="G6" s="13">
        <v>13</v>
      </c>
      <c r="H6" s="57" t="s">
        <v>66</v>
      </c>
      <c r="I6" s="13"/>
      <c r="J6" s="13"/>
      <c r="K6" s="22"/>
      <c r="L6" s="21"/>
      <c r="M6" s="13"/>
      <c r="N6" s="13"/>
      <c r="O6" s="22"/>
      <c r="P6" s="60" t="s">
        <v>73</v>
      </c>
    </row>
    <row r="7" spans="1:16" ht="60" customHeight="1" x14ac:dyDescent="0.25">
      <c r="A7" s="33" t="s">
        <v>35</v>
      </c>
      <c r="B7" s="38" t="s">
        <v>43</v>
      </c>
      <c r="C7" s="43">
        <v>180000</v>
      </c>
      <c r="D7" s="42">
        <v>360000</v>
      </c>
      <c r="E7" s="39" t="s">
        <v>54</v>
      </c>
      <c r="F7" s="55" t="s">
        <v>53</v>
      </c>
      <c r="G7" s="15">
        <v>8</v>
      </c>
      <c r="H7" s="58" t="s">
        <v>67</v>
      </c>
      <c r="I7" s="15"/>
      <c r="J7" s="15"/>
      <c r="K7" s="24"/>
      <c r="L7" s="23"/>
      <c r="M7" s="15"/>
      <c r="N7" s="15"/>
      <c r="O7" s="24"/>
      <c r="P7" s="61"/>
    </row>
    <row r="8" spans="1:16" ht="60" customHeight="1" x14ac:dyDescent="0.25">
      <c r="A8" s="33" t="s">
        <v>36</v>
      </c>
      <c r="B8" s="39" t="s">
        <v>45</v>
      </c>
      <c r="C8" s="43">
        <v>300000</v>
      </c>
      <c r="D8" s="42">
        <v>300000</v>
      </c>
      <c r="E8" s="39" t="s">
        <v>55</v>
      </c>
      <c r="F8" s="55" t="s">
        <v>56</v>
      </c>
      <c r="G8" s="15">
        <v>10</v>
      </c>
      <c r="H8" s="58" t="s">
        <v>68</v>
      </c>
      <c r="I8" s="15"/>
      <c r="J8" s="15"/>
      <c r="K8" s="24"/>
      <c r="L8" s="23"/>
      <c r="M8" s="15"/>
      <c r="N8" s="15"/>
      <c r="O8" s="24"/>
      <c r="P8" s="61"/>
    </row>
    <row r="9" spans="1:16" ht="60" customHeight="1" x14ac:dyDescent="0.25">
      <c r="A9" s="33" t="s">
        <v>38</v>
      </c>
      <c r="B9" s="39" t="s">
        <v>46</v>
      </c>
      <c r="C9" s="43">
        <v>104000</v>
      </c>
      <c r="D9" s="42">
        <v>104000</v>
      </c>
      <c r="E9" s="39" t="s">
        <v>57</v>
      </c>
      <c r="F9" s="55" t="s">
        <v>62</v>
      </c>
      <c r="G9" s="15">
        <v>4</v>
      </c>
      <c r="H9" s="58" t="s">
        <v>69</v>
      </c>
      <c r="I9" s="15"/>
      <c r="J9" s="15"/>
      <c r="K9" s="24"/>
      <c r="L9" s="23"/>
      <c r="M9" s="15"/>
      <c r="N9" s="15"/>
      <c r="O9" s="24"/>
      <c r="P9" s="61"/>
    </row>
    <row r="10" spans="1:16" ht="60" customHeight="1" x14ac:dyDescent="0.25">
      <c r="A10" s="33" t="s">
        <v>39</v>
      </c>
      <c r="B10" s="39" t="s">
        <v>47</v>
      </c>
      <c r="C10" s="43">
        <v>104000</v>
      </c>
      <c r="D10" s="42">
        <v>104000</v>
      </c>
      <c r="E10" s="39" t="s">
        <v>58</v>
      </c>
      <c r="F10" s="55" t="s">
        <v>63</v>
      </c>
      <c r="G10" s="15">
        <v>4</v>
      </c>
      <c r="H10" s="58" t="s">
        <v>70</v>
      </c>
      <c r="I10" s="15"/>
      <c r="J10" s="15"/>
      <c r="K10" s="24"/>
      <c r="L10" s="23"/>
      <c r="M10" s="15"/>
      <c r="N10" s="15"/>
      <c r="O10" s="24"/>
      <c r="P10" s="61"/>
    </row>
    <row r="11" spans="1:16" ht="60" customHeight="1" x14ac:dyDescent="0.25">
      <c r="A11" s="34" t="s">
        <v>40</v>
      </c>
      <c r="B11" s="39" t="s">
        <v>48</v>
      </c>
      <c r="C11" s="44">
        <v>168000</v>
      </c>
      <c r="D11" s="45">
        <v>168000</v>
      </c>
      <c r="E11" s="39" t="s">
        <v>59</v>
      </c>
      <c r="F11" s="56" t="s">
        <v>64</v>
      </c>
      <c r="G11" s="16">
        <v>2</v>
      </c>
      <c r="H11" s="59" t="s">
        <v>71</v>
      </c>
      <c r="I11" s="16"/>
      <c r="J11" s="16"/>
      <c r="K11" s="26"/>
      <c r="L11" s="25"/>
      <c r="M11" s="16"/>
      <c r="N11" s="16"/>
      <c r="O11" s="26"/>
      <c r="P11" s="61"/>
    </row>
    <row r="12" spans="1:16" ht="60" customHeight="1" x14ac:dyDescent="0.25">
      <c r="A12" s="34" t="s">
        <v>41</v>
      </c>
      <c r="B12" s="40" t="s">
        <v>50</v>
      </c>
      <c r="C12" s="44">
        <v>50000</v>
      </c>
      <c r="D12" s="45">
        <v>50000</v>
      </c>
      <c r="E12" s="40" t="s">
        <v>61</v>
      </c>
      <c r="F12" s="56" t="s">
        <v>65</v>
      </c>
      <c r="G12" s="16">
        <v>1</v>
      </c>
      <c r="H12" s="59" t="s">
        <v>72</v>
      </c>
      <c r="I12" s="16"/>
      <c r="J12" s="16"/>
      <c r="K12" s="26"/>
      <c r="L12" s="25"/>
      <c r="M12" s="16"/>
      <c r="N12" s="16"/>
      <c r="O12" s="26"/>
      <c r="P12" s="61"/>
    </row>
    <row r="13" spans="1:16" ht="60" customHeight="1" x14ac:dyDescent="0.25">
      <c r="A13" s="34" t="s">
        <v>42</v>
      </c>
      <c r="B13" s="40" t="s">
        <v>49</v>
      </c>
      <c r="C13" s="43">
        <v>50000</v>
      </c>
      <c r="D13" s="45">
        <v>50000</v>
      </c>
      <c r="E13" s="40" t="s">
        <v>60</v>
      </c>
      <c r="F13" s="56" t="s">
        <v>65</v>
      </c>
      <c r="G13" s="16">
        <v>1</v>
      </c>
      <c r="H13" s="59" t="s">
        <v>72</v>
      </c>
      <c r="I13" s="16"/>
      <c r="J13" s="16"/>
      <c r="K13" s="26"/>
      <c r="L13" s="25"/>
      <c r="M13" s="16"/>
      <c r="N13" s="16"/>
      <c r="O13" s="26"/>
      <c r="P13" s="61"/>
    </row>
    <row r="14" spans="1:16" ht="15.75" thickBot="1" x14ac:dyDescent="0.3">
      <c r="A14" s="35" t="s">
        <v>18</v>
      </c>
      <c r="B14" s="41"/>
      <c r="C14" s="46">
        <f>SUM(C6:C13)</f>
        <v>1216000</v>
      </c>
      <c r="D14" s="46">
        <f>SUM(D6:D13)</f>
        <v>1656000</v>
      </c>
      <c r="E14" s="27"/>
      <c r="F14" s="47"/>
      <c r="G14" s="28"/>
      <c r="H14" s="28"/>
      <c r="I14" s="28"/>
      <c r="J14" s="28"/>
      <c r="K14" s="29"/>
      <c r="L14" s="27"/>
      <c r="M14" s="28"/>
      <c r="N14" s="28"/>
      <c r="O14" s="29"/>
      <c r="P14" s="62"/>
    </row>
    <row r="15" spans="1:16" x14ac:dyDescent="0.25">
      <c r="A15" s="51"/>
      <c r="B15" s="52"/>
      <c r="C15" s="53"/>
      <c r="D15" s="53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52"/>
    </row>
    <row r="16" spans="1:16" ht="26.25" x14ac:dyDescent="0.4">
      <c r="A16" s="49" t="s">
        <v>29</v>
      </c>
    </row>
    <row r="17" spans="1:16" ht="15.75" thickBot="1" x14ac:dyDescent="0.3"/>
    <row r="18" spans="1:16" x14ac:dyDescent="0.25">
      <c r="A18" s="37" t="s">
        <v>19</v>
      </c>
      <c r="B18" s="66" t="s">
        <v>25</v>
      </c>
      <c r="C18" s="67"/>
      <c r="D18" s="68"/>
      <c r="E18" s="66" t="s">
        <v>26</v>
      </c>
      <c r="F18" s="67"/>
      <c r="G18" s="67"/>
      <c r="H18" s="67"/>
      <c r="I18" s="67"/>
      <c r="J18" s="67"/>
      <c r="K18" s="68"/>
      <c r="L18" s="66" t="s">
        <v>27</v>
      </c>
      <c r="M18" s="67"/>
      <c r="N18" s="67"/>
      <c r="O18" s="68"/>
      <c r="P18" s="75" t="s">
        <v>28</v>
      </c>
    </row>
    <row r="19" spans="1:16" x14ac:dyDescent="0.25">
      <c r="A19" s="31" t="s">
        <v>23</v>
      </c>
      <c r="B19" s="69"/>
      <c r="C19" s="70"/>
      <c r="D19" s="71"/>
      <c r="E19" s="69"/>
      <c r="F19" s="70"/>
      <c r="G19" s="70"/>
      <c r="H19" s="70"/>
      <c r="I19" s="70"/>
      <c r="J19" s="70"/>
      <c r="K19" s="71"/>
      <c r="L19" s="69"/>
      <c r="M19" s="70"/>
      <c r="N19" s="70"/>
      <c r="O19" s="71"/>
      <c r="P19" s="76"/>
    </row>
    <row r="20" spans="1:16" ht="15.75" thickBot="1" x14ac:dyDescent="0.3">
      <c r="A20" s="50" t="s">
        <v>24</v>
      </c>
      <c r="B20" s="72"/>
      <c r="C20" s="73"/>
      <c r="D20" s="74"/>
      <c r="E20" s="72"/>
      <c r="F20" s="73"/>
      <c r="G20" s="73"/>
      <c r="H20" s="73"/>
      <c r="I20" s="73"/>
      <c r="J20" s="73"/>
      <c r="K20" s="74"/>
      <c r="L20" s="72"/>
      <c r="M20" s="73"/>
      <c r="N20" s="73"/>
      <c r="O20" s="74"/>
      <c r="P20" s="77"/>
    </row>
    <row r="21" spans="1:16" ht="60" customHeight="1" x14ac:dyDescent="0.25">
      <c r="A21" s="63" t="s">
        <v>51</v>
      </c>
      <c r="B21" s="87" t="s">
        <v>31</v>
      </c>
      <c r="C21" s="88"/>
      <c r="D21" s="89"/>
      <c r="E21" s="78" t="s">
        <v>32</v>
      </c>
      <c r="F21" s="79"/>
      <c r="G21" s="79"/>
      <c r="H21" s="79"/>
      <c r="I21" s="79"/>
      <c r="J21" s="79"/>
      <c r="K21" s="80"/>
      <c r="L21" s="78" t="s">
        <v>33</v>
      </c>
      <c r="M21" s="79"/>
      <c r="N21" s="79"/>
      <c r="O21" s="80"/>
      <c r="P21" s="96" t="s">
        <v>30</v>
      </c>
    </row>
    <row r="22" spans="1:16" ht="60" customHeight="1" x14ac:dyDescent="0.25">
      <c r="A22" s="64"/>
      <c r="B22" s="90"/>
      <c r="C22" s="91"/>
      <c r="D22" s="92"/>
      <c r="E22" s="81"/>
      <c r="F22" s="82"/>
      <c r="G22" s="82"/>
      <c r="H22" s="82"/>
      <c r="I22" s="82"/>
      <c r="J22" s="82"/>
      <c r="K22" s="83"/>
      <c r="L22" s="81"/>
      <c r="M22" s="82"/>
      <c r="N22" s="82"/>
      <c r="O22" s="83"/>
      <c r="P22" s="97"/>
    </row>
    <row r="23" spans="1:16" ht="60" customHeight="1" x14ac:dyDescent="0.25">
      <c r="A23" s="64"/>
      <c r="B23" s="90"/>
      <c r="C23" s="91"/>
      <c r="D23" s="92"/>
      <c r="E23" s="81"/>
      <c r="F23" s="82"/>
      <c r="G23" s="82"/>
      <c r="H23" s="82"/>
      <c r="I23" s="82"/>
      <c r="J23" s="82"/>
      <c r="K23" s="83"/>
      <c r="L23" s="81"/>
      <c r="M23" s="82"/>
      <c r="N23" s="82"/>
      <c r="O23" s="83"/>
      <c r="P23" s="97"/>
    </row>
    <row r="24" spans="1:16" ht="60" customHeight="1" x14ac:dyDescent="0.25">
      <c r="A24" s="64"/>
      <c r="B24" s="90"/>
      <c r="C24" s="91"/>
      <c r="D24" s="92"/>
      <c r="E24" s="81"/>
      <c r="F24" s="82"/>
      <c r="G24" s="82"/>
      <c r="H24" s="82"/>
      <c r="I24" s="82"/>
      <c r="J24" s="82"/>
      <c r="K24" s="83"/>
      <c r="L24" s="81"/>
      <c r="M24" s="82"/>
      <c r="N24" s="82"/>
      <c r="O24" s="83"/>
      <c r="P24" s="97"/>
    </row>
    <row r="25" spans="1:16" ht="60" customHeight="1" x14ac:dyDescent="0.25">
      <c r="A25" s="64"/>
      <c r="B25" s="90"/>
      <c r="C25" s="91"/>
      <c r="D25" s="92"/>
      <c r="E25" s="81"/>
      <c r="F25" s="82"/>
      <c r="G25" s="82"/>
      <c r="H25" s="82"/>
      <c r="I25" s="82"/>
      <c r="J25" s="82"/>
      <c r="K25" s="83"/>
      <c r="L25" s="81"/>
      <c r="M25" s="82"/>
      <c r="N25" s="82"/>
      <c r="O25" s="83"/>
      <c r="P25" s="97"/>
    </row>
    <row r="26" spans="1:16" ht="60" customHeight="1" thickBot="1" x14ac:dyDescent="0.3">
      <c r="A26" s="65"/>
      <c r="B26" s="93"/>
      <c r="C26" s="94"/>
      <c r="D26" s="95"/>
      <c r="E26" s="84"/>
      <c r="F26" s="85"/>
      <c r="G26" s="85"/>
      <c r="H26" s="85"/>
      <c r="I26" s="85"/>
      <c r="J26" s="85"/>
      <c r="K26" s="86"/>
      <c r="L26" s="84"/>
      <c r="M26" s="85"/>
      <c r="N26" s="85"/>
      <c r="O26" s="86"/>
      <c r="P26" s="98"/>
    </row>
    <row r="27" spans="1:16" ht="60" customHeight="1" x14ac:dyDescent="0.25"/>
  </sheetData>
  <mergeCells count="10">
    <mergeCell ref="P6:P14"/>
    <mergeCell ref="A21:A26"/>
    <mergeCell ref="B18:D20"/>
    <mergeCell ref="E18:K20"/>
    <mergeCell ref="L18:O20"/>
    <mergeCell ref="P18:P20"/>
    <mergeCell ref="L21:O26"/>
    <mergeCell ref="E21:K26"/>
    <mergeCell ref="B21:D26"/>
    <mergeCell ref="P21:P26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2018-06-03T17:19:12Z</cp:lastPrinted>
  <dcterms:created xsi:type="dcterms:W3CDTF">2018-05-31T13:20:26Z</dcterms:created>
  <dcterms:modified xsi:type="dcterms:W3CDTF">2018-06-06T08:00:36Z</dcterms:modified>
</cp:coreProperties>
</file>