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5977679-26A1-47DD-A068-5351257AF115}" xr6:coauthVersionLast="45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bietolino da foglia c.p" sheetId="2" r:id="rId1"/>
    <sheet name="Cicorino p.c e c.p" sheetId="3" r:id="rId2"/>
    <sheet name="Dolcetta c.p" sheetId="10" r:id="rId3"/>
    <sheet name="Foglie di Brassica c.p" sheetId="4" r:id="rId4"/>
    <sheet name="Lattughino c.p" sheetId="9" r:id="rId5"/>
    <sheet name="Rucola p.c. e c.p" sheetId="5" r:id="rId6"/>
    <sheet name=" Spinacino p.c e c.p" sheetId="6" r:id="rId7"/>
    <sheet name="Foglio1" sheetId="1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6" hidden="1">' Spinacino p.c e c.p'!#REF!</definedName>
    <definedName name="_xlnm._FilterDatabase" localSheetId="0" hidden="1">'bietolino da foglia c.p'!$A$2:$N$8</definedName>
    <definedName name="_xlnm._FilterDatabase" localSheetId="1" hidden="1">'Cicorino p.c e c.p'!#REF!</definedName>
    <definedName name="_xlnm._FilterDatabase" localSheetId="2" hidden="1">'Dolcetta c.p'!#REF!</definedName>
    <definedName name="_xlnm._FilterDatabase" localSheetId="3" hidden="1">'Foglie di Brassica c.p'!#REF!</definedName>
    <definedName name="_xlnm._FilterDatabase" localSheetId="4" hidden="1">'Lattughino c.p'!#REF!</definedName>
    <definedName name="_xlnm._FilterDatabase" localSheetId="5" hidden="1">'Rucola p.c. e c.p'!#REF!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4" i="5" l="1"/>
  <c r="I27" i="4"/>
  <c r="N9" i="3"/>
  <c r="I36" i="2"/>
  <c r="I64" i="3"/>
  <c r="I5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6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1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 xr:uid="{00000000-0006-0000-0700-000002000000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<sst xmlns="http://schemas.openxmlformats.org/spreadsheetml/2006/main" count="2844" uniqueCount="546">
  <si>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</si>
  <si>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</si>
  <si>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</si>
  <si>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</si>
  <si>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</si>
  <si>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</si>
  <si>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</si>
  <si>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</si>
  <si>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</si>
  <si>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</si>
  <si>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</si>
  <si>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</si>
  <si>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</si>
  <si>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</si>
  <si>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</si>
  <si>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CERCOSPORIOSI DELLA BIETOLA</t>
  </si>
  <si>
    <t>Cercospora beticola</t>
  </si>
  <si>
    <t>Interventi agronomici:</t>
  </si>
  <si>
    <t>Inorganici</t>
  </si>
  <si>
    <t>M</t>
  </si>
  <si>
    <t>28 kg/ha in 7 anni.</t>
  </si>
  <si>
    <t>Non superare il quantitativo medio di 4 kg/ha di rame all'anno</t>
  </si>
  <si>
    <t xml:space="preserve">- effettuare ampi avvicendamenti </t>
  </si>
  <si>
    <t>- eliminare la vegetazione infetta.</t>
  </si>
  <si>
    <t>Interventi chimici:</t>
  </si>
  <si>
    <t>- intervenire alla comparsa delle prime pustole sulle foglie esterne</t>
  </si>
  <si>
    <t>- successivamente adottare un turno di 10-15 giorni in relazione</t>
  </si>
  <si>
    <t>all'andamento climatico.</t>
  </si>
  <si>
    <t>PERONOSPORA SPP.</t>
  </si>
  <si>
    <t>Peronospora farinosa f. sp. betae</t>
  </si>
  <si>
    <t>- ampie rotazioni colturali.</t>
  </si>
  <si>
    <t>Ammidi dell’acido carbossilico-CAA</t>
  </si>
  <si>
    <t>H5</t>
  </si>
  <si>
    <t>- intervenire alla comparsa dei primi sintomi.</t>
  </si>
  <si>
    <t>PHOMA SPP.</t>
  </si>
  <si>
    <t>Phoma sp.</t>
  </si>
  <si>
    <t>- utilizzare semente certificata.</t>
  </si>
  <si>
    <t>RUGGINI</t>
  </si>
  <si>
    <t>Uromyces betae</t>
  </si>
  <si>
    <t>ALTERNARIA SPP.</t>
  </si>
  <si>
    <t>Alternaria sp.</t>
  </si>
  <si>
    <t>- impiego di seme sano</t>
  </si>
  <si>
    <t>- adottare ampi avvicendamenti colturali</t>
  </si>
  <si>
    <t>- allontanare i residui di piante infette.</t>
  </si>
  <si>
    <t>- in presenza di sintomi.</t>
  </si>
  <si>
    <t>MORIA DELLE PIANTINE</t>
  </si>
  <si>
    <t>Pythium sp.</t>
  </si>
  <si>
    <t>- evitare ristagni idrici</t>
  </si>
  <si>
    <t>- effettuare avvicendamenti ampi.</t>
  </si>
  <si>
    <t>- intervenire alla comparsa dei sintomi.</t>
  </si>
  <si>
    <t>MARCIUME DEL COLLETTO</t>
  </si>
  <si>
    <t>Rhizoctonia solani</t>
  </si>
  <si>
    <t>- ampie rotazioni colturali alternando colture poco recettive</t>
  </si>
  <si>
    <t>- utilizzare seme sano oppure conciato</t>
  </si>
  <si>
    <t>- allontanare e distruggere sia le piante malate che quelle vicine.</t>
  </si>
  <si>
    <t>MARCIUME BASALE</t>
  </si>
  <si>
    <t>Sclerotinia sclerotiorum</t>
  </si>
  <si>
    <t>MUFFA GRIGIA</t>
  </si>
  <si>
    <t>Botrytis cinerea</t>
  </si>
  <si>
    <t>Pyraclostrobin</t>
  </si>
  <si>
    <t>inibitori del chinone  membrana esterna QOI</t>
  </si>
  <si>
    <t>- arieggiamento della serra</t>
  </si>
  <si>
    <t>Boscalid</t>
  </si>
  <si>
    <t>inibitori   Succinato deidrogenasi SDHI</t>
  </si>
  <si>
    <t>- irrigazione per manichetta</t>
  </si>
  <si>
    <t>- sesti d’impianto non troppo fitti.</t>
  </si>
  <si>
    <t xml:space="preserve">- i trattamenti vanno programmati in funzione delle </t>
  </si>
  <si>
    <t>irrigazioni e delle condizioni predisponenti la malattia.</t>
  </si>
  <si>
    <t>OIDIO DELLA BIETOLA</t>
  </si>
  <si>
    <t>Erysiphe betae</t>
  </si>
  <si>
    <t xml:space="preserve">- da eseguire tempestivamente in funzione dell'andamento </t>
  </si>
  <si>
    <t>climatico trattamenti alla comparsa dei primi sintomi.</t>
  </si>
  <si>
    <t>AFIDI</t>
  </si>
  <si>
    <t>Piretroidi e piretrine</t>
  </si>
  <si>
    <t>2*</t>
  </si>
  <si>
    <t>- intervenire in presenza di infestazioni.</t>
  </si>
  <si>
    <t>SI</t>
  </si>
  <si>
    <t>Azadiractina</t>
  </si>
  <si>
    <t>UN</t>
  </si>
  <si>
    <t>Neonicotinoidi</t>
  </si>
  <si>
    <t>1*</t>
  </si>
  <si>
    <t>(*) Per ciclo colturale</t>
  </si>
  <si>
    <t>Maltodestrina</t>
  </si>
  <si>
    <t>ALTICHE</t>
  </si>
  <si>
    <t>Chaetocnema tibialis</t>
  </si>
  <si>
    <t>- presenza di ovideposizioni o rosure degli adulti.</t>
  </si>
  <si>
    <t>MINATRICE DELLE FOGLIE</t>
  </si>
  <si>
    <t>Liriomyza sp.</t>
  </si>
  <si>
    <t>- se si riscontrano mine o punture di alimentazione e/o ovideposizione.</t>
  </si>
  <si>
    <t>MOSCA DELLE BARBABIETOLE</t>
  </si>
  <si>
    <t>Pegomya sp.</t>
  </si>
  <si>
    <t>- solo in caso di grave infestazione.</t>
  </si>
  <si>
    <t>NOTTUE</t>
  </si>
  <si>
    <t>- soglia: presenza.</t>
  </si>
  <si>
    <t>Spinosine</t>
  </si>
  <si>
    <t>3*</t>
  </si>
  <si>
    <t>(*) Solo contro Heliothis e Spodoptera</t>
  </si>
  <si>
    <t>Diamidi</t>
  </si>
  <si>
    <t>LIMACCE</t>
  </si>
  <si>
    <t>Distribuire le esche lungo le fasce interessate </t>
  </si>
  <si>
    <t>- trattare alla comparsa.</t>
  </si>
  <si>
    <t>Fosfato ferrico</t>
  </si>
  <si>
    <t>PERONOSPORA DELLA LATTUGA</t>
  </si>
  <si>
    <t>Bremia sp.</t>
  </si>
  <si>
    <t>- distruggere i residui delle colture ammalate</t>
  </si>
  <si>
    <t>Microbici Bacillus sp</t>
  </si>
  <si>
    <t>F6</t>
  </si>
  <si>
    <t>- ampie rotazioni</t>
  </si>
  <si>
    <t>Cerevisane</t>
  </si>
  <si>
    <t>- favorire il drenaggio del suolo</t>
  </si>
  <si>
    <t>C3</t>
  </si>
  <si>
    <t>- aerare serre e tunnel</t>
  </si>
  <si>
    <t xml:space="preserve">Fenilammidi </t>
  </si>
  <si>
    <t>A1</t>
  </si>
  <si>
    <t>- utilizzare varietà resistenti.</t>
  </si>
  <si>
    <t>Fosfonati</t>
  </si>
  <si>
    <t>U</t>
  </si>
  <si>
    <t xml:space="preserve">- di norma non si deve intervenire nei cicli estivi, fatta </t>
  </si>
  <si>
    <t>eccezione per cv sensibili in caso di piogge ripetute.</t>
  </si>
  <si>
    <t>OIDIO</t>
  </si>
  <si>
    <t>Erysiphe sp.</t>
  </si>
  <si>
    <t xml:space="preserve">Si ricorda che lo zolfo è inefficace a temperature inferiori a </t>
  </si>
  <si>
    <t>10-15 °C e può risultare fitotossico alle alte temperature.</t>
  </si>
  <si>
    <t>Puccinia sp.</t>
  </si>
  <si>
    <t>SEPTORIOSI DELLA LATTUGA</t>
  </si>
  <si>
    <t>Septoria lactucae</t>
  </si>
  <si>
    <t>ANTRACNOSI DELLA LATTUGA</t>
  </si>
  <si>
    <t>Marssonina sp.</t>
  </si>
  <si>
    <t xml:space="preserve">Bacillus subtilis </t>
  </si>
  <si>
    <t>Trichoderma spp</t>
  </si>
  <si>
    <t>Microbica</t>
  </si>
  <si>
    <t>BM</t>
  </si>
  <si>
    <t xml:space="preserve">Pseudomonas sp. </t>
  </si>
  <si>
    <t xml:space="preserve">Microbica </t>
  </si>
  <si>
    <t xml:space="preserve">Bacillus amyloliquefaciens </t>
  </si>
  <si>
    <t>- intervenire durante le prime fasi vegetative.</t>
  </si>
  <si>
    <t xml:space="preserve">Interventi agronomici: </t>
  </si>
  <si>
    <t>- arieggiare le serre e i tunnel</t>
  </si>
  <si>
    <t>- utilizzare varietà poco suscettibili</t>
  </si>
  <si>
    <t>- eliminare le piante ammalate.</t>
  </si>
  <si>
    <t>PP -fenilpirroli</t>
  </si>
  <si>
    <t>E2</t>
  </si>
  <si>
    <t>Cyprodinil</t>
  </si>
  <si>
    <t>Anilinopirimidine</t>
  </si>
  <si>
    <t>D1</t>
  </si>
  <si>
    <t>IBE-Classe III</t>
  </si>
  <si>
    <t>G3</t>
  </si>
  <si>
    <t>C2</t>
  </si>
  <si>
    <t>Triazoli</t>
  </si>
  <si>
    <t>G1</t>
  </si>
  <si>
    <t>BATTERI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</si>
  <si>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</si>
  <si>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</si>
  <si>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</si>
  <si>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non irrigare per aspersione e con acque provenienti da canali o </t>
  </si>
  <si>
    <t xml:space="preserve">bacini di raccolta i cui fondali non vengano periodicamente ripuliti </t>
  </si>
  <si>
    <t>da residui organici.</t>
  </si>
  <si>
    <t>- da effettuare dopo operazioni che possono causare ferite alle piante.</t>
  </si>
  <si>
    <t>VIROSI</t>
  </si>
  <si>
    <t>CMV; LeMV</t>
  </si>
  <si>
    <t xml:space="preserve">Nel rispetto delle norme generali relative al diserbo eliminare le erbe infestanti all'interno ed attorno alla coltura, che potrebbero essere  serbatorio di virus, dei vettori o di entrambi </t>
  </si>
  <si>
    <t>Per le virosi trasmesse da afidi in modo non persistente (tra cui il virus del mosaico del cetriolo, CMV) i trattamenti aficidi diretti ,sulla coltura non sono in grado di prevenire la trasmissione del virus.</t>
  </si>
  <si>
    <t xml:space="preserve">Nel rispetto delle norme generali relative al diserbo eliminare le </t>
  </si>
  <si>
    <t xml:space="preserve">erbe infestanti all'interno ed attorno alla coltura, che potrebbero </t>
  </si>
  <si>
    <t>essere serbatorio di virus, dei vettori o di entrambi</t>
  </si>
  <si>
    <t>4*</t>
  </si>
  <si>
    <t>Derivati degli acidi tetronico e tetramico</t>
  </si>
  <si>
    <r>
      <t xml:space="preserve">(*) Non ammesso su </t>
    </r>
    <r>
      <rPr>
        <i/>
        <sz val="10"/>
        <rFont val="Arial"/>
        <family val="2"/>
      </rPr>
      <t>U. sonchi e A.lactucae</t>
    </r>
  </si>
  <si>
    <t>NOTTUE FOGLIARI</t>
  </si>
  <si>
    <t>- soglia: presenza di focolai</t>
  </si>
  <si>
    <t>- intervenire su larve giovani.</t>
  </si>
  <si>
    <t>Agrotis sp.</t>
  </si>
  <si>
    <t>- soglia: infestazione generalizzata.</t>
  </si>
  <si>
    <t>RAGNETTO ROSSO</t>
  </si>
  <si>
    <t>Tetranychus urticae</t>
  </si>
  <si>
    <t>Soglia:</t>
  </si>
  <si>
    <t>Interventi biologici:</t>
  </si>
  <si>
    <t xml:space="preserve">- in presenza di precoci focolai di infestazione con evidenti 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</si>
  <si>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0"/>
        <rFont val="Arial"/>
        <family val="2"/>
      </rPr>
      <t xml:space="preserve"> in presenza di 3-4 acari fitofagi per foglie</t>
    </r>
  </si>
  <si>
    <t>aree decolorate delle foglie in assenza di predatori.</t>
  </si>
  <si>
    <t xml:space="preserve">- realizzare almeno 3 lanci a cadenza quindicinale, distribuendo 2 </t>
  </si>
  <si>
    <t>Terpenoid blend QRD 460</t>
  </si>
  <si>
    <t>individui per pianta e per lancio.</t>
  </si>
  <si>
    <t>Avermectine</t>
  </si>
  <si>
    <t>*1 per ciclo colturale 4 all'anno</t>
  </si>
  <si>
    <t>TRIPIDI</t>
  </si>
  <si>
    <t>- intervenire sulle giovani larve.</t>
  </si>
  <si>
    <t>(*) Per ciclo colturale. Massimo 4 all'anno</t>
  </si>
  <si>
    <t>ALEURODIDI</t>
  </si>
  <si>
    <t>Trialeurodes vaporariorum; Bemisia tabaci</t>
  </si>
  <si>
    <t>Interventi meccanici:</t>
  </si>
  <si>
    <t>- presenza.</t>
  </si>
  <si>
    <t xml:space="preserve">- utilizzare idonee reti per schermare tutte le aperture delle serre al fine </t>
  </si>
  <si>
    <t>di impedire l'ingresso degli adulti di aleurodidi</t>
  </si>
  <si>
    <t xml:space="preserve">- esporre pannelli gialli invischiati di colla per il monitoraggio </t>
  </si>
  <si>
    <t>degli adulti di aleurodidi.</t>
  </si>
  <si>
    <t>Interventi fisici:</t>
  </si>
  <si>
    <t>- utilizzare plastiche fotoselettive con effetto repellente per gli insetti.</t>
  </si>
  <si>
    <t>- introdurre con uno o più lanci da 0,2 a 0,5 adulti/mq.</t>
  </si>
  <si>
    <t>MOSCA DELL'INDIVIA</t>
  </si>
  <si>
    <t>Ophiomyia pinguis</t>
  </si>
  <si>
    <t>Si consiglia di interrare in profondità i residui colturali.</t>
  </si>
  <si>
    <t>Helix spp; Cantarereus aperta; Helicella variabilis; Limax spp.; Agriolimax</t>
  </si>
  <si>
    <t>- trattare alla comparsa. Distribuire le esche lungo le fasce interessate</t>
  </si>
  <si>
    <t>NEMATODE GALLIGENO</t>
  </si>
  <si>
    <t>Meloidogyne sp.</t>
  </si>
  <si>
    <t>Presente nei terreni prevalentemente sabbiosi</t>
  </si>
  <si>
    <t>- eliminare e distruggere i residui della coltura precedente</t>
  </si>
  <si>
    <t>*</t>
  </si>
  <si>
    <t xml:space="preserve">(*) Interventi al terreno, 14 giorni prima del trapianto, </t>
  </si>
  <si>
    <t xml:space="preserve">- utilizzo di panelli di semi di brassica, da utilizzare alla dose </t>
  </si>
  <si>
    <t>da ripetere ogni 6 settimane, alla dose di 4 kg/ha</t>
  </si>
  <si>
    <t xml:space="preserve">di 2,5 t/ha 7-10 giorni prima del trapianto, con interramento </t>
  </si>
  <si>
    <t>a 15-20 cm e bagnatura successiva.</t>
  </si>
  <si>
    <t xml:space="preserve">PATOGENI TELLURICI </t>
  </si>
  <si>
    <t>Sclerotinia sp.</t>
  </si>
  <si>
    <t>(*) Impiegabile al massimo 1 volta ogni 3 anni</t>
  </si>
  <si>
    <t>- solo in caso di accertata presenza negli anni precedenti</t>
  </si>
  <si>
    <t>(*) Al massimo 1000 litri di formulato commerciale all'anno</t>
  </si>
  <si>
    <t>- ammessi solo in coltura protetta.</t>
  </si>
  <si>
    <t>(*) Raccomandato l'utilizzo con irrigazione a goccia e con</t>
  </si>
  <si>
    <t>Interventi da effettuarsi prima della semina</t>
  </si>
  <si>
    <t>impiego di pellicola di materia plastica a tenuta di gas.</t>
  </si>
  <si>
    <t>1**</t>
  </si>
  <si>
    <t>(**) Impiegabile al massimo 1 volta ogni 3 anni</t>
  </si>
  <si>
    <t>(**) Da impiegare a dosi ridotte (40 - 50 gr/metro quadrato)</t>
  </si>
  <si>
    <t>- effettuare ampie rotazioni</t>
  </si>
  <si>
    <t>- distruggere i residui delle colture malate</t>
  </si>
  <si>
    <t>- non adottare alta densità d'impianto.</t>
  </si>
  <si>
    <t xml:space="preserve">Metalaxyl M </t>
  </si>
  <si>
    <t>Trichoderma spp.</t>
  </si>
  <si>
    <t>- eliminare le piante ammalate</t>
  </si>
  <si>
    <t>- utilizzare varietà poco suscettibili.</t>
  </si>
  <si>
    <t>anilinopirimidine</t>
  </si>
  <si>
    <t>Fluxapyroxad</t>
  </si>
  <si>
    <t>Difenoconazolo</t>
  </si>
  <si>
    <t>Pseudomonas spp.</t>
  </si>
  <si>
    <t>Botrytis sp.</t>
  </si>
  <si>
    <t>- da eseguire tempestivamente in funzione dell'andamento climatico</t>
  </si>
  <si>
    <t>Azoxystrobin</t>
  </si>
  <si>
    <t>- trattamenti alla comparsa dei primi sintomi.</t>
  </si>
  <si>
    <t>Brevicoryne brassicae; Myzus persicae</t>
  </si>
  <si>
    <t>- intervenire alla comparsa delle infestazioni.</t>
  </si>
  <si>
    <t>(*) Tra tutti i Piretroidi per ciclo colturale</t>
  </si>
  <si>
    <t>(*) Per ciclo colturale; 2 per anno</t>
  </si>
  <si>
    <r>
      <t xml:space="preserve">(*) Non ammesso su </t>
    </r>
    <r>
      <rPr>
        <i/>
        <sz val="10"/>
        <rFont val="Arial"/>
        <family val="2"/>
      </rPr>
      <t>Brevicoryne brassicae</t>
    </r>
  </si>
  <si>
    <t>Thrips tabaci; Frankliniella occidentalis</t>
  </si>
  <si>
    <t>- intervenire in caso di presenza.</t>
  </si>
  <si>
    <t>Phyllotreta sp.</t>
  </si>
  <si>
    <t>- intervenire solo su piante giovani ed in presenza di infestazioni accertate.</t>
  </si>
  <si>
    <t>TENTREDINI</t>
  </si>
  <si>
    <t>Athalia rosae</t>
  </si>
  <si>
    <t>Autographa  gamma; Mamestra brassicae; Spodoptera spp.</t>
  </si>
  <si>
    <t>(*) Solo contro Spodoptera</t>
  </si>
  <si>
    <t>Semicarbazoni</t>
  </si>
  <si>
    <t>MOSCA DEL CAVOLO</t>
  </si>
  <si>
    <t>Delia radicum</t>
  </si>
  <si>
    <t>- eliminare le crucifere spontanee</t>
  </si>
  <si>
    <t>- distruggere i residui delle colture di cavolo durante l’inverno.</t>
  </si>
  <si>
    <t>- intervenire in base al controllo delle ovodeposizioni .</t>
  </si>
  <si>
    <t>Helix spp.; Cantareus aperta; Helicella variabilis; Limax spp.; Agriolimax spp.</t>
  </si>
  <si>
    <t>PATOGENI TELLURICI</t>
  </si>
  <si>
    <t>Sclerotinia sp.; Rhizoctonia spp; Pythium spp.</t>
  </si>
  <si>
    <t>Peronospora parasitica</t>
  </si>
  <si>
    <t>NO</t>
  </si>
  <si>
    <t>- distanziare maggiormente le piante</t>
  </si>
  <si>
    <t>- aerare oculatamente serre e tunnel</t>
  </si>
  <si>
    <t>- uso di varietà resistenti.</t>
  </si>
  <si>
    <t xml:space="preserve">- i trattamenti vanno programmati in funzione delle irrigazioni </t>
  </si>
  <si>
    <t>e delle condizioni predisponenti la malattia.</t>
  </si>
  <si>
    <t>Anilino-pirimidine</t>
  </si>
  <si>
    <t>Fludioxonil</t>
  </si>
  <si>
    <t>Strobilurine</t>
  </si>
  <si>
    <t>FUSARIOSI</t>
  </si>
  <si>
    <t>Fusarium oxysporum</t>
  </si>
  <si>
    <t>Si consiglia l'utilizzo di sementi selezionate.</t>
  </si>
  <si>
    <t>- arieggiare le serre</t>
  </si>
  <si>
    <t>- limitare le irrigazioni ed evitare ristagni idrici</t>
  </si>
  <si>
    <t>- evitare di lesionare le piante</t>
  </si>
  <si>
    <t>- avvicendamenti colturali con specie poco suscettibili</t>
  </si>
  <si>
    <t>- ricorrere alla solarizzazione</t>
  </si>
  <si>
    <t>- effettuare pacciamature e prosature alte.</t>
  </si>
  <si>
    <t xml:space="preserve">-  intervenire durante le prime fasi vegetative </t>
  </si>
  <si>
    <t>alla base delle piante.</t>
  </si>
  <si>
    <t>Derivati vegetali</t>
  </si>
  <si>
    <t>- soglia: presenza</t>
  </si>
  <si>
    <t xml:space="preserve">- le infestazioni sono rilevanti in primavera ed in autunno; in </t>
  </si>
  <si>
    <t>estate si verifica un abbassamento naturale delle popolazioni.</t>
  </si>
  <si>
    <t>Mamestra brassicae;   Spodoptera spp; Autographa gamma; Heliotis spp.</t>
  </si>
  <si>
    <t>Indicazione d'intervento:</t>
  </si>
  <si>
    <t>- infestazione generalizzata.</t>
  </si>
  <si>
    <t>derivati vegetali</t>
  </si>
  <si>
    <t>MIRIDI</t>
  </si>
  <si>
    <t>Lygus rugulipennis</t>
  </si>
  <si>
    <t xml:space="preserve">- evitare lo sfalcio dei fossi e dei prati adiacenti le colture </t>
  </si>
  <si>
    <t>nel periodo Luglio-Agosto.</t>
  </si>
  <si>
    <t>Contro questa avversità al massimo 2 interventi per ciclo colturale</t>
  </si>
  <si>
    <t>- soglia:</t>
  </si>
  <si>
    <t xml:space="preserve">- lanci di 0,2 individui/mq  alla comparsa di almeno 20 adulti del  </t>
  </si>
  <si>
    <t>Si consiglia di installare trappole cromotropiche gialle</t>
  </si>
  <si>
    <t xml:space="preserve">- accertata presenza di mine sotto epidermiche o </t>
  </si>
  <si>
    <t>fitofago catturati con trappole cromotropiche</t>
  </si>
  <si>
    <t>L'uso di piretroidi non è compatibile con il lancio degli ausiliari</t>
  </si>
  <si>
    <t>punture di nutrizione e/o ovodeposizioni.</t>
  </si>
  <si>
    <t xml:space="preserve">- in caso di presenza nei cicli precedenti procedere al </t>
  </si>
  <si>
    <t>lancio del parassitoide dopo 7-10 giorni dal trapianto.</t>
  </si>
  <si>
    <t>Helixspp.; Cantareus aperta; Helicella variabilis; Limaxspp.; Agriolimax spp.;</t>
  </si>
  <si>
    <t>Trialeurodes vaporariorium, Bemisia tabaci</t>
  </si>
  <si>
    <t>Sclerotinia spp.; Rhizoctonia spp.; Pythium spp.</t>
  </si>
  <si>
    <t>PERONOSPORA DELLO SPINACIO</t>
  </si>
  <si>
    <t xml:space="preserve">- rotazioni molto ampie </t>
  </si>
  <si>
    <t>- allontamento delle piante o delle foglie infette</t>
  </si>
  <si>
    <t>- distruzione dei residui delle colture ammalate</t>
  </si>
  <si>
    <t>Cianoacetammide- ossima</t>
  </si>
  <si>
    <t>- impiego di semi sani o conciati</t>
  </si>
  <si>
    <t>- favorire l'arieggiamento della vegetazione</t>
  </si>
  <si>
    <t>- ricorso a varietà resistenti.</t>
  </si>
  <si>
    <t>Interventi chimici</t>
  </si>
  <si>
    <t xml:space="preserve">- la difesa va iniziata quando si verificano condizioni climatiche favorevoli </t>
  </si>
  <si>
    <t>all'infezione (piogge abbondanti e ripetute, prolungata bagnatura fogliare)</t>
  </si>
  <si>
    <t>- i trattamenti vanno ripetuti ad intervalli di 7 - 10 giorni.</t>
  </si>
  <si>
    <t>ANTRACNOSI DELLO SPINACIO</t>
  </si>
  <si>
    <t>Colletotrichum dematium f. spinaciae</t>
  </si>
  <si>
    <t>- impiego di seme sano o conciato</t>
  </si>
  <si>
    <t>- ampi avvicendamenti colturali</t>
  </si>
  <si>
    <t>- ricorrere a varietà poco suscettibili.</t>
  </si>
  <si>
    <t>- in presenza di attacchi precoci interventi tempestivi.</t>
  </si>
  <si>
    <t>CERCOSPORA SPP.</t>
  </si>
  <si>
    <t>Cercospora sp.</t>
  </si>
  <si>
    <t>Trichoderma asperellum</t>
  </si>
  <si>
    <t>Trichoderma gamsii</t>
  </si>
  <si>
    <t>CMV</t>
  </si>
  <si>
    <t xml:space="preserve">Per i virus trasmessi da afidi in modo non persistente, tra cui il  </t>
  </si>
  <si>
    <t>virus del mosaico del cetriolo (CMV) uso di varietà resistenti.</t>
  </si>
  <si>
    <t>Myzus persicae;   Aphis fabae</t>
  </si>
  <si>
    <t>per ciclo colturale</t>
  </si>
  <si>
    <t xml:space="preserve">- intervenire dopo aver rilevato la presenza di larve </t>
  </si>
  <si>
    <t>e dei relativi danni iniziali.</t>
  </si>
  <si>
    <t>(*) Ammesso solo contro Spodoptera ed Heliothis</t>
  </si>
  <si>
    <t xml:space="preserve">NOTTUE FOGLIARI </t>
  </si>
  <si>
    <t xml:space="preserve">Spodoptera littoralis </t>
  </si>
  <si>
    <t>Nucleopoliedrovirus (SpliNPV)</t>
  </si>
  <si>
    <t>TENTREDINE</t>
  </si>
  <si>
    <t>Helix spp.; Cantareus aperta;  Helicella variabilis;  Limax spp.</t>
  </si>
  <si>
    <t>Si</t>
  </si>
  <si>
    <t xml:space="preserve">(*) Interventi al terreno, 14 giorni prima del trapianto, da  </t>
  </si>
  <si>
    <t>ripetere ogni 6 settimane, alla dose di 4 kg/ha</t>
  </si>
  <si>
    <t>Sclerotinia spp.;  Rhizoctonia spp.; Pythium spp</t>
  </si>
  <si>
    <t>1(*) (**)</t>
  </si>
  <si>
    <t>(**) Al massimo 1000 litri di formulato commerciale all'anno</t>
  </si>
  <si>
    <t>1(*)(***)</t>
  </si>
  <si>
    <t>(***) Da impiegare a dosi ridotte (40 - 50 gr/metro quadrato)</t>
  </si>
  <si>
    <t>PERONOSPORA</t>
  </si>
  <si>
    <t>Bremia lactucae</t>
  </si>
  <si>
    <t>QOI</t>
  </si>
  <si>
    <t>eccezione per cultivar sensibili in caso di piogge ripetute.</t>
  </si>
  <si>
    <t>Trichoderma harzianum</t>
  </si>
  <si>
    <t>Patogeni tellurici</t>
  </si>
  <si>
    <t>PHOMA VALERIANELLA</t>
  </si>
  <si>
    <t>- ricorrere alla solarizzazione.</t>
  </si>
  <si>
    <t>IBE-Classe I</t>
  </si>
  <si>
    <t>Fluxapiroxad</t>
  </si>
  <si>
    <t>SDHI</t>
  </si>
  <si>
    <t>- intervenire durante le prime fasi vegetative alla base delle piante.</t>
  </si>
  <si>
    <t xml:space="preserve">Ciprodinil </t>
  </si>
  <si>
    <t xml:space="preserve">Trichoderma asperellum </t>
  </si>
  <si>
    <t>FUSARIUM SPP.</t>
  </si>
  <si>
    <t>Acidovorax valerianellae</t>
  </si>
  <si>
    <t xml:space="preserve">- è sconsigliato irrigare con acque provenienti da canali </t>
  </si>
  <si>
    <t xml:space="preserve">o bacini di raccolta i cui fondali non vengano </t>
  </si>
  <si>
    <t>periodicamente ripuliti dai residui organici.</t>
  </si>
  <si>
    <t>- le infestazioni sono rilevanti in primavera ed in autunno</t>
  </si>
  <si>
    <t>- in estate si verifica un abbassamento naturale delle popolazioni.</t>
  </si>
  <si>
    <r>
      <t xml:space="preserve">(*) Non ammesso su </t>
    </r>
    <r>
      <rPr>
        <i/>
        <sz val="10"/>
        <rFont val="Arial"/>
        <family val="2"/>
      </rPr>
      <t>U. sonchi e A. lactucae</t>
    </r>
  </si>
  <si>
    <t>- intervenire dopo aver rilevato la presenza di focolai.</t>
  </si>
  <si>
    <t>(*) Ammesso solo contro Spodoptera</t>
  </si>
  <si>
    <t>(*) Per ciclo colturale. Max 4 all'anno.</t>
  </si>
  <si>
    <t>Composto naturale</t>
  </si>
  <si>
    <t>P4</t>
  </si>
  <si>
    <t xml:space="preserve">(*) Per ciclo colturale </t>
  </si>
  <si>
    <t>- 1-2 applicazioni in semenzaio</t>
  </si>
  <si>
    <t xml:space="preserve">- in pieno campo i trattamenti vanno programmati in funzione delle </t>
  </si>
  <si>
    <t>Piraclostrobin</t>
  </si>
  <si>
    <t>(*) Tra tutti i QoI, 3 per anno colturale</t>
  </si>
  <si>
    <t>condizioni climatiche (piogge frequenti e alta umidità) predisponenti</t>
  </si>
  <si>
    <t xml:space="preserve">la malattia; di norma non si deve intervenire nei cicli estivi, fatta </t>
  </si>
  <si>
    <t>Ametoctradina</t>
  </si>
  <si>
    <t>QoSI</t>
  </si>
  <si>
    <t>C8</t>
  </si>
  <si>
    <t xml:space="preserve">- intervenire in caso di accertata presenza nei cicli </t>
  </si>
  <si>
    <t>precedenti alla base delle piante.</t>
  </si>
  <si>
    <t>- intervenire solo alla comparsa dei sintomi.</t>
  </si>
  <si>
    <t>RUGGINE</t>
  </si>
  <si>
    <t>Utilizzare seme sano.</t>
  </si>
  <si>
    <t>Trichoderma spp harzianum</t>
  </si>
  <si>
    <t>BATTERIOSI</t>
  </si>
  <si>
    <t>Per le virosi trasmesse da afidi in modo non persistente</t>
  </si>
  <si>
    <t xml:space="preserve">Nel rispetto delle norme generali relative al diserbo </t>
  </si>
  <si>
    <t xml:space="preserve">(tra cui il virus del mosaico del cetriolo, CMV) i </t>
  </si>
  <si>
    <t xml:space="preserve">eliminare le erbe infestanti all'interno ed attorno alla </t>
  </si>
  <si>
    <t xml:space="preserve">trattamenti aficidi diretti sulla coltura non sono </t>
  </si>
  <si>
    <t xml:space="preserve">coltura, che potrebbero essere serbatoio di virus, </t>
  </si>
  <si>
    <t>sufficienti per prevenire la trasmissione del virus.</t>
  </si>
  <si>
    <t>dei vettori o di entrambi</t>
  </si>
  <si>
    <t>Verificare la presenza di tripidi al momento del trapianto.</t>
  </si>
  <si>
    <t>- le infestazioni sono rilevanti in primavera ed in autunno
- in estate si verifica un abbassamento naturale delle popolazioni.</t>
  </si>
  <si>
    <t>(*) Con Piretroidi per ciclo colturale; 4 per cicli lunghi</t>
  </si>
  <si>
    <t xml:space="preserve">Si consiglia di installare trappole cromotropiche </t>
  </si>
  <si>
    <t xml:space="preserve">- realizzare almeno 3 lanci a cadenza quindicinale </t>
  </si>
  <si>
    <t>di colore giallo per il monitoraggio</t>
  </si>
  <si>
    <t>distribuendo 2 individui per pianta.</t>
  </si>
  <si>
    <t>- se si riscontrano mine o punture di alimentazione e/o ovideposizioni.</t>
  </si>
  <si>
    <t>- in caso di presenza di focolai</t>
  </si>
  <si>
    <t>- i Piretroidi sono efficaci anche nei confronti dei Miridi.</t>
  </si>
  <si>
    <r>
      <t xml:space="preserve">(*) Solo contro </t>
    </r>
    <r>
      <rPr>
        <i/>
        <sz val="10"/>
        <rFont val="Arial"/>
        <family val="2"/>
      </rPr>
      <t>Spodoptera</t>
    </r>
  </si>
  <si>
    <r>
      <t xml:space="preserve">(*) Ammesso contro </t>
    </r>
    <r>
      <rPr>
        <i/>
        <sz val="10"/>
        <rFont val="Arial"/>
        <family val="2"/>
      </rPr>
      <t>Spodoptera littoralis</t>
    </r>
  </si>
  <si>
    <t>NOTTUE TERRICOLE</t>
  </si>
  <si>
    <t>(*) Con Piretroidi per 3 ciclo colturale; 4 per cicli lunghi</t>
  </si>
  <si>
    <t>ELATERIDI</t>
  </si>
  <si>
    <t>Agriotes sp.</t>
  </si>
  <si>
    <t>Al massimo 1 intervento all'anno contro questa avversità</t>
  </si>
  <si>
    <t>- infestazione generalizzata rilevata mediante specifici monitoraggi.</t>
  </si>
  <si>
    <t>Beuveria bassiana</t>
  </si>
  <si>
    <r>
      <t xml:space="preserve">- lanciare </t>
    </r>
    <r>
      <rPr>
        <i/>
        <sz val="10"/>
        <rFont val="Arial"/>
        <family val="2"/>
      </rPr>
      <t>Phitoseiulus persimilis</t>
    </r>
    <r>
      <rPr>
        <sz val="11"/>
        <color theme="1"/>
        <rFont val="Calibri"/>
        <family val="2"/>
        <scheme val="minor"/>
      </rPr>
      <t xml:space="preserve"> in presenza di 3-4 acari fitofagi per foglie</t>
    </r>
  </si>
  <si>
    <t>Soglia :</t>
  </si>
  <si>
    <t xml:space="preserve">Fosetil Alluminio </t>
  </si>
  <si>
    <t xml:space="preserve">Fosfonati </t>
  </si>
  <si>
    <t>Si consiglia di installare trappole cromotropiche di colore giallo</t>
  </si>
  <si>
    <t>per il monitoraggio</t>
  </si>
  <si>
    <t>(*) Per ciclo, 3 all'anno</t>
  </si>
  <si>
    <r>
      <rPr>
        <i/>
        <sz val="10"/>
        <rFont val="Arial"/>
        <family val="2"/>
      </rPr>
      <t>Pseudomonas sp</t>
    </r>
    <r>
      <rPr>
        <sz val="10"/>
        <rFont val="Arial"/>
        <family val="2"/>
      </rPr>
      <t xml:space="preserve">. </t>
    </r>
  </si>
  <si>
    <t>Prodotti rameici</t>
  </si>
  <si>
    <t>Mandipropamid</t>
  </si>
  <si>
    <t>Coniothyrium minitans</t>
  </si>
  <si>
    <t>Zolfo</t>
  </si>
  <si>
    <t>Lambda-cialotrina</t>
  </si>
  <si>
    <t xml:space="preserve">Azadiractina </t>
  </si>
  <si>
    <t>Piretrine pure</t>
  </si>
  <si>
    <t>Acetamiprid</t>
  </si>
  <si>
    <t>Bacillus thuringiensis</t>
  </si>
  <si>
    <t>Spinosad</t>
  </si>
  <si>
    <t>Clorantraniliprole</t>
  </si>
  <si>
    <t>Metaldeide esca</t>
  </si>
  <si>
    <t>(*) Per ciclo colturale due all'anno</t>
  </si>
  <si>
    <t>Autographa gamma; Heliotis armigera</t>
  </si>
  <si>
    <t>Dazomet</t>
  </si>
  <si>
    <t>Metam-potassio</t>
  </si>
  <si>
    <t>Metam-sodio</t>
  </si>
  <si>
    <t>Paecilomyces lilacinus</t>
  </si>
  <si>
    <t>Estratto d'aglio</t>
  </si>
  <si>
    <t>Abamectina</t>
  </si>
  <si>
    <t>Diglyphus isaes</t>
  </si>
  <si>
    <t>Beauveria bassiana</t>
  </si>
  <si>
    <t>Sali potassici di acidi grassi</t>
  </si>
  <si>
    <t>Phytoseiulus persimilis</t>
  </si>
  <si>
    <t>Bacillus thuringiensis VAR. AIZAWAI</t>
  </si>
  <si>
    <t>Bacillus thuringiensis VAR. KURSTAKI</t>
  </si>
  <si>
    <t>Spirotetramat</t>
  </si>
  <si>
    <t>Fenexamide</t>
  </si>
  <si>
    <t>Dimetomorf</t>
  </si>
  <si>
    <t>Fosetil-Alluminio</t>
  </si>
  <si>
    <t>Metalaxil-M</t>
  </si>
  <si>
    <t>Bacillus amyloliquefaciens</t>
  </si>
  <si>
    <t>Bacillus amiloliquefaciensis</t>
  </si>
  <si>
    <t>Thielaviopsis basicola; Chalara elegans</t>
  </si>
  <si>
    <r>
      <t xml:space="preserve">ALTERNARIA </t>
    </r>
    <r>
      <rPr>
        <b/>
        <strike/>
        <sz val="10"/>
        <rFont val="Arial"/>
        <family val="2"/>
      </rPr>
      <t/>
    </r>
  </si>
  <si>
    <t>Coniothryrium minitans</t>
  </si>
  <si>
    <t>Difeconazolo</t>
  </si>
  <si>
    <t>Olio di arancio</t>
  </si>
  <si>
    <t>Botrytis cinerea; Botryotinia fuckeliana</t>
  </si>
  <si>
    <t>Nasonovia ribis nigri; Myzus persicae; Uroleucon sonchi; Acyrthosiphon lactucae</t>
  </si>
  <si>
    <t xml:space="preserve">Piretrine pure </t>
  </si>
  <si>
    <t>Deltametrina</t>
  </si>
  <si>
    <t xml:space="preserve">Acetamiprid </t>
  </si>
  <si>
    <t>Mamestra brassicae; Autographa gamma; Spodoptera spp; Heliotis spp.</t>
  </si>
  <si>
    <t xml:space="preserve">Spinosad </t>
  </si>
  <si>
    <t>Emamectina benzoato</t>
  </si>
  <si>
    <t>Clorantaniliprole</t>
  </si>
  <si>
    <t>Metaflumizone</t>
  </si>
  <si>
    <t>Diglyphus isaea</t>
  </si>
  <si>
    <t>Helix spp.; Cantareus aperta; Agriolimax spp.; Helicella variabilis; Limax spp.</t>
  </si>
  <si>
    <t xml:space="preserve">Metaldeide esca </t>
  </si>
  <si>
    <t>Trialeurodes vaporariorium; Bemisia Tabaci</t>
  </si>
  <si>
    <t>Peronospora brassicae</t>
  </si>
  <si>
    <t>Sclerotinia sclerotiorum; Sclerotinia minor</t>
  </si>
  <si>
    <t>Rhizoctonia spp</t>
  </si>
  <si>
    <t>Erysiphe cichoracearum</t>
  </si>
  <si>
    <t xml:space="preserve">ALTERNARIA </t>
  </si>
  <si>
    <t>Puccinia cichorii; Puccinia opizii</t>
  </si>
  <si>
    <t>Pseudomonas cichorii; Erwinia carotovora subsp. carotovora</t>
  </si>
  <si>
    <t xml:space="preserve"> NOTTUE FOGLIARI</t>
  </si>
  <si>
    <t>Autographa gamma; Spodoptera spp; Heliothis armigera</t>
  </si>
  <si>
    <t>Helix spp; Cantareus aperta; Helicella variabilis; Limax spp; Agriolimax spp</t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</si>
  <si>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1"/>
        <rFont val="Calibri"/>
        <family val="2"/>
        <scheme val="minor"/>
      </rPr>
      <t>e</t>
    </r>
    <r>
      <rPr>
        <i/>
        <sz val="10"/>
        <rFont val="Arial"/>
        <family val="2"/>
      </rPr>
      <t xml:space="preserve"> Spodoptera</t>
    </r>
  </si>
  <si>
    <r>
      <t>(*</t>
    </r>
    <r>
      <rPr>
        <sz val="10"/>
        <rFont val="Arial"/>
        <family val="2"/>
        <charset val="1"/>
      </rPr>
      <t>) Impiegabile al massimo 1 volta ogni 3 anni</t>
    </r>
  </si>
  <si>
    <t>Laminarina</t>
  </si>
  <si>
    <t xml:space="preserve">Phytoseiulus persimilis </t>
  </si>
  <si>
    <t>Olio essenziale di arancio dolce</t>
  </si>
  <si>
    <t>Spodoptera littoralis nucleopoliendrovirus (spliNPV)</t>
  </si>
  <si>
    <t>Sclerotinia spp.; Rhizoctonia spp.;  Pythium spp</t>
  </si>
  <si>
    <t>CMV; LeMV; TSWV – Tospovirus  </t>
  </si>
  <si>
    <r>
      <t xml:space="preserve">(*) Solo contro </t>
    </r>
    <r>
      <rPr>
        <i/>
        <sz val="10"/>
        <rFont val="Arial"/>
        <family val="2"/>
      </rPr>
      <t xml:space="preserve">Heliothis </t>
    </r>
    <r>
      <rPr>
        <sz val="10"/>
        <rFont val="Arial"/>
        <family val="2"/>
      </rPr>
      <t>e</t>
    </r>
    <r>
      <rPr>
        <i/>
        <sz val="10"/>
        <rFont val="Arial"/>
        <family val="2"/>
      </rPr>
      <t xml:space="preserve"> Spodoptera</t>
    </r>
  </si>
  <si>
    <t xml:space="preserve">Microbici </t>
  </si>
  <si>
    <t>Peronospora farinosa; Peronospora parasitica</t>
  </si>
  <si>
    <t>Mamestra brassicae;Autographa gamma; Spodoptera spp.; Heliothis spp.</t>
  </si>
  <si>
    <t>Cos-Oga</t>
  </si>
  <si>
    <t>Cos-oga</t>
  </si>
  <si>
    <t>- intervenire in caso di presenza</t>
  </si>
  <si>
    <t xml:space="preserve"> Myzus persicae;  Uroleucon spp.; Aphis intybi; Acyrthosiphon lactucae;</t>
  </si>
  <si>
    <t>(Pseudomonas cichorii, Erwinia carotovora subsp.carotovora)</t>
  </si>
  <si>
    <t>Fludioxonyl</t>
  </si>
  <si>
    <t>Fosetyl</t>
  </si>
  <si>
    <t>Pythium oliandrum</t>
  </si>
  <si>
    <t>Sali potassici acidi grassi</t>
  </si>
  <si>
    <t>Pythium oligandrum</t>
  </si>
  <si>
    <t>Pseudomonas spp</t>
  </si>
  <si>
    <t>Lecanocillium muscaium</t>
  </si>
  <si>
    <t>Pyyhium oligandrum</t>
  </si>
  <si>
    <t xml:space="preserve">Cyprodinil </t>
  </si>
  <si>
    <t>Piretrine</t>
  </si>
  <si>
    <t>Tebufenozide</t>
  </si>
  <si>
    <t>Diacilidrazine</t>
  </si>
  <si>
    <t>(*) Per ciclo colturale tra piretroidi</t>
  </si>
  <si>
    <t>Methylisothiocyanategeneratos</t>
  </si>
  <si>
    <t>IBE</t>
  </si>
  <si>
    <t>Microbico</t>
  </si>
  <si>
    <t>Derivati acidi tetronico e tetramico</t>
  </si>
  <si>
    <t>Semicarbazone</t>
  </si>
  <si>
    <t>(*) Tra tutti i Piretroidi,  per ciclo colturale</t>
  </si>
  <si>
    <t>(*) Tra tutti i Piretroidi, per ciclo colturale</t>
  </si>
  <si>
    <t>(*) Tra Piretroidi per ciclo colturale</t>
  </si>
  <si>
    <t>(*)  per ciclo colturale</t>
  </si>
  <si>
    <t>(*)  Tra Piretroidi  per ciclo colturale</t>
  </si>
  <si>
    <t>Microbici</t>
  </si>
  <si>
    <t>(*) Con Piretroidiper ciclo colturale; 4 per cicli lunghi</t>
  </si>
  <si>
    <t>(*) Con i CAA all'anno</t>
  </si>
  <si>
    <t>(*)Con i CAA all'anno</t>
  </si>
  <si>
    <t>In miscela con fluxapyroxad</t>
  </si>
  <si>
    <t>in miscela con fluxapiroxad</t>
  </si>
  <si>
    <t>in miscela con fluxapyroxad</t>
  </si>
  <si>
    <t>Eugenolo</t>
  </si>
  <si>
    <t>Distruttori membrana cellullare</t>
  </si>
  <si>
    <t>F7</t>
  </si>
  <si>
    <t>Geraniolo</t>
  </si>
  <si>
    <t>Timolo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</si>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</sst>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rgb="FF00B050"/>
      <name val="Arial"/>
      <family val="2"/>
    </font>
    <font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</font>
    <font>
      <sz val="10"/>
      <name val="Arial"/>
      <family val="2"/>
      <charset val="1"/>
    </font>
    <font>
      <strike/>
      <sz val="10"/>
      <name val="Arial"/>
      <family val="2"/>
      <charset val="1"/>
    </font>
    <font>
      <b/>
      <strike/>
      <sz val="10"/>
      <name val="Arial"/>
      <family val="2"/>
    </font>
    <font>
      <b/>
      <i/>
      <sz val="10"/>
      <name val="Arial"/>
      <family val="2"/>
    </font>
    <font>
      <strike/>
      <sz val="10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974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6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9" xfId="2" quotePrefix="1" applyBorder="1" applyAlignment="1">
      <alignment vertical="center"/>
    </xf>
    <xf numFmtId="0" fontId="1" fillId="0" borderId="9" xfId="1" applyBorder="1" applyAlignment="1">
      <alignment horizontal="center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justify" vertical="center"/>
    </xf>
    <xf numFmtId="0" fontId="2" fillId="2" borderId="3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center" vertical="center" wrapText="1"/>
    </xf>
    <xf numFmtId="49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/>
    </xf>
    <xf numFmtId="0" fontId="10" fillId="0" borderId="0" xfId="3"/>
    <xf numFmtId="0" fontId="1" fillId="0" borderId="9" xfId="3" applyFont="1" applyBorder="1"/>
    <xf numFmtId="0" fontId="1" fillId="0" borderId="13" xfId="3" applyFont="1" applyBorder="1"/>
    <xf numFmtId="0" fontId="5" fillId="0" borderId="5" xfId="3" applyFont="1" applyBorder="1" applyAlignment="1">
      <alignment horizontal="justify" vertical="center"/>
    </xf>
    <xf numFmtId="0" fontId="4" fillId="0" borderId="6" xfId="3" applyFont="1" applyBorder="1"/>
    <xf numFmtId="0" fontId="1" fillId="0" borderId="6" xfId="3" applyFont="1" applyBorder="1" applyAlignment="1">
      <alignment horizontal="left" vertical="center"/>
    </xf>
    <xf numFmtId="0" fontId="1" fillId="0" borderId="6" xfId="3" applyFont="1" applyBorder="1" applyAlignment="1">
      <alignment horizontal="center" vertical="center"/>
    </xf>
    <xf numFmtId="0" fontId="1" fillId="0" borderId="13" xfId="3" quotePrefix="1" applyFont="1" applyBorder="1" applyAlignment="1">
      <alignment horizontal="justify" vertical="center"/>
    </xf>
    <xf numFmtId="0" fontId="1" fillId="0" borderId="9" xfId="3" quotePrefix="1" applyFont="1" applyBorder="1" applyAlignment="1">
      <alignment horizontal="justify" vertical="center"/>
    </xf>
    <xf numFmtId="0" fontId="1" fillId="0" borderId="9" xfId="3" applyFont="1" applyBorder="1" applyAlignment="1">
      <alignment vertical="center"/>
    </xf>
    <xf numFmtId="0" fontId="5" fillId="0" borderId="9" xfId="3" quotePrefix="1" applyFont="1" applyBorder="1" applyAlignment="1">
      <alignment horizontal="justify" vertical="center"/>
    </xf>
    <xf numFmtId="0" fontId="1" fillId="0" borderId="15" xfId="3" applyFont="1" applyBorder="1" applyAlignment="1">
      <alignment horizontal="center" vertical="center"/>
    </xf>
    <xf numFmtId="0" fontId="1" fillId="0" borderId="15" xfId="3" applyFont="1" applyBorder="1"/>
    <xf numFmtId="0" fontId="1" fillId="0" borderId="5" xfId="3" applyFont="1" applyBorder="1"/>
    <xf numFmtId="0" fontId="1" fillId="0" borderId="9" xfId="3" applyFont="1" applyBorder="1" applyAlignment="1">
      <alignment horizontal="center"/>
    </xf>
    <xf numFmtId="0" fontId="1" fillId="0" borderId="9" xfId="3" quotePrefix="1" applyFont="1" applyBorder="1" applyAlignment="1">
      <alignment vertical="top" wrapText="1"/>
    </xf>
    <xf numFmtId="0" fontId="1" fillId="0" borderId="13" xfId="3" applyFont="1" applyBorder="1" applyAlignment="1">
      <alignment horizontal="justify" vertical="top" wrapText="1"/>
    </xf>
    <xf numFmtId="0" fontId="1" fillId="0" borderId="13" xfId="3" applyFont="1" applyBorder="1" applyAlignment="1">
      <alignment horizontal="center" vertical="top" wrapText="1"/>
    </xf>
    <xf numFmtId="0" fontId="1" fillId="0" borderId="13" xfId="3" quotePrefix="1" applyFont="1" applyBorder="1" applyAlignment="1">
      <alignment vertical="top" wrapText="1"/>
    </xf>
    <xf numFmtId="0" fontId="1" fillId="0" borderId="5" xfId="3" applyFont="1" applyBorder="1" applyAlignment="1">
      <alignment horizontal="justify" vertical="center"/>
    </xf>
    <xf numFmtId="0" fontId="10" fillId="0" borderId="0" xfId="3" applyAlignment="1">
      <alignment horizontal="justify" vertical="center"/>
    </xf>
    <xf numFmtId="0" fontId="1" fillId="0" borderId="9" xfId="3" applyFont="1" applyBorder="1" applyAlignment="1">
      <alignment horizontal="justify" vertical="center"/>
    </xf>
    <xf numFmtId="0" fontId="3" fillId="0" borderId="0" xfId="3" applyFont="1" applyAlignment="1">
      <alignment horizontal="center"/>
    </xf>
    <xf numFmtId="0" fontId="1" fillId="0" borderId="6" xfId="3" applyFont="1" applyBorder="1" applyAlignment="1">
      <alignment vertical="center"/>
    </xf>
    <xf numFmtId="0" fontId="1" fillId="0" borderId="6" xfId="3" applyFont="1" applyBorder="1" applyAlignment="1">
      <alignment horizontal="center"/>
    </xf>
    <xf numFmtId="0" fontId="5" fillId="0" borderId="9" xfId="3" applyFont="1" applyBorder="1" applyAlignment="1">
      <alignment horizontal="justify" vertical="center"/>
    </xf>
    <xf numFmtId="0" fontId="1" fillId="0" borderId="17" xfId="3" applyFont="1" applyBorder="1" applyAlignment="1">
      <alignment vertical="center"/>
    </xf>
    <xf numFmtId="0" fontId="1" fillId="0" borderId="17" xfId="3" applyFont="1" applyBorder="1" applyAlignment="1">
      <alignment horizontal="center"/>
    </xf>
    <xf numFmtId="0" fontId="1" fillId="0" borderId="15" xfId="3" applyFont="1" applyBorder="1" applyAlignment="1">
      <alignment vertical="center"/>
    </xf>
    <xf numFmtId="0" fontId="1" fillId="0" borderId="5" xfId="3" applyFont="1" applyBorder="1" applyAlignment="1">
      <alignment vertical="center"/>
    </xf>
    <xf numFmtId="0" fontId="1" fillId="0" borderId="5" xfId="3" applyFont="1" applyBorder="1" applyAlignment="1">
      <alignment horizontal="center"/>
    </xf>
    <xf numFmtId="0" fontId="1" fillId="0" borderId="13" xfId="3" applyFont="1" applyBorder="1" applyAlignment="1">
      <alignment vertical="center"/>
    </xf>
    <xf numFmtId="0" fontId="4" fillId="0" borderId="5" xfId="3" applyFont="1" applyBorder="1"/>
    <xf numFmtId="0" fontId="1" fillId="0" borderId="17" xfId="3" applyFont="1" applyBorder="1"/>
    <xf numFmtId="0" fontId="5" fillId="0" borderId="13" xfId="3" applyFont="1" applyBorder="1" applyAlignment="1">
      <alignment horizontal="justify" vertical="center"/>
    </xf>
    <xf numFmtId="0" fontId="3" fillId="0" borderId="0" xfId="3" applyFont="1" applyAlignment="1">
      <alignment wrapText="1"/>
    </xf>
    <xf numFmtId="0" fontId="1" fillId="0" borderId="0" xfId="3" applyFont="1"/>
    <xf numFmtId="0" fontId="10" fillId="0" borderId="0" xfId="3" applyAlignment="1">
      <alignment horizontal="left" vertical="center"/>
    </xf>
    <xf numFmtId="0" fontId="10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6" xfId="3" applyFont="1" applyBorder="1"/>
    <xf numFmtId="0" fontId="1" fillId="0" borderId="5" xfId="2" applyBorder="1" applyAlignment="1">
      <alignment horizontal="center" vertical="center"/>
    </xf>
    <xf numFmtId="0" fontId="1" fillId="0" borderId="13" xfId="3" applyFont="1" applyBorder="1" applyAlignment="1">
      <alignment horizontal="center"/>
    </xf>
    <xf numFmtId="0" fontId="1" fillId="0" borderId="5" xfId="3" applyFont="1" applyBorder="1" applyAlignment="1">
      <alignment horizontal="left"/>
    </xf>
    <xf numFmtId="0" fontId="1" fillId="0" borderId="31" xfId="3" applyFont="1" applyBorder="1" applyAlignment="1">
      <alignment horizontal="left" vertical="center"/>
    </xf>
    <xf numFmtId="0" fontId="1" fillId="0" borderId="31" xfId="3" applyFont="1" applyBorder="1" applyAlignment="1">
      <alignment horizontal="center" vertical="center"/>
    </xf>
    <xf numFmtId="0" fontId="1" fillId="0" borderId="30" xfId="3" applyFont="1" applyBorder="1"/>
    <xf numFmtId="0" fontId="1" fillId="0" borderId="31" xfId="3" applyFont="1" applyBorder="1" applyAlignment="1">
      <alignment vertical="center"/>
    </xf>
    <xf numFmtId="0" fontId="1" fillId="0" borderId="31" xfId="3" applyFont="1" applyBorder="1" applyAlignment="1">
      <alignment horizontal="center"/>
    </xf>
    <xf numFmtId="0" fontId="4" fillId="0" borderId="31" xfId="3" applyFont="1" applyBorder="1" applyAlignment="1">
      <alignment vertical="center"/>
    </xf>
    <xf numFmtId="0" fontId="1" fillId="0" borderId="30" xfId="3" applyFont="1" applyBorder="1" applyAlignment="1">
      <alignment vertical="center"/>
    </xf>
    <xf numFmtId="0" fontId="1" fillId="0" borderId="30" xfId="3" applyFont="1" applyBorder="1" applyAlignment="1">
      <alignment horizontal="center"/>
    </xf>
    <xf numFmtId="0" fontId="1" fillId="0" borderId="31" xfId="3" applyFont="1" applyBorder="1"/>
    <xf numFmtId="0" fontId="1" fillId="0" borderId="17" xfId="3" applyFont="1" applyBorder="1" applyAlignment="1">
      <alignment horizontal="left" vertical="center"/>
    </xf>
    <xf numFmtId="0" fontId="1" fillId="0" borderId="17" xfId="3" applyFont="1" applyBorder="1" applyAlignment="1">
      <alignment horizontal="center" vertical="center"/>
    </xf>
    <xf numFmtId="0" fontId="1" fillId="0" borderId="5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1" fillId="0" borderId="5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0" borderId="30" xfId="3" applyFont="1" applyBorder="1" applyAlignment="1">
      <alignment horizontal="left" vertical="center"/>
    </xf>
    <xf numFmtId="0" fontId="1" fillId="0" borderId="30" xfId="3" applyFont="1" applyBorder="1" applyAlignment="1">
      <alignment horizontal="center" vertical="center"/>
    </xf>
    <xf numFmtId="0" fontId="1" fillId="0" borderId="13" xfId="3" applyFont="1" applyBorder="1" applyAlignment="1">
      <alignment horizontal="center" vertical="center"/>
    </xf>
    <xf numFmtId="0" fontId="1" fillId="0" borderId="0" xfId="3" applyFont="1" applyAlignment="1">
      <alignment horizontal="justify" vertical="center"/>
    </xf>
    <xf numFmtId="0" fontId="1" fillId="0" borderId="17" xfId="3" applyFont="1" applyBorder="1" applyAlignment="1">
      <alignment horizontal="left"/>
    </xf>
    <xf numFmtId="0" fontId="1" fillId="0" borderId="11" xfId="3" applyFont="1" applyBorder="1"/>
    <xf numFmtId="0" fontId="1" fillId="0" borderId="9" xfId="3" applyFont="1" applyBorder="1" applyAlignment="1">
      <alignment horizontal="left"/>
    </xf>
    <xf numFmtId="0" fontId="1" fillId="0" borderId="4" xfId="3" applyFont="1" applyBorder="1"/>
    <xf numFmtId="0" fontId="10" fillId="0" borderId="50" xfId="3" applyBorder="1"/>
    <xf numFmtId="0" fontId="1" fillId="0" borderId="13" xfId="3" applyFont="1" applyBorder="1" applyAlignment="1">
      <alignment horizontal="left"/>
    </xf>
    <xf numFmtId="0" fontId="4" fillId="0" borderId="15" xfId="3" applyFont="1" applyBorder="1"/>
    <xf numFmtId="0" fontId="4" fillId="0" borderId="9" xfId="3" applyFont="1" applyBorder="1" applyAlignment="1">
      <alignment vertical="center"/>
    </xf>
    <xf numFmtId="0" fontId="4" fillId="0" borderId="6" xfId="3" applyFont="1" applyBorder="1" applyAlignment="1">
      <alignment vertical="center"/>
    </xf>
    <xf numFmtId="0" fontId="1" fillId="0" borderId="13" xfId="3" applyFont="1" applyBorder="1" applyAlignment="1">
      <alignment horizontal="left" vertical="center"/>
    </xf>
    <xf numFmtId="0" fontId="14" fillId="0" borderId="6" xfId="3" applyFont="1" applyBorder="1"/>
    <xf numFmtId="0" fontId="1" fillId="0" borderId="31" xfId="2" applyBorder="1" applyAlignment="1">
      <alignment horizontal="center" vertical="center"/>
    </xf>
    <xf numFmtId="0" fontId="4" fillId="0" borderId="31" xfId="3" applyFont="1" applyBorder="1"/>
    <xf numFmtId="0" fontId="1" fillId="0" borderId="0" xfId="3" applyFont="1" applyAlignment="1">
      <alignment horizontal="left" vertical="center"/>
    </xf>
    <xf numFmtId="0" fontId="1" fillId="0" borderId="31" xfId="3" applyFont="1" applyBorder="1" applyAlignment="1">
      <alignment horizontal="left"/>
    </xf>
    <xf numFmtId="0" fontId="1" fillId="0" borderId="17" xfId="2" applyBorder="1" applyAlignment="1">
      <alignment horizontal="center" vertical="center"/>
    </xf>
    <xf numFmtId="0" fontId="5" fillId="0" borderId="5" xfId="3" applyFont="1" applyBorder="1" applyAlignment="1">
      <alignment vertical="top" wrapText="1"/>
    </xf>
    <xf numFmtId="0" fontId="5" fillId="0" borderId="9" xfId="3" applyFont="1" applyBorder="1" applyAlignment="1">
      <alignment vertical="top" wrapText="1"/>
    </xf>
    <xf numFmtId="0" fontId="1" fillId="0" borderId="31" xfId="3" applyFont="1" applyBorder="1" applyAlignment="1">
      <alignment wrapText="1"/>
    </xf>
    <xf numFmtId="0" fontId="5" fillId="0" borderId="13" xfId="3" applyFont="1" applyBorder="1" applyAlignment="1">
      <alignment vertical="top" wrapText="1"/>
    </xf>
    <xf numFmtId="0" fontId="1" fillId="0" borderId="14" xfId="3" applyFont="1" applyBorder="1"/>
    <xf numFmtId="0" fontId="1" fillId="0" borderId="32" xfId="3" applyFont="1" applyBorder="1"/>
    <xf numFmtId="0" fontId="1" fillId="0" borderId="6" xfId="3" applyFont="1" applyBorder="1" applyAlignment="1">
      <alignment wrapText="1"/>
    </xf>
    <xf numFmtId="0" fontId="4" fillId="0" borderId="31" xfId="3" applyFont="1" applyBorder="1" applyAlignment="1">
      <alignment horizontal="left"/>
    </xf>
    <xf numFmtId="0" fontId="1" fillId="0" borderId="9" xfId="3" applyFont="1" applyBorder="1" applyAlignment="1">
      <alignment wrapText="1"/>
    </xf>
    <xf numFmtId="0" fontId="1" fillId="0" borderId="33" xfId="3" applyFont="1" applyBorder="1" applyAlignment="1">
      <alignment horizontal="center" vertical="center"/>
    </xf>
    <xf numFmtId="0" fontId="1" fillId="0" borderId="13" xfId="3" applyFont="1" applyBorder="1" applyAlignment="1">
      <alignment wrapText="1"/>
    </xf>
    <xf numFmtId="0" fontId="1" fillId="0" borderId="5" xfId="3" applyFont="1" applyBorder="1" applyAlignment="1">
      <alignment wrapText="1"/>
    </xf>
    <xf numFmtId="0" fontId="1" fillId="0" borderId="30" xfId="3" applyFont="1" applyBorder="1" applyAlignment="1">
      <alignment horizontal="left"/>
    </xf>
    <xf numFmtId="0" fontId="1" fillId="0" borderId="29" xfId="3" applyFont="1" applyBorder="1" applyAlignment="1">
      <alignment horizontal="center" vertical="center"/>
    </xf>
    <xf numFmtId="0" fontId="1" fillId="0" borderId="9" xfId="3" applyFont="1" applyBorder="1" applyAlignment="1">
      <alignment vertical="top" wrapText="1"/>
    </xf>
    <xf numFmtId="0" fontId="1" fillId="0" borderId="13" xfId="3" applyFont="1" applyBorder="1" applyAlignment="1">
      <alignment vertical="top" wrapText="1"/>
    </xf>
    <xf numFmtId="0" fontId="1" fillId="0" borderId="7" xfId="3" applyFont="1" applyBorder="1"/>
    <xf numFmtId="0" fontId="1" fillId="0" borderId="56" xfId="3" applyFont="1" applyBorder="1" applyAlignment="1">
      <alignment horizontal="center" vertical="center"/>
    </xf>
    <xf numFmtId="0" fontId="1" fillId="0" borderId="30" xfId="3" applyFont="1" applyBorder="1" applyAlignment="1">
      <alignment wrapText="1"/>
    </xf>
    <xf numFmtId="0" fontId="15" fillId="0" borderId="17" xfId="3" applyFont="1" applyBorder="1" applyAlignment="1">
      <alignment horizontal="left"/>
    </xf>
    <xf numFmtId="0" fontId="3" fillId="0" borderId="17" xfId="3" applyFont="1" applyBorder="1" applyAlignment="1">
      <alignment horizontal="center"/>
    </xf>
    <xf numFmtId="0" fontId="1" fillId="0" borderId="54" xfId="3" applyFont="1" applyBorder="1" applyAlignment="1">
      <alignment vertical="center"/>
    </xf>
    <xf numFmtId="0" fontId="3" fillId="0" borderId="55" xfId="3" applyFont="1" applyBorder="1" applyAlignment="1">
      <alignment horizontal="center"/>
    </xf>
    <xf numFmtId="0" fontId="10" fillId="0" borderId="45" xfId="3" applyBorder="1" applyAlignment="1">
      <alignment horizontal="left" vertical="center"/>
    </xf>
    <xf numFmtId="0" fontId="1" fillId="0" borderId="55" xfId="3" applyFont="1" applyBorder="1" applyAlignment="1">
      <alignment wrapText="1"/>
    </xf>
    <xf numFmtId="0" fontId="1" fillId="0" borderId="19" xfId="3" applyFont="1" applyBorder="1" applyAlignment="1">
      <alignment horizontal="center" vertical="center"/>
    </xf>
    <xf numFmtId="0" fontId="1" fillId="0" borderId="57" xfId="3" applyFont="1" applyBorder="1" applyAlignment="1">
      <alignment horizontal="center" vertical="center"/>
    </xf>
    <xf numFmtId="0" fontId="17" fillId="0" borderId="6" xfId="3" applyFont="1" applyBorder="1" applyAlignment="1">
      <alignment horizontal="center" vertical="center"/>
    </xf>
    <xf numFmtId="0" fontId="10" fillId="0" borderId="44" xfId="3" applyBorder="1" applyAlignment="1">
      <alignment horizontal="center" vertical="center"/>
    </xf>
    <xf numFmtId="0" fontId="4" fillId="0" borderId="15" xfId="3" applyFont="1" applyBorder="1" applyAlignment="1">
      <alignment vertical="center"/>
    </xf>
    <xf numFmtId="0" fontId="4" fillId="0" borderId="31" xfId="3" applyFont="1" applyBorder="1" applyAlignment="1">
      <alignment horizontal="justify" vertical="top" wrapText="1"/>
    </xf>
    <xf numFmtId="0" fontId="14" fillId="0" borderId="5" xfId="3" applyFont="1" applyBorder="1"/>
    <xf numFmtId="0" fontId="10" fillId="0" borderId="15" xfId="3" applyBorder="1"/>
    <xf numFmtId="0" fontId="3" fillId="0" borderId="31" xfId="3" applyFont="1" applyBorder="1" applyAlignment="1">
      <alignment horizontal="center"/>
    </xf>
    <xf numFmtId="0" fontId="3" fillId="3" borderId="31" xfId="3" applyFont="1" applyFill="1" applyBorder="1"/>
    <xf numFmtId="0" fontId="1" fillId="3" borderId="31" xfId="3" applyFont="1" applyFill="1" applyBorder="1" applyAlignment="1">
      <alignment horizontal="center" vertical="center"/>
    </xf>
    <xf numFmtId="0" fontId="1" fillId="3" borderId="9" xfId="3" applyFont="1" applyFill="1" applyBorder="1" applyAlignment="1">
      <alignment horizontal="center"/>
    </xf>
    <xf numFmtId="0" fontId="1" fillId="3" borderId="30" xfId="3" applyFont="1" applyFill="1" applyBorder="1" applyAlignment="1">
      <alignment horizontal="left" vertical="center"/>
    </xf>
    <xf numFmtId="0" fontId="1" fillId="3" borderId="30" xfId="3" applyFont="1" applyFill="1" applyBorder="1" applyAlignment="1">
      <alignment horizontal="center" vertical="center"/>
    </xf>
    <xf numFmtId="0" fontId="4" fillId="0" borderId="61" xfId="3" applyFont="1" applyBorder="1"/>
    <xf numFmtId="0" fontId="3" fillId="0" borderId="61" xfId="3" applyFont="1" applyBorder="1"/>
    <xf numFmtId="0" fontId="4" fillId="0" borderId="61" xfId="3" applyFont="1" applyBorder="1" applyAlignment="1">
      <alignment horizontal="left"/>
    </xf>
    <xf numFmtId="0" fontId="1" fillId="0" borderId="65" xfId="3" applyFont="1" applyBorder="1" applyAlignment="1">
      <alignment horizontal="center" vertical="center"/>
    </xf>
    <xf numFmtId="0" fontId="1" fillId="0" borderId="65" xfId="3" applyFont="1" applyBorder="1" applyAlignment="1">
      <alignment vertical="center"/>
    </xf>
    <xf numFmtId="0" fontId="2" fillId="4" borderId="2" xfId="1" applyFont="1" applyFill="1" applyBorder="1" applyAlignment="1">
      <alignment horizontal="center" vertical="center" wrapText="1"/>
    </xf>
    <xf numFmtId="0" fontId="2" fillId="4" borderId="2" xfId="3" applyFont="1" applyFill="1" applyBorder="1" applyAlignment="1">
      <alignment horizontal="center" vertical="center" wrapText="1"/>
    </xf>
    <xf numFmtId="0" fontId="1" fillId="0" borderId="66" xfId="3" applyFont="1" applyBorder="1" applyAlignment="1">
      <alignment horizontal="center"/>
    </xf>
    <xf numFmtId="0" fontId="1" fillId="0" borderId="66" xfId="3" applyFont="1" applyBorder="1" applyAlignment="1">
      <alignment horizontal="center" vertical="center"/>
    </xf>
    <xf numFmtId="0" fontId="1" fillId="0" borderId="66" xfId="3" applyFont="1" applyBorder="1" applyAlignment="1">
      <alignment vertical="center"/>
    </xf>
    <xf numFmtId="0" fontId="1" fillId="0" borderId="66" xfId="3" applyFont="1" applyBorder="1" applyAlignment="1">
      <alignment horizontal="left" vertical="center"/>
    </xf>
    <xf numFmtId="0" fontId="1" fillId="3" borderId="66" xfId="3" applyFont="1" applyFill="1" applyBorder="1"/>
    <xf numFmtId="0" fontId="1" fillId="0" borderId="67" xfId="3" applyFont="1" applyBorder="1" applyAlignment="1">
      <alignment vertical="center"/>
    </xf>
    <xf numFmtId="0" fontId="1" fillId="0" borderId="66" xfId="1" applyBorder="1" applyAlignment="1">
      <alignment horizontal="center" vertical="center"/>
    </xf>
    <xf numFmtId="0" fontId="1" fillId="0" borderId="66" xfId="1" applyBorder="1" applyAlignment="1">
      <alignment horizontal="center"/>
    </xf>
    <xf numFmtId="0" fontId="1" fillId="0" borderId="67" xfId="3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0" borderId="9" xfId="3" applyFont="1" applyBorder="1" applyAlignment="1">
      <alignment horizontal="center"/>
    </xf>
    <xf numFmtId="0" fontId="1" fillId="0" borderId="13" xfId="3" applyFont="1" applyBorder="1" applyAlignment="1">
      <alignment horizontal="left" vertical="center"/>
    </xf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67" xfId="3" applyFont="1" applyBorder="1" applyAlignment="1">
      <alignment horizontal="left" vertical="center"/>
    </xf>
    <xf numFmtId="0" fontId="2" fillId="2" borderId="57" xfId="3" applyFont="1" applyFill="1" applyBorder="1" applyAlignment="1">
      <alignment horizontal="center" vertical="center"/>
    </xf>
    <xf numFmtId="0" fontId="2" fillId="2" borderId="66" xfId="3" applyFont="1" applyFill="1" applyBorder="1" applyAlignment="1">
      <alignment horizontal="justify" vertical="center"/>
    </xf>
    <xf numFmtId="0" fontId="10" fillId="0" borderId="66" xfId="3" applyBorder="1" applyAlignment="1">
      <alignment horizontal="justify" vertical="center"/>
    </xf>
    <xf numFmtId="0" fontId="1" fillId="0" borderId="9" xfId="3" applyFont="1" applyFill="1" applyBorder="1"/>
    <xf numFmtId="0" fontId="4" fillId="3" borderId="66" xfId="3" applyFont="1" applyFill="1" applyBorder="1" applyAlignment="1">
      <alignment horizontal="left"/>
    </xf>
    <xf numFmtId="0" fontId="4" fillId="3" borderId="66" xfId="0" applyFont="1" applyFill="1" applyBorder="1" applyAlignment="1">
      <alignment vertical="center"/>
    </xf>
    <xf numFmtId="0" fontId="1" fillId="3" borderId="66" xfId="5" applyFill="1" applyBorder="1" applyAlignment="1">
      <alignment horizontal="center"/>
    </xf>
    <xf numFmtId="0" fontId="1" fillId="3" borderId="9" xfId="5" applyFill="1" applyBorder="1"/>
    <xf numFmtId="0" fontId="1" fillId="3" borderId="17" xfId="5" applyFill="1" applyBorder="1" applyAlignment="1">
      <alignment horizontal="left" vertical="center"/>
    </xf>
    <xf numFmtId="0" fontId="1" fillId="3" borderId="17" xfId="5" applyFill="1" applyBorder="1" applyAlignment="1">
      <alignment horizontal="center" vertical="center"/>
    </xf>
    <xf numFmtId="0" fontId="1" fillId="3" borderId="66" xfId="5" applyFill="1" applyBorder="1"/>
    <xf numFmtId="0" fontId="1" fillId="3" borderId="66" xfId="5" applyFill="1" applyBorder="1" applyAlignment="1">
      <alignment horizontal="left" vertical="center"/>
    </xf>
    <xf numFmtId="0" fontId="1" fillId="3" borderId="66" xfId="5" applyFill="1" applyBorder="1" applyAlignment="1">
      <alignment horizontal="center" vertical="center"/>
    </xf>
    <xf numFmtId="0" fontId="10" fillId="0" borderId="0" xfId="3" applyBorder="1" applyAlignment="1">
      <alignment horizontal="justify" vertical="center"/>
    </xf>
    <xf numFmtId="0" fontId="10" fillId="0" borderId="0" xfId="3" applyBorder="1"/>
    <xf numFmtId="0" fontId="1" fillId="0" borderId="9" xfId="5" applyFill="1" applyBorder="1"/>
    <xf numFmtId="0" fontId="1" fillId="0" borderId="66" xfId="5" applyFill="1" applyBorder="1"/>
    <xf numFmtId="0" fontId="1" fillId="0" borderId="0" xfId="3" quotePrefix="1" applyFont="1" applyBorder="1" applyAlignment="1">
      <alignment horizontal="justify" vertical="center"/>
    </xf>
    <xf numFmtId="0" fontId="3" fillId="0" borderId="67" xfId="3" applyFont="1" applyBorder="1" applyAlignment="1">
      <alignment horizontal="center"/>
    </xf>
    <xf numFmtId="0" fontId="4" fillId="3" borderId="67" xfId="0" applyFont="1" applyFill="1" applyBorder="1" applyAlignment="1">
      <alignment vertical="center"/>
    </xf>
    <xf numFmtId="0" fontId="10" fillId="0" borderId="58" xfId="3" applyBorder="1" applyAlignment="1">
      <alignment horizontal="center" vertical="center"/>
    </xf>
    <xf numFmtId="0" fontId="10" fillId="0" borderId="13" xfId="3" applyBorder="1"/>
    <xf numFmtId="0" fontId="3" fillId="3" borderId="67" xfId="3" applyFont="1" applyFill="1" applyBorder="1"/>
    <xf numFmtId="0" fontId="10" fillId="0" borderId="15" xfId="3" applyBorder="1" applyAlignment="1">
      <alignment horizontal="center" vertical="center"/>
    </xf>
    <xf numFmtId="0" fontId="1" fillId="3" borderId="66" xfId="3" applyFont="1" applyFill="1" applyBorder="1" applyAlignment="1">
      <alignment horizontal="left" vertical="center"/>
    </xf>
    <xf numFmtId="0" fontId="1" fillId="3" borderId="66" xfId="3" applyFont="1" applyFill="1" applyBorder="1" applyAlignment="1">
      <alignment horizontal="center"/>
    </xf>
    <xf numFmtId="0" fontId="4" fillId="0" borderId="31" xfId="1" applyFont="1" applyFill="1" applyBorder="1"/>
    <xf numFmtId="0" fontId="1" fillId="0" borderId="15" xfId="1" applyFill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1" fillId="0" borderId="67" xfId="3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/>
    </xf>
    <xf numFmtId="0" fontId="3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1" fillId="0" borderId="17" xfId="3" applyFont="1" applyBorder="1" applyAlignment="1">
      <alignment horizontal="left" vertical="center"/>
    </xf>
    <xf numFmtId="0" fontId="3" fillId="0" borderId="22" xfId="3" applyFont="1" applyBorder="1" applyAlignment="1">
      <alignment horizontal="left" vertical="center"/>
    </xf>
    <xf numFmtId="0" fontId="1" fillId="0" borderId="5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0" borderId="5" xfId="3" applyFont="1" applyBorder="1" applyAlignment="1">
      <alignment horizontal="center"/>
    </xf>
    <xf numFmtId="0" fontId="1" fillId="0" borderId="9" xfId="3" applyFont="1" applyBorder="1" applyAlignment="1">
      <alignment horizontal="center"/>
    </xf>
    <xf numFmtId="0" fontId="1" fillId="0" borderId="13" xfId="3" applyFont="1" applyBorder="1" applyAlignment="1">
      <alignment horizontal="center"/>
    </xf>
    <xf numFmtId="0" fontId="4" fillId="0" borderId="9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/>
    </xf>
    <xf numFmtId="0" fontId="1" fillId="0" borderId="13" xfId="3" applyFont="1" applyBorder="1" applyAlignment="1">
      <alignment horizontal="left" vertical="center"/>
    </xf>
    <xf numFmtId="0" fontId="1" fillId="0" borderId="13" xfId="3" applyFont="1" applyBorder="1" applyAlignment="1">
      <alignment horizontal="center" vertical="center"/>
    </xf>
    <xf numFmtId="0" fontId="1" fillId="0" borderId="5" xfId="3" applyFont="1" applyBorder="1" applyAlignment="1">
      <alignment horizontal="left" vertical="center"/>
    </xf>
    <xf numFmtId="0" fontId="1" fillId="0" borderId="9" xfId="3" applyFont="1" applyBorder="1" applyAlignment="1">
      <alignment horizontal="left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0" fontId="1" fillId="0" borderId="30" xfId="3" applyFont="1" applyBorder="1" applyAlignment="1">
      <alignment horizontal="left" vertical="center"/>
    </xf>
    <xf numFmtId="0" fontId="1" fillId="0" borderId="30" xfId="3" applyFont="1" applyBorder="1" applyAlignment="1">
      <alignment horizontal="center" vertical="center"/>
    </xf>
    <xf numFmtId="0" fontId="3" fillId="0" borderId="17" xfId="3" applyFont="1" applyBorder="1" applyAlignment="1">
      <alignment horizontal="left" vertical="center"/>
    </xf>
    <xf numFmtId="0" fontId="3" fillId="0" borderId="30" xfId="3" applyFont="1" applyBorder="1" applyAlignment="1">
      <alignment horizontal="left" vertical="center"/>
    </xf>
    <xf numFmtId="0" fontId="1" fillId="0" borderId="55" xfId="3" applyFont="1" applyBorder="1" applyAlignment="1">
      <alignment horizontal="center" vertical="center"/>
    </xf>
    <xf numFmtId="0" fontId="4" fillId="0" borderId="30" xfId="3" applyFont="1" applyBorder="1" applyAlignment="1">
      <alignment horizontal="left" vertical="center"/>
    </xf>
    <xf numFmtId="0" fontId="4" fillId="0" borderId="17" xfId="3" applyFont="1" applyBorder="1" applyAlignment="1">
      <alignment horizontal="left" vertical="center"/>
    </xf>
    <xf numFmtId="0" fontId="1" fillId="0" borderId="67" xfId="3" applyFont="1" applyBorder="1" applyAlignment="1">
      <alignment horizontal="left" vertical="center"/>
    </xf>
    <xf numFmtId="0" fontId="4" fillId="0" borderId="22" xfId="3" applyFont="1" applyBorder="1" applyAlignment="1">
      <alignment horizontal="center" vertical="center" wrapText="1"/>
    </xf>
    <xf numFmtId="0" fontId="4" fillId="0" borderId="29" xfId="3" applyFont="1" applyBorder="1" applyAlignment="1">
      <alignment horizontal="center" vertical="center" wrapText="1"/>
    </xf>
    <xf numFmtId="0" fontId="4" fillId="0" borderId="21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 wrapText="1"/>
    </xf>
    <xf numFmtId="0" fontId="1" fillId="0" borderId="55" xfId="3" applyFont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top" wrapText="1"/>
    </xf>
    <xf numFmtId="0" fontId="5" fillId="0" borderId="5" xfId="1" applyFont="1" applyFill="1" applyBorder="1" applyAlignment="1">
      <alignment horizontal="justify" vertical="center"/>
    </xf>
    <xf numFmtId="0" fontId="14" fillId="0" borderId="6" xfId="1" applyFont="1" applyFill="1" applyBorder="1"/>
    <xf numFmtId="0" fontId="1" fillId="0" borderId="5" xfId="1" applyFill="1" applyBorder="1" applyAlignment="1">
      <alignment horizontal="center"/>
    </xf>
    <xf numFmtId="0" fontId="1" fillId="0" borderId="6" xfId="1" applyFill="1" applyBorder="1" applyAlignment="1">
      <alignment horizontal="left" vertical="center"/>
    </xf>
    <xf numFmtId="0" fontId="1" fillId="0" borderId="6" xfId="1" applyFill="1" applyBorder="1" applyAlignment="1">
      <alignment horizontal="center" vertical="center"/>
    </xf>
    <xf numFmtId="0" fontId="1" fillId="0" borderId="6" xfId="1" applyFill="1" applyBorder="1" applyAlignment="1">
      <alignment horizontal="center"/>
    </xf>
    <xf numFmtId="0" fontId="1" fillId="0" borderId="6" xfId="1" applyFill="1" applyBorder="1" applyAlignment="1">
      <alignment wrapText="1"/>
    </xf>
    <xf numFmtId="0" fontId="1" fillId="0" borderId="7" xfId="1" applyFill="1" applyBorder="1"/>
    <xf numFmtId="0" fontId="1" fillId="0" borderId="0" xfId="1" applyFill="1"/>
    <xf numFmtId="0" fontId="3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vertical="top" wrapText="1"/>
    </xf>
    <xf numFmtId="0" fontId="1" fillId="0" borderId="9" xfId="1" quotePrefix="1" applyFill="1" applyBorder="1" applyAlignment="1">
      <alignment horizontal="justify" vertical="center"/>
    </xf>
    <xf numFmtId="0" fontId="1" fillId="0" borderId="10" xfId="1" applyFill="1" applyBorder="1"/>
    <xf numFmtId="0" fontId="1" fillId="0" borderId="10" xfId="1" applyFill="1" applyBorder="1" applyAlignment="1">
      <alignment horizontal="center"/>
    </xf>
    <xf numFmtId="0" fontId="1" fillId="0" borderId="10" xfId="1" applyFill="1" applyBorder="1" applyAlignment="1">
      <alignment horizontal="left" vertical="center"/>
    </xf>
    <xf numFmtId="0" fontId="1" fillId="0" borderId="10" xfId="1" applyFill="1" applyBorder="1" applyAlignment="1">
      <alignment horizontal="center" vertical="center"/>
    </xf>
    <xf numFmtId="0" fontId="1" fillId="0" borderId="11" xfId="1" applyFill="1" applyBorder="1"/>
    <xf numFmtId="0" fontId="1" fillId="0" borderId="9" xfId="1" applyFill="1" applyBorder="1"/>
    <xf numFmtId="0" fontId="1" fillId="0" borderId="9" xfId="1" applyFill="1" applyBorder="1" applyAlignment="1">
      <alignment horizontal="center"/>
    </xf>
    <xf numFmtId="0" fontId="1" fillId="0" borderId="9" xfId="1" applyFill="1" applyBorder="1" applyAlignment="1">
      <alignment horizontal="left" vertical="center"/>
    </xf>
    <xf numFmtId="0" fontId="1" fillId="0" borderId="9" xfId="1" applyFill="1" applyBorder="1" applyAlignment="1">
      <alignment horizontal="center" vertical="center"/>
    </xf>
    <xf numFmtId="0" fontId="1" fillId="0" borderId="9" xfId="1" applyFill="1" applyBorder="1" applyAlignment="1">
      <alignment vertical="center"/>
    </xf>
    <xf numFmtId="0" fontId="5" fillId="0" borderId="9" xfId="1" quotePrefix="1" applyFont="1" applyFill="1" applyBorder="1" applyAlignment="1">
      <alignment horizontal="justify" vertical="center"/>
    </xf>
    <xf numFmtId="0" fontId="3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vertical="top" wrapText="1"/>
    </xf>
    <xf numFmtId="0" fontId="1" fillId="0" borderId="13" xfId="1" quotePrefix="1" applyFill="1" applyBorder="1" applyAlignment="1">
      <alignment horizontal="justify" vertical="center"/>
    </xf>
    <xf numFmtId="0" fontId="1" fillId="0" borderId="13" xfId="1" applyFill="1" applyBorder="1"/>
    <xf numFmtId="0" fontId="1" fillId="0" borderId="13" xfId="1" applyFill="1" applyBorder="1" applyAlignment="1">
      <alignment horizontal="center"/>
    </xf>
    <xf numFmtId="0" fontId="1" fillId="0" borderId="13" xfId="1" applyFill="1" applyBorder="1" applyAlignment="1">
      <alignment horizontal="left" vertical="center"/>
    </xf>
    <xf numFmtId="0" fontId="1" fillId="0" borderId="13" xfId="1" applyFill="1" applyBorder="1" applyAlignment="1">
      <alignment horizontal="center" vertical="center"/>
    </xf>
    <xf numFmtId="0" fontId="1" fillId="0" borderId="13" xfId="2" applyFill="1" applyBorder="1" applyAlignment="1">
      <alignment vertical="center"/>
    </xf>
    <xf numFmtId="0" fontId="1" fillId="0" borderId="13" xfId="1" applyFill="1" applyBorder="1" applyAlignment="1">
      <alignment vertical="center"/>
    </xf>
    <xf numFmtId="0" fontId="1" fillId="0" borderId="14" xfId="1" applyFill="1" applyBorder="1"/>
    <xf numFmtId="0" fontId="1" fillId="0" borderId="31" xfId="1" applyFill="1" applyBorder="1" applyAlignment="1">
      <alignment horizontal="center"/>
    </xf>
    <xf numFmtId="0" fontId="4" fillId="0" borderId="10" xfId="1" applyFont="1" applyFill="1" applyBorder="1"/>
    <xf numFmtId="0" fontId="1" fillId="0" borderId="31" xfId="1" applyFill="1" applyBorder="1" applyAlignment="1">
      <alignment horizontal="left" vertical="center"/>
    </xf>
    <xf numFmtId="0" fontId="1" fillId="0" borderId="31" xfId="1" applyFill="1" applyBorder="1" applyAlignment="1">
      <alignment horizontal="center" vertical="center"/>
    </xf>
    <xf numFmtId="0" fontId="1" fillId="0" borderId="31" xfId="1" applyFill="1" applyBorder="1" applyAlignment="1">
      <alignment vertical="center"/>
    </xf>
    <xf numFmtId="0" fontId="1" fillId="0" borderId="63" xfId="1" applyFill="1" applyBorder="1"/>
    <xf numFmtId="0" fontId="1" fillId="0" borderId="9" xfId="1" applyNumberFormat="1" applyFill="1" applyBorder="1" applyAlignment="1">
      <alignment horizontal="left" vertical="center"/>
    </xf>
    <xf numFmtId="0" fontId="4" fillId="0" borderId="65" xfId="1" applyFont="1" applyFill="1" applyBorder="1"/>
    <xf numFmtId="0" fontId="1" fillId="0" borderId="66" xfId="1" applyFill="1" applyBorder="1" applyAlignment="1">
      <alignment horizontal="center"/>
    </xf>
    <xf numFmtId="0" fontId="1" fillId="0" borderId="0" xfId="1" applyFill="1" applyAlignment="1">
      <alignment horizontal="left" vertical="center"/>
    </xf>
    <xf numFmtId="0" fontId="4" fillId="0" borderId="15" xfId="1" applyFont="1" applyFill="1" applyBorder="1"/>
    <xf numFmtId="0" fontId="4" fillId="0" borderId="5" xfId="1" applyFont="1" applyFill="1" applyBorder="1"/>
    <xf numFmtId="0" fontId="1" fillId="0" borderId="5" xfId="1" applyFill="1" applyBorder="1" applyAlignment="1">
      <alignment horizontal="left" vertical="center"/>
    </xf>
    <xf numFmtId="0" fontId="1" fillId="0" borderId="5" xfId="1" applyFill="1" applyBorder="1" applyAlignment="1">
      <alignment horizontal="center" vertical="center"/>
    </xf>
    <xf numFmtId="0" fontId="1" fillId="0" borderId="5" xfId="1" applyFill="1" applyBorder="1" applyAlignment="1">
      <alignment wrapText="1"/>
    </xf>
    <xf numFmtId="0" fontId="1" fillId="0" borderId="4" xfId="1" applyFill="1" applyBorder="1"/>
    <xf numFmtId="0" fontId="1" fillId="0" borderId="15" xfId="1" applyFill="1" applyBorder="1"/>
    <xf numFmtId="0" fontId="1" fillId="0" borderId="15" xfId="1" applyFill="1" applyBorder="1" applyAlignment="1">
      <alignment horizontal="left" vertical="center"/>
    </xf>
    <xf numFmtId="0" fontId="1" fillId="0" borderId="15" xfId="1" applyFill="1" applyBorder="1" applyAlignment="1">
      <alignment horizontal="center" vertical="center"/>
    </xf>
    <xf numFmtId="0" fontId="4" fillId="0" borderId="6" xfId="1" applyFont="1" applyFill="1" applyBorder="1"/>
    <xf numFmtId="0" fontId="1" fillId="0" borderId="6" xfId="1" applyFill="1" applyBorder="1"/>
    <xf numFmtId="0" fontId="1" fillId="0" borderId="6" xfId="1" applyFill="1" applyBorder="1" applyAlignment="1">
      <alignment vertical="center"/>
    </xf>
    <xf numFmtId="0" fontId="1" fillId="0" borderId="6" xfId="2" applyFill="1" applyBorder="1" applyAlignment="1">
      <alignment horizontal="center" vertical="center"/>
    </xf>
    <xf numFmtId="0" fontId="1" fillId="0" borderId="5" xfId="1" applyFill="1" applyBorder="1"/>
    <xf numFmtId="0" fontId="4" fillId="0" borderId="9" xfId="1" applyFont="1" applyFill="1" applyBorder="1"/>
    <xf numFmtId="0" fontId="1" fillId="0" borderId="9" xfId="2" applyFill="1" applyBorder="1" applyAlignment="1">
      <alignment horizontal="center" vertical="center"/>
    </xf>
    <xf numFmtId="0" fontId="1" fillId="0" borderId="9" xfId="2" quotePrefix="1" applyFill="1" applyBorder="1" applyAlignment="1">
      <alignment vertical="center"/>
    </xf>
    <xf numFmtId="0" fontId="4" fillId="0" borderId="9" xfId="1" applyFont="1" applyFill="1" applyBorder="1" applyAlignment="1">
      <alignment horizontal="left"/>
    </xf>
    <xf numFmtId="0" fontId="1" fillId="0" borderId="9" xfId="1" quotePrefix="1" applyFill="1" applyBorder="1" applyAlignment="1">
      <alignment vertical="top" wrapText="1"/>
    </xf>
    <xf numFmtId="0" fontId="1" fillId="0" borderId="13" xfId="1" applyFill="1" applyBorder="1" applyAlignment="1">
      <alignment horizontal="justify" vertical="top" wrapText="1"/>
    </xf>
    <xf numFmtId="0" fontId="1" fillId="0" borderId="13" xfId="1" applyFill="1" applyBorder="1" applyAlignment="1">
      <alignment horizontal="center" vertical="top" wrapText="1"/>
    </xf>
    <xf numFmtId="0" fontId="1" fillId="0" borderId="13" xfId="1" quotePrefix="1" applyFill="1" applyBorder="1" applyAlignment="1">
      <alignment vertical="top" wrapText="1"/>
    </xf>
    <xf numFmtId="0" fontId="1" fillId="0" borderId="66" xfId="1" applyFill="1" applyBorder="1"/>
    <xf numFmtId="0" fontId="1" fillId="0" borderId="17" xfId="1" applyFill="1" applyBorder="1" applyAlignment="1">
      <alignment vertical="center"/>
    </xf>
    <xf numFmtId="0" fontId="4" fillId="0" borderId="66" xfId="0" applyFont="1" applyFill="1" applyBorder="1" applyAlignment="1">
      <alignment vertical="center"/>
    </xf>
    <xf numFmtId="0" fontId="1" fillId="0" borderId="66" xfId="5" applyFill="1" applyBorder="1" applyAlignment="1">
      <alignment horizontal="center"/>
    </xf>
    <xf numFmtId="0" fontId="1" fillId="0" borderId="66" xfId="5" applyFill="1" applyBorder="1" applyAlignment="1">
      <alignment horizontal="left" vertical="center"/>
    </xf>
    <xf numFmtId="0" fontId="1" fillId="0" borderId="66" xfId="5" applyFill="1" applyBorder="1" applyAlignment="1">
      <alignment horizontal="center" vertical="center"/>
    </xf>
    <xf numFmtId="0" fontId="1" fillId="0" borderId="17" xfId="5" applyFill="1" applyBorder="1" applyAlignment="1">
      <alignment horizontal="left" vertical="center"/>
    </xf>
    <xf numFmtId="0" fontId="1" fillId="0" borderId="17" xfId="5" applyFill="1" applyBorder="1" applyAlignment="1">
      <alignment horizontal="center" vertical="center"/>
    </xf>
    <xf numFmtId="0" fontId="4" fillId="0" borderId="66" xfId="1" applyFont="1" applyFill="1" applyBorder="1" applyAlignment="1">
      <alignment horizontal="left"/>
    </xf>
    <xf numFmtId="0" fontId="1" fillId="0" borderId="66" xfId="1" applyFill="1" applyBorder="1" applyAlignment="1">
      <alignment vertical="center"/>
    </xf>
    <xf numFmtId="0" fontId="1" fillId="0" borderId="5" xfId="1" applyFill="1" applyBorder="1" applyAlignment="1">
      <alignment horizontal="center" vertical="center"/>
    </xf>
    <xf numFmtId="0" fontId="1" fillId="0" borderId="31" xfId="1" applyFill="1" applyBorder="1"/>
    <xf numFmtId="0" fontId="1" fillId="0" borderId="17" xfId="1" applyFill="1" applyBorder="1" applyAlignment="1">
      <alignment horizontal="center" vertical="center"/>
    </xf>
    <xf numFmtId="0" fontId="1" fillId="0" borderId="9" xfId="1" applyFill="1" applyBorder="1" applyAlignment="1">
      <alignment wrapText="1"/>
    </xf>
    <xf numFmtId="0" fontId="5" fillId="0" borderId="9" xfId="1" applyFont="1" applyFill="1" applyBorder="1" applyAlignment="1">
      <alignment horizontal="justify" vertical="center"/>
    </xf>
    <xf numFmtId="0" fontId="1" fillId="0" borderId="5" xfId="1" applyFill="1" applyBorder="1" applyAlignment="1">
      <alignment horizontal="justify" vertical="center"/>
    </xf>
    <xf numFmtId="0" fontId="3" fillId="0" borderId="10" xfId="1" applyFont="1" applyFill="1" applyBorder="1"/>
    <xf numFmtId="0" fontId="4" fillId="0" borderId="16" xfId="1" applyFont="1" applyFill="1" applyBorder="1"/>
    <xf numFmtId="0" fontId="1" fillId="0" borderId="16" xfId="1" applyFill="1" applyBorder="1" applyAlignment="1">
      <alignment horizontal="left" vertical="center"/>
    </xf>
    <xf numFmtId="0" fontId="1" fillId="0" borderId="16" xfId="1" applyFill="1" applyBorder="1" applyAlignment="1">
      <alignment horizontal="center" vertical="center"/>
    </xf>
    <xf numFmtId="0" fontId="1" fillId="0" borderId="16" xfId="1" applyFill="1" applyBorder="1" applyAlignment="1">
      <alignment vertical="center"/>
    </xf>
    <xf numFmtId="0" fontId="1" fillId="0" borderId="61" xfId="1" applyFill="1" applyBorder="1" applyAlignment="1">
      <alignment horizontal="center"/>
    </xf>
    <xf numFmtId="0" fontId="1" fillId="0" borderId="63" xfId="1" applyFill="1" applyBorder="1" applyAlignment="1">
      <alignment horizontal="left" vertical="center"/>
    </xf>
    <xf numFmtId="0" fontId="1" fillId="0" borderId="63" xfId="1" applyFill="1" applyBorder="1" applyAlignment="1">
      <alignment horizontal="center" vertical="center"/>
    </xf>
    <xf numFmtId="0" fontId="1" fillId="0" borderId="63" xfId="1" applyFill="1" applyBorder="1" applyAlignment="1">
      <alignment vertical="center"/>
    </xf>
    <xf numFmtId="0" fontId="1" fillId="0" borderId="10" xfId="1" applyFill="1" applyBorder="1" applyAlignment="1">
      <alignment vertical="center"/>
    </xf>
    <xf numFmtId="0" fontId="1" fillId="0" borderId="65" xfId="1" applyFill="1" applyBorder="1"/>
    <xf numFmtId="0" fontId="1" fillId="0" borderId="65" xfId="1" applyFill="1" applyBorder="1" applyAlignment="1">
      <alignment horizontal="left" vertical="center"/>
    </xf>
    <xf numFmtId="0" fontId="1" fillId="0" borderId="65" xfId="1" applyFill="1" applyBorder="1" applyAlignment="1">
      <alignment horizontal="center" vertical="center"/>
    </xf>
    <xf numFmtId="0" fontId="1" fillId="0" borderId="65" xfId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0" fontId="1" fillId="0" borderId="15" xfId="1" applyFill="1" applyBorder="1" applyAlignment="1">
      <alignment vertical="center"/>
    </xf>
    <xf numFmtId="0" fontId="3" fillId="0" borderId="1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justify" vertical="center"/>
    </xf>
    <xf numFmtId="0" fontId="4" fillId="0" borderId="16" xfId="3" applyFont="1" applyFill="1" applyBorder="1"/>
    <xf numFmtId="0" fontId="1" fillId="0" borderId="9" xfId="3" applyFont="1" applyFill="1" applyBorder="1" applyAlignment="1">
      <alignment horizontal="center" vertical="center"/>
    </xf>
    <xf numFmtId="0" fontId="1" fillId="0" borderId="31" xfId="3" applyFont="1" applyFill="1" applyBorder="1" applyAlignment="1">
      <alignment horizontal="center"/>
    </xf>
    <xf numFmtId="0" fontId="1" fillId="0" borderId="16" xfId="3" applyFont="1" applyFill="1" applyBorder="1" applyAlignment="1">
      <alignment horizontal="left" vertical="center"/>
    </xf>
    <xf numFmtId="0" fontId="1" fillId="0" borderId="16" xfId="3" applyFont="1" applyFill="1" applyBorder="1" applyAlignment="1">
      <alignment horizontal="center" vertical="center"/>
    </xf>
    <xf numFmtId="0" fontId="1" fillId="0" borderId="6" xfId="3" applyFont="1" applyFill="1" applyBorder="1" applyAlignment="1">
      <alignment horizontal="center" vertical="center"/>
    </xf>
    <xf numFmtId="0" fontId="1" fillId="0" borderId="6" xfId="3" applyFont="1" applyFill="1" applyBorder="1" applyAlignment="1">
      <alignment vertical="center"/>
    </xf>
    <xf numFmtId="0" fontId="1" fillId="0" borderId="5" xfId="3" applyFont="1" applyFill="1" applyBorder="1" applyAlignment="1">
      <alignment vertical="center"/>
    </xf>
    <xf numFmtId="0" fontId="1" fillId="0" borderId="4" xfId="3" applyFont="1" applyFill="1" applyBorder="1"/>
    <xf numFmtId="0" fontId="10" fillId="0" borderId="0" xfId="3" applyFill="1"/>
    <xf numFmtId="0" fontId="3" fillId="0" borderId="8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1" fillId="0" borderId="9" xfId="3" quotePrefix="1" applyFont="1" applyFill="1" applyBorder="1" applyAlignment="1">
      <alignment horizontal="justify" vertical="center"/>
    </xf>
    <xf numFmtId="0" fontId="5" fillId="0" borderId="9" xfId="3" applyFont="1" applyFill="1" applyBorder="1" applyAlignment="1">
      <alignment horizontal="justify" vertical="center"/>
    </xf>
    <xf numFmtId="0" fontId="1" fillId="0" borderId="66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vertical="center"/>
    </xf>
    <xf numFmtId="0" fontId="1" fillId="0" borderId="9" xfId="3" applyFont="1" applyFill="1" applyBorder="1" applyAlignment="1">
      <alignment vertical="center"/>
    </xf>
    <xf numFmtId="0" fontId="1" fillId="0" borderId="11" xfId="3" applyFont="1" applyFill="1" applyBorder="1"/>
    <xf numFmtId="0" fontId="1" fillId="0" borderId="9" xfId="3" applyFont="1" applyFill="1" applyBorder="1" applyAlignment="1">
      <alignment horizontal="justify" vertical="center"/>
    </xf>
    <xf numFmtId="0" fontId="10" fillId="0" borderId="9" xfId="3" applyFill="1" applyBorder="1"/>
    <xf numFmtId="0" fontId="10" fillId="0" borderId="67" xfId="3" applyFill="1" applyBorder="1"/>
    <xf numFmtId="0" fontId="1" fillId="0" borderId="67" xfId="3" applyFont="1" applyFill="1" applyBorder="1" applyAlignment="1">
      <alignment horizontal="center" vertical="center"/>
    </xf>
    <xf numFmtId="0" fontId="1" fillId="0" borderId="13" xfId="3" applyFont="1" applyFill="1" applyBorder="1"/>
    <xf numFmtId="0" fontId="1" fillId="0" borderId="17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/>
    </xf>
    <xf numFmtId="0" fontId="1" fillId="0" borderId="13" xfId="3" applyFont="1" applyFill="1" applyBorder="1" applyAlignment="1">
      <alignment vertical="center"/>
    </xf>
    <xf numFmtId="0" fontId="4" fillId="0" borderId="13" xfId="1" applyFont="1" applyFill="1" applyBorder="1"/>
    <xf numFmtId="0" fontId="1" fillId="0" borderId="13" xfId="1" applyFill="1" applyBorder="1" applyAlignment="1">
      <alignment wrapText="1"/>
    </xf>
    <xf numFmtId="0" fontId="1" fillId="0" borderId="5" xfId="1" applyFill="1" applyBorder="1" applyAlignment="1">
      <alignment vertical="center"/>
    </xf>
    <xf numFmtId="0" fontId="4" fillId="0" borderId="6" xfId="1" applyFont="1" applyFill="1" applyBorder="1" applyAlignment="1">
      <alignment vertical="center"/>
    </xf>
    <xf numFmtId="0" fontId="7" fillId="0" borderId="6" xfId="1" applyFont="1" applyFill="1" applyBorder="1" applyAlignment="1">
      <alignment horizontal="left"/>
    </xf>
    <xf numFmtId="0" fontId="4" fillId="0" borderId="16" xfId="1" applyFont="1" applyFill="1" applyBorder="1" applyAlignment="1">
      <alignment vertical="center"/>
    </xf>
    <xf numFmtId="0" fontId="1" fillId="0" borderId="17" xfId="1" applyFill="1" applyBorder="1" applyAlignment="1">
      <alignment horizontal="center"/>
    </xf>
    <xf numFmtId="0" fontId="1" fillId="0" borderId="16" xfId="1" applyFill="1" applyBorder="1" applyAlignment="1">
      <alignment horizontal="center"/>
    </xf>
    <xf numFmtId="0" fontId="7" fillId="0" borderId="9" xfId="1" applyFont="1" applyFill="1" applyBorder="1"/>
    <xf numFmtId="0" fontId="1" fillId="0" borderId="9" xfId="1" applyFill="1" applyBorder="1" applyAlignment="1">
      <alignment vertical="top" wrapText="1"/>
    </xf>
    <xf numFmtId="0" fontId="1" fillId="0" borderId="16" xfId="1" applyFill="1" applyBorder="1"/>
    <xf numFmtId="0" fontId="3" fillId="0" borderId="0" xfId="1" applyFont="1" applyFill="1" applyAlignment="1">
      <alignment wrapText="1"/>
    </xf>
    <xf numFmtId="0" fontId="1" fillId="0" borderId="0" xfId="1" applyFill="1" applyAlignment="1">
      <alignment horizontal="justify" vertical="center"/>
    </xf>
    <xf numFmtId="0" fontId="1" fillId="0" borderId="0" xfId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5" fillId="0" borderId="3" xfId="3" applyFont="1" applyFill="1" applyBorder="1" applyAlignment="1">
      <alignment vertical="top" wrapText="1"/>
    </xf>
    <xf numFmtId="0" fontId="5" fillId="0" borderId="66" xfId="3" applyFont="1" applyFill="1" applyBorder="1" applyAlignment="1">
      <alignment horizontal="justify" vertical="center"/>
    </xf>
    <xf numFmtId="0" fontId="4" fillId="0" borderId="57" xfId="3" applyFont="1" applyFill="1" applyBorder="1"/>
    <xf numFmtId="0" fontId="1" fillId="0" borderId="5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/>
    </xf>
    <xf numFmtId="0" fontId="1" fillId="0" borderId="6" xfId="3" applyFont="1" applyFill="1" applyBorder="1" applyAlignment="1">
      <alignment horizontal="left" vertical="center"/>
    </xf>
    <xf numFmtId="0" fontId="1" fillId="0" borderId="6" xfId="3" applyFont="1" applyFill="1" applyBorder="1" applyAlignment="1">
      <alignment horizontal="center"/>
    </xf>
    <xf numFmtId="0" fontId="1" fillId="0" borderId="6" xfId="3" applyFont="1" applyFill="1" applyBorder="1" applyAlignment="1">
      <alignment wrapText="1"/>
    </xf>
    <xf numFmtId="0" fontId="1" fillId="0" borderId="7" xfId="3" applyFont="1" applyFill="1" applyBorder="1"/>
    <xf numFmtId="0" fontId="5" fillId="0" borderId="33" xfId="3" applyFont="1" applyFill="1" applyBorder="1" applyAlignment="1">
      <alignment vertical="top" wrapText="1"/>
    </xf>
    <xf numFmtId="0" fontId="1" fillId="0" borderId="67" xfId="3" quotePrefix="1" applyFont="1" applyFill="1" applyBorder="1" applyAlignment="1">
      <alignment horizontal="justify" vertical="center"/>
    </xf>
    <xf numFmtId="0" fontId="1" fillId="0" borderId="31" xfId="3" applyFont="1" applyFill="1" applyBorder="1" applyAlignment="1">
      <alignment horizontal="center" vertical="center"/>
    </xf>
    <xf numFmtId="0" fontId="1" fillId="0" borderId="16" xfId="3" applyFont="1" applyFill="1" applyBorder="1" applyAlignment="1">
      <alignment horizontal="center"/>
    </xf>
    <xf numFmtId="0" fontId="1" fillId="0" borderId="10" xfId="3" applyFont="1" applyFill="1" applyBorder="1"/>
    <xf numFmtId="0" fontId="4" fillId="0" borderId="57" xfId="3" applyFont="1" applyFill="1" applyBorder="1" applyAlignment="1">
      <alignment vertical="center"/>
    </xf>
    <xf numFmtId="0" fontId="1" fillId="0" borderId="57" xfId="3" applyFont="1" applyFill="1" applyBorder="1"/>
    <xf numFmtId="0" fontId="1" fillId="0" borderId="16" xfId="3" applyFont="1" applyFill="1" applyBorder="1"/>
    <xf numFmtId="0" fontId="1" fillId="0" borderId="31" xfId="3" applyFont="1" applyFill="1" applyBorder="1" applyAlignment="1">
      <alignment horizontal="left" vertical="center"/>
    </xf>
    <xf numFmtId="0" fontId="5" fillId="0" borderId="9" xfId="3" quotePrefix="1" applyFont="1" applyFill="1" applyBorder="1" applyAlignment="1">
      <alignment horizontal="justify" vertical="center"/>
    </xf>
    <xf numFmtId="0" fontId="1" fillId="0" borderId="10" xfId="3" applyFont="1" applyFill="1" applyBorder="1" applyAlignment="1">
      <alignment horizontal="center" vertical="center"/>
    </xf>
    <xf numFmtId="0" fontId="1" fillId="0" borderId="17" xfId="3" applyFont="1" applyFill="1" applyBorder="1" applyAlignment="1">
      <alignment horizontal="center"/>
    </xf>
    <xf numFmtId="0" fontId="1" fillId="0" borderId="17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left" vertical="center"/>
    </xf>
    <xf numFmtId="0" fontId="3" fillId="0" borderId="12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5" fillId="0" borderId="20" xfId="3" applyFont="1" applyFill="1" applyBorder="1" applyAlignment="1">
      <alignment vertical="top" wrapText="1"/>
    </xf>
    <xf numFmtId="0" fontId="10" fillId="0" borderId="13" xfId="3" applyFill="1" applyBorder="1" applyAlignment="1">
      <alignment horizontal="justify" vertical="center"/>
    </xf>
    <xf numFmtId="0" fontId="4" fillId="0" borderId="15" xfId="3" applyFont="1" applyFill="1" applyBorder="1"/>
    <xf numFmtId="0" fontId="1" fillId="0" borderId="13" xfId="3" applyFont="1" applyFill="1" applyBorder="1" applyAlignment="1">
      <alignment horizontal="left" vertical="center"/>
    </xf>
    <xf numFmtId="0" fontId="1" fillId="0" borderId="14" xfId="3" applyFont="1" applyFill="1" applyBorder="1"/>
    <xf numFmtId="0" fontId="4" fillId="0" borderId="29" xfId="3" applyFont="1" applyFill="1" applyBorder="1"/>
    <xf numFmtId="0" fontId="1" fillId="0" borderId="5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wrapText="1"/>
    </xf>
    <xf numFmtId="0" fontId="1" fillId="0" borderId="17" xfId="3" applyFont="1" applyFill="1" applyBorder="1" applyAlignment="1">
      <alignment wrapText="1"/>
    </xf>
    <xf numFmtId="0" fontId="1" fillId="0" borderId="9" xfId="3" applyFont="1" applyFill="1" applyBorder="1" applyAlignment="1">
      <alignment wrapText="1"/>
    </xf>
    <xf numFmtId="0" fontId="1" fillId="0" borderId="46" xfId="3" applyFont="1" applyFill="1" applyBorder="1"/>
    <xf numFmtId="0" fontId="1" fillId="0" borderId="15" xfId="3" applyFont="1" applyFill="1" applyBorder="1" applyAlignment="1">
      <alignment horizontal="center" vertical="center"/>
    </xf>
    <xf numFmtId="0" fontId="1" fillId="0" borderId="15" xfId="3" applyFont="1" applyFill="1" applyBorder="1" applyAlignment="1">
      <alignment horizontal="center"/>
    </xf>
    <xf numFmtId="0" fontId="14" fillId="0" borderId="52" xfId="3" applyFont="1" applyFill="1" applyBorder="1"/>
    <xf numFmtId="0" fontId="1" fillId="0" borderId="64" xfId="3" applyFont="1" applyFill="1" applyBorder="1"/>
    <xf numFmtId="0" fontId="1" fillId="0" borderId="10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/>
    </xf>
    <xf numFmtId="0" fontId="1" fillId="0" borderId="10" xfId="3" applyFont="1" applyFill="1" applyBorder="1" applyAlignment="1">
      <alignment horizontal="left" vertical="center"/>
    </xf>
    <xf numFmtId="0" fontId="1" fillId="0" borderId="29" xfId="3" applyFont="1" applyFill="1" applyBorder="1"/>
    <xf numFmtId="0" fontId="1" fillId="0" borderId="13" xfId="3" quotePrefix="1" applyFont="1" applyFill="1" applyBorder="1" applyAlignment="1">
      <alignment horizontal="justify" vertical="center"/>
    </xf>
    <xf numFmtId="0" fontId="1" fillId="0" borderId="21" xfId="3" applyFont="1" applyFill="1" applyBorder="1"/>
    <xf numFmtId="0" fontId="5" fillId="0" borderId="5" xfId="3" quotePrefix="1" applyFont="1" applyFill="1" applyBorder="1" applyAlignment="1">
      <alignment horizontal="justify" vertical="center"/>
    </xf>
    <xf numFmtId="0" fontId="1" fillId="0" borderId="15" xfId="3" applyFont="1" applyFill="1" applyBorder="1" applyAlignment="1">
      <alignment horizontal="left" vertical="center"/>
    </xf>
    <xf numFmtId="0" fontId="1" fillId="0" borderId="15" xfId="3" applyFont="1" applyFill="1" applyBorder="1"/>
    <xf numFmtId="0" fontId="4" fillId="0" borderId="52" xfId="3" applyFont="1" applyFill="1" applyBorder="1"/>
    <xf numFmtId="0" fontId="1" fillId="0" borderId="6" xfId="3" applyFont="1" applyFill="1" applyBorder="1"/>
    <xf numFmtId="0" fontId="1" fillId="0" borderId="5" xfId="3" applyFont="1" applyFill="1" applyBorder="1"/>
    <xf numFmtId="0" fontId="4" fillId="0" borderId="64" xfId="3" applyFont="1" applyFill="1" applyBorder="1"/>
    <xf numFmtId="0" fontId="1" fillId="0" borderId="10" xfId="3" applyFont="1" applyFill="1" applyBorder="1" applyAlignment="1">
      <alignment vertical="center"/>
    </xf>
    <xf numFmtId="0" fontId="1" fillId="0" borderId="31" xfId="3" applyFont="1" applyFill="1" applyBorder="1" applyAlignment="1">
      <alignment vertical="center"/>
    </xf>
    <xf numFmtId="0" fontId="1" fillId="0" borderId="31" xfId="2" applyFill="1" applyBorder="1" applyAlignment="1">
      <alignment horizontal="center" vertical="center"/>
    </xf>
    <xf numFmtId="0" fontId="1" fillId="0" borderId="9" xfId="3" quotePrefix="1" applyFont="1" applyFill="1" applyBorder="1" applyAlignment="1">
      <alignment vertical="top" wrapText="1"/>
    </xf>
    <xf numFmtId="0" fontId="1" fillId="0" borderId="21" xfId="3" applyFont="1" applyFill="1" applyBorder="1" applyAlignment="1">
      <alignment horizontal="justify" vertical="top" wrapText="1"/>
    </xf>
    <xf numFmtId="0" fontId="1" fillId="0" borderId="13" xfId="3" applyFont="1" applyFill="1" applyBorder="1" applyAlignment="1">
      <alignment horizontal="center" vertical="top" wrapText="1"/>
    </xf>
    <xf numFmtId="0" fontId="1" fillId="0" borderId="13" xfId="3" quotePrefix="1" applyFont="1" applyFill="1" applyBorder="1" applyAlignment="1">
      <alignment vertical="top" wrapText="1"/>
    </xf>
    <xf numFmtId="0" fontId="1" fillId="0" borderId="5" xfId="2" applyFill="1" applyBorder="1" applyAlignment="1">
      <alignment horizontal="center" vertical="center"/>
    </xf>
    <xf numFmtId="0" fontId="1" fillId="0" borderId="16" xfId="3" applyFont="1" applyFill="1" applyBorder="1" applyAlignment="1">
      <alignment vertical="center"/>
    </xf>
    <xf numFmtId="0" fontId="1" fillId="0" borderId="29" xfId="3" applyFont="1" applyFill="1" applyBorder="1" applyAlignment="1">
      <alignment horizontal="left"/>
    </xf>
    <xf numFmtId="0" fontId="1" fillId="0" borderId="16" xfId="2" applyFill="1" applyBorder="1" applyAlignment="1">
      <alignment horizontal="center" vertical="center"/>
    </xf>
    <xf numFmtId="0" fontId="1" fillId="0" borderId="17" xfId="2" quotePrefix="1" applyFill="1" applyBorder="1" applyAlignment="1">
      <alignment vertical="center"/>
    </xf>
    <xf numFmtId="0" fontId="1" fillId="0" borderId="16" xfId="2" quotePrefix="1" applyFill="1" applyBorder="1" applyAlignment="1">
      <alignment vertical="center"/>
    </xf>
    <xf numFmtId="0" fontId="4" fillId="0" borderId="19" xfId="3" applyFont="1" applyFill="1" applyBorder="1"/>
    <xf numFmtId="0" fontId="1" fillId="0" borderId="17" xfId="3" applyFont="1" applyFill="1" applyBorder="1" applyAlignment="1">
      <alignment horizontal="center" vertical="top" wrapText="1"/>
    </xf>
    <xf numFmtId="0" fontId="1" fillId="0" borderId="10" xfId="2" quotePrefix="1" applyFill="1" applyBorder="1" applyAlignment="1">
      <alignment vertical="center"/>
    </xf>
    <xf numFmtId="0" fontId="1" fillId="0" borderId="18" xfId="3" applyFont="1" applyFill="1" applyBorder="1" applyAlignment="1">
      <alignment horizontal="center" vertical="top" wrapText="1"/>
    </xf>
    <xf numFmtId="0" fontId="1" fillId="0" borderId="19" xfId="3" applyFont="1" applyFill="1" applyBorder="1" applyAlignment="1">
      <alignment horizontal="center" vertical="center"/>
    </xf>
    <xf numFmtId="0" fontId="4" fillId="0" borderId="66" xfId="1" applyFont="1" applyFill="1" applyBorder="1"/>
    <xf numFmtId="0" fontId="3" fillId="0" borderId="66" xfId="3" applyFont="1" applyFill="1" applyBorder="1" applyAlignment="1">
      <alignment horizontal="left"/>
    </xf>
    <xf numFmtId="0" fontId="1" fillId="0" borderId="18" xfId="3" applyFont="1" applyFill="1" applyBorder="1" applyAlignment="1">
      <alignment horizontal="center"/>
    </xf>
    <xf numFmtId="0" fontId="1" fillId="0" borderId="67" xfId="3" applyFont="1" applyFill="1" applyBorder="1" applyAlignment="1">
      <alignment horizontal="center" vertical="center"/>
    </xf>
    <xf numFmtId="0" fontId="1" fillId="0" borderId="66" xfId="3" applyFont="1" applyFill="1" applyBorder="1" applyAlignment="1">
      <alignment horizontal="left"/>
    </xf>
    <xf numFmtId="0" fontId="1" fillId="0" borderId="62" xfId="3" applyFont="1" applyFill="1" applyBorder="1" applyAlignment="1">
      <alignment vertical="center"/>
    </xf>
    <xf numFmtId="0" fontId="1" fillId="0" borderId="62" xfId="3" applyFont="1" applyFill="1" applyBorder="1" applyAlignment="1">
      <alignment horizontal="center" vertical="center"/>
    </xf>
    <xf numFmtId="0" fontId="1" fillId="0" borderId="62" xfId="3" applyFont="1" applyFill="1" applyBorder="1" applyAlignment="1">
      <alignment horizontal="center"/>
    </xf>
    <xf numFmtId="0" fontId="3" fillId="0" borderId="15" xfId="3" applyFont="1" applyFill="1" applyBorder="1" applyAlignment="1">
      <alignment horizontal="left"/>
    </xf>
    <xf numFmtId="0" fontId="1" fillId="0" borderId="17" xfId="2" applyFill="1" applyBorder="1" applyAlignment="1">
      <alignment horizontal="center" vertical="center"/>
    </xf>
    <xf numFmtId="0" fontId="3" fillId="0" borderId="19" xfId="3" applyFont="1" applyFill="1" applyBorder="1"/>
    <xf numFmtId="0" fontId="1" fillId="0" borderId="37" xfId="3" applyFont="1" applyFill="1" applyBorder="1" applyAlignment="1">
      <alignment horizontal="center" vertical="center"/>
    </xf>
    <xf numFmtId="0" fontId="3" fillId="0" borderId="19" xfId="3" applyFont="1" applyFill="1" applyBorder="1" applyAlignment="1">
      <alignment horizontal="left"/>
    </xf>
    <xf numFmtId="0" fontId="1" fillId="0" borderId="19" xfId="3" applyFont="1" applyFill="1" applyBorder="1" applyAlignment="1">
      <alignment horizontal="left"/>
    </xf>
    <xf numFmtId="0" fontId="1" fillId="0" borderId="3" xfId="3" applyFont="1" applyFill="1" applyBorder="1" applyAlignment="1">
      <alignment horizontal="center" vertical="top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22" xfId="3" applyFont="1" applyFill="1" applyBorder="1"/>
    <xf numFmtId="0" fontId="1" fillId="0" borderId="33" xfId="3" applyFont="1" applyFill="1" applyBorder="1" applyAlignment="1">
      <alignment horizontal="center" vertical="top" wrapText="1"/>
    </xf>
    <xf numFmtId="0" fontId="1" fillId="0" borderId="66" xfId="3" applyFont="1" applyFill="1" applyBorder="1" applyAlignment="1">
      <alignment horizontal="center" vertical="center" wrapText="1"/>
    </xf>
    <xf numFmtId="0" fontId="1" fillId="0" borderId="29" xfId="3" applyFont="1" applyFill="1" applyBorder="1" applyAlignment="1">
      <alignment horizontal="justify" vertical="center"/>
    </xf>
    <xf numFmtId="0" fontId="1" fillId="0" borderId="20" xfId="3" applyFont="1" applyFill="1" applyBorder="1" applyAlignment="1">
      <alignment horizontal="center" vertical="top" wrapText="1"/>
    </xf>
    <xf numFmtId="0" fontId="1" fillId="0" borderId="67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>
      <alignment horizontal="justify" vertical="center"/>
    </xf>
    <xf numFmtId="0" fontId="1" fillId="0" borderId="13" xfId="3" applyFont="1" applyFill="1" applyBorder="1" applyAlignment="1">
      <alignment wrapText="1"/>
    </xf>
    <xf numFmtId="0" fontId="5" fillId="0" borderId="3" xfId="3" applyFont="1" applyFill="1" applyBorder="1" applyAlignment="1">
      <alignment horizontal="justify" vertical="center"/>
    </xf>
    <xf numFmtId="0" fontId="4" fillId="0" borderId="22" xfId="3" applyFont="1" applyFill="1" applyBorder="1" applyAlignment="1">
      <alignment vertical="center"/>
    </xf>
    <xf numFmtId="0" fontId="1" fillId="0" borderId="33" xfId="3" quotePrefix="1" applyFont="1" applyFill="1" applyBorder="1" applyAlignment="1">
      <alignment horizontal="justify" vertical="center"/>
    </xf>
    <xf numFmtId="0" fontId="3" fillId="0" borderId="64" xfId="3" applyFont="1" applyFill="1" applyBorder="1"/>
    <xf numFmtId="0" fontId="3" fillId="0" borderId="0" xfId="3" applyFont="1" applyFill="1" applyAlignment="1">
      <alignment horizontal="center"/>
    </xf>
    <xf numFmtId="0" fontId="1" fillId="0" borderId="60" xfId="3" applyFont="1" applyFill="1" applyBorder="1" applyAlignment="1">
      <alignment horizontal="left" vertical="center"/>
    </xf>
    <xf numFmtId="0" fontId="1" fillId="0" borderId="60" xfId="3" applyFont="1" applyFill="1" applyBorder="1" applyAlignment="1">
      <alignment horizontal="center" vertical="center"/>
    </xf>
    <xf numFmtId="0" fontId="1" fillId="0" borderId="60" xfId="3" applyFont="1" applyFill="1" applyBorder="1" applyAlignment="1">
      <alignment horizontal="center"/>
    </xf>
    <xf numFmtId="0" fontId="1" fillId="0" borderId="60" xfId="3" applyFont="1" applyFill="1" applyBorder="1" applyAlignment="1">
      <alignment vertical="center"/>
    </xf>
    <xf numFmtId="0" fontId="1" fillId="0" borderId="20" xfId="3" quotePrefix="1" applyFont="1" applyFill="1" applyBorder="1" applyAlignment="1">
      <alignment horizontal="justify" vertical="center"/>
    </xf>
    <xf numFmtId="0" fontId="10" fillId="0" borderId="44" xfId="3" applyFill="1" applyBorder="1"/>
    <xf numFmtId="0" fontId="10" fillId="0" borderId="15" xfId="3" applyFill="1" applyBorder="1"/>
    <xf numFmtId="0" fontId="1" fillId="0" borderId="0" xfId="3" applyFont="1" applyFill="1"/>
    <xf numFmtId="0" fontId="10" fillId="0" borderId="44" xfId="3" applyFill="1" applyBorder="1" applyAlignment="1">
      <alignment horizontal="left" vertical="center"/>
    </xf>
    <xf numFmtId="0" fontId="10" fillId="0" borderId="44" xfId="3" applyFill="1" applyBorder="1" applyAlignment="1">
      <alignment horizontal="center" vertical="center"/>
    </xf>
    <xf numFmtId="0" fontId="3" fillId="0" borderId="44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left"/>
    </xf>
    <xf numFmtId="0" fontId="1" fillId="0" borderId="33" xfId="3" applyFont="1" applyFill="1" applyBorder="1" applyAlignment="1">
      <alignment vertical="top" wrapText="1"/>
    </xf>
    <xf numFmtId="0" fontId="1" fillId="0" borderId="17" xfId="3" applyFont="1" applyFill="1" applyBorder="1" applyAlignment="1">
      <alignment horizontal="left"/>
    </xf>
    <xf numFmtId="0" fontId="1" fillId="0" borderId="33" xfId="3" quotePrefix="1" applyFont="1" applyFill="1" applyBorder="1" applyAlignment="1">
      <alignment vertical="top" wrapText="1"/>
    </xf>
    <xf numFmtId="0" fontId="1" fillId="0" borderId="63" xfId="3" applyFont="1" applyFill="1" applyBorder="1" applyAlignment="1">
      <alignment horizontal="left" vertical="center"/>
    </xf>
    <xf numFmtId="0" fontId="1" fillId="0" borderId="63" xfId="3" applyFont="1" applyFill="1" applyBorder="1" applyAlignment="1">
      <alignment horizontal="center" vertical="center"/>
    </xf>
    <xf numFmtId="0" fontId="1" fillId="0" borderId="63" xfId="3" applyFont="1" applyFill="1" applyBorder="1" applyAlignment="1">
      <alignment horizontal="center"/>
    </xf>
    <xf numFmtId="0" fontId="1" fillId="0" borderId="63" xfId="3" applyFont="1" applyFill="1" applyBorder="1"/>
    <xf numFmtId="0" fontId="1" fillId="0" borderId="20" xfId="3" applyFont="1" applyFill="1" applyBorder="1" applyAlignment="1">
      <alignment vertical="top" wrapText="1"/>
    </xf>
    <xf numFmtId="0" fontId="5" fillId="0" borderId="13" xfId="3" applyFont="1" applyFill="1" applyBorder="1" applyAlignment="1">
      <alignment horizontal="justify" vertical="center"/>
    </xf>
    <xf numFmtId="0" fontId="1" fillId="0" borderId="46" xfId="3" applyFont="1" applyFill="1" applyBorder="1" applyAlignment="1">
      <alignment vertical="center"/>
    </xf>
    <xf numFmtId="0" fontId="1" fillId="0" borderId="15" xfId="3" applyFont="1" applyFill="1" applyBorder="1" applyAlignment="1">
      <alignment vertical="center"/>
    </xf>
    <xf numFmtId="0" fontId="1" fillId="0" borderId="15" xfId="3" applyFont="1" applyFill="1" applyBorder="1" applyAlignment="1">
      <alignment horizontal="left"/>
    </xf>
    <xf numFmtId="0" fontId="3" fillId="0" borderId="53" xfId="3" applyFont="1" applyFill="1" applyBorder="1" applyAlignment="1">
      <alignment vertical="center"/>
    </xf>
    <xf numFmtId="0" fontId="4" fillId="0" borderId="15" xfId="3" applyFont="1" applyFill="1" applyBorder="1" applyAlignment="1">
      <alignment vertical="center"/>
    </xf>
    <xf numFmtId="0" fontId="1" fillId="0" borderId="9" xfId="3" applyFont="1" applyFill="1" applyBorder="1" applyAlignment="1">
      <alignment horizontal="left"/>
    </xf>
    <xf numFmtId="0" fontId="4" fillId="0" borderId="70" xfId="3" applyFont="1" applyFill="1" applyBorder="1"/>
    <xf numFmtId="0" fontId="4" fillId="0" borderId="64" xfId="3" applyFont="1" applyFill="1" applyBorder="1" applyAlignment="1">
      <alignment vertical="center"/>
    </xf>
    <xf numFmtId="0" fontId="1" fillId="0" borderId="33" xfId="3" applyFont="1" applyFill="1" applyBorder="1" applyAlignment="1">
      <alignment horizontal="justify" vertical="center"/>
    </xf>
    <xf numFmtId="0" fontId="1" fillId="0" borderId="17" xfId="3" applyFont="1" applyFill="1" applyBorder="1"/>
    <xf numFmtId="0" fontId="4" fillId="0" borderId="22" xfId="3" applyFont="1" applyFill="1" applyBorder="1"/>
    <xf numFmtId="0" fontId="5" fillId="0" borderId="33" xfId="3" applyFont="1" applyFill="1" applyBorder="1" applyAlignment="1">
      <alignment horizontal="justify" vertical="center"/>
    </xf>
    <xf numFmtId="0" fontId="3" fillId="0" borderId="24" xfId="3" applyFont="1" applyFill="1" applyBorder="1" applyAlignment="1">
      <alignment horizontal="center" vertical="center" wrapText="1"/>
    </xf>
    <xf numFmtId="0" fontId="4" fillId="0" borderId="25" xfId="3" applyFont="1" applyFill="1" applyBorder="1" applyAlignment="1">
      <alignment horizontal="center" vertical="center" wrapText="1"/>
    </xf>
    <xf numFmtId="0" fontId="5" fillId="0" borderId="69" xfId="3" applyFont="1" applyFill="1" applyBorder="1" applyAlignment="1">
      <alignment horizontal="justify" vertical="center"/>
    </xf>
    <xf numFmtId="0" fontId="1" fillId="0" borderId="25" xfId="3" applyFont="1" applyFill="1" applyBorder="1" applyAlignment="1">
      <alignment horizontal="justify" vertical="center"/>
    </xf>
    <xf numFmtId="0" fontId="1" fillId="0" borderId="71" xfId="3" applyFont="1" applyFill="1" applyBorder="1"/>
    <xf numFmtId="0" fontId="1" fillId="0" borderId="25" xfId="3" applyFont="1" applyFill="1" applyBorder="1" applyAlignment="1">
      <alignment horizontal="center" vertical="center"/>
    </xf>
    <xf numFmtId="0" fontId="1" fillId="0" borderId="25" xfId="3" applyFont="1" applyFill="1" applyBorder="1" applyAlignment="1">
      <alignment horizontal="center"/>
    </xf>
    <xf numFmtId="0" fontId="1" fillId="0" borderId="25" xfId="3" applyFont="1" applyFill="1" applyBorder="1" applyAlignment="1">
      <alignment horizontal="left" vertical="center"/>
    </xf>
    <xf numFmtId="0" fontId="1" fillId="0" borderId="25" xfId="3" applyFont="1" applyFill="1" applyBorder="1" applyAlignment="1">
      <alignment vertical="center"/>
    </xf>
    <xf numFmtId="0" fontId="1" fillId="0" borderId="25" xfId="3" applyFont="1" applyFill="1" applyBorder="1"/>
    <xf numFmtId="0" fontId="1" fillId="0" borderId="26" xfId="3" applyFont="1" applyFill="1" applyBorder="1"/>
    <xf numFmtId="0" fontId="1" fillId="0" borderId="52" xfId="3" applyFont="1" applyFill="1" applyBorder="1" applyAlignment="1">
      <alignment vertical="center"/>
    </xf>
    <xf numFmtId="0" fontId="1" fillId="0" borderId="20" xfId="3" quotePrefix="1" applyFont="1" applyFill="1" applyBorder="1" applyAlignment="1">
      <alignment vertical="top" wrapText="1"/>
    </xf>
    <xf numFmtId="0" fontId="4" fillId="0" borderId="46" xfId="3" applyFont="1" applyFill="1" applyBorder="1"/>
    <xf numFmtId="0" fontId="1" fillId="0" borderId="66" xfId="3" applyFont="1" applyFill="1" applyBorder="1" applyAlignment="1">
      <alignment horizontal="center"/>
    </xf>
    <xf numFmtId="0" fontId="1" fillId="0" borderId="66" xfId="3" applyFont="1" applyFill="1" applyBorder="1" applyAlignment="1">
      <alignment vertical="center"/>
    </xf>
    <xf numFmtId="0" fontId="4" fillId="0" borderId="19" xfId="3" applyFont="1" applyFill="1" applyBorder="1" applyAlignment="1">
      <alignment vertical="center"/>
    </xf>
    <xf numFmtId="0" fontId="5" fillId="0" borderId="20" xfId="3" applyFont="1" applyFill="1" applyBorder="1" applyAlignment="1">
      <alignment horizontal="justify" vertical="center"/>
    </xf>
    <xf numFmtId="0" fontId="3" fillId="0" borderId="22" xfId="3" applyFont="1" applyFill="1" applyBorder="1" applyAlignment="1">
      <alignment horizontal="left" vertical="center"/>
    </xf>
    <xf numFmtId="0" fontId="1" fillId="0" borderId="5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center"/>
    </xf>
    <xf numFmtId="0" fontId="1" fillId="0" borderId="5" xfId="3" applyFont="1" applyFill="1" applyBorder="1" applyAlignment="1">
      <alignment horizontal="left" vertical="center"/>
    </xf>
    <xf numFmtId="0" fontId="10" fillId="0" borderId="50" xfId="3" applyFill="1" applyBorder="1"/>
    <xf numFmtId="0" fontId="3" fillId="0" borderId="19" xfId="3" applyFont="1" applyFill="1" applyBorder="1" applyAlignment="1">
      <alignment horizontal="left" vertical="center"/>
    </xf>
    <xf numFmtId="0" fontId="1" fillId="0" borderId="9" xfId="3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center"/>
    </xf>
    <xf numFmtId="0" fontId="1" fillId="0" borderId="9" xfId="3" applyFont="1" applyFill="1" applyBorder="1" applyAlignment="1">
      <alignment horizontal="left" vertical="center"/>
    </xf>
    <xf numFmtId="0" fontId="3" fillId="0" borderId="64" xfId="3" applyFont="1" applyFill="1" applyBorder="1" applyAlignment="1">
      <alignment horizontal="left" vertical="center"/>
    </xf>
    <xf numFmtId="0" fontId="1" fillId="0" borderId="10" xfId="3" applyFont="1" applyFill="1" applyBorder="1" applyAlignment="1">
      <alignment horizontal="left" vertical="center"/>
    </xf>
    <xf numFmtId="0" fontId="15" fillId="0" borderId="10" xfId="3" applyFont="1" applyFill="1" applyBorder="1" applyAlignment="1">
      <alignment horizontal="left"/>
    </xf>
    <xf numFmtId="0" fontId="1" fillId="0" borderId="33" xfId="3" applyFont="1" applyFill="1" applyBorder="1"/>
    <xf numFmtId="0" fontId="1" fillId="0" borderId="17" xfId="3" applyFont="1" applyFill="1" applyBorder="1" applyAlignment="1">
      <alignment horizontal="left" vertical="center"/>
    </xf>
    <xf numFmtId="0" fontId="15" fillId="0" borderId="17" xfId="3" applyFont="1" applyFill="1" applyBorder="1" applyAlignment="1">
      <alignment horizontal="left"/>
    </xf>
    <xf numFmtId="0" fontId="1" fillId="0" borderId="64" xfId="3" applyFont="1" applyFill="1" applyBorder="1" applyAlignment="1">
      <alignment horizontal="left" vertical="center"/>
    </xf>
    <xf numFmtId="0" fontId="4" fillId="0" borderId="9" xfId="3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/>
    </xf>
    <xf numFmtId="0" fontId="1" fillId="0" borderId="21" xfId="3" applyFont="1" applyFill="1" applyBorder="1" applyAlignment="1">
      <alignment horizontal="left" vertical="center"/>
    </xf>
    <xf numFmtId="0" fontId="4" fillId="0" borderId="13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left" vertical="center"/>
    </xf>
    <xf numFmtId="0" fontId="1" fillId="0" borderId="13" xfId="3" applyFont="1" applyFill="1" applyBorder="1" applyAlignment="1">
      <alignment horizontal="center" vertical="center"/>
    </xf>
    <xf numFmtId="0" fontId="1" fillId="0" borderId="13" xfId="3" applyFont="1" applyFill="1" applyBorder="1" applyAlignment="1">
      <alignment horizontal="center"/>
    </xf>
    <xf numFmtId="0" fontId="3" fillId="0" borderId="0" xfId="3" applyFont="1" applyFill="1" applyAlignment="1">
      <alignment wrapText="1"/>
    </xf>
    <xf numFmtId="0" fontId="10" fillId="0" borderId="2" xfId="3" applyFill="1" applyBorder="1" applyAlignment="1">
      <alignment horizontal="justify" vertical="center"/>
    </xf>
    <xf numFmtId="0" fontId="10" fillId="0" borderId="2" xfId="3" applyFill="1" applyBorder="1"/>
    <xf numFmtId="0" fontId="10" fillId="0" borderId="0" xfId="3" applyFill="1" applyAlignment="1">
      <alignment horizontal="left" vertical="center"/>
    </xf>
    <xf numFmtId="0" fontId="10" fillId="0" borderId="0" xfId="3" applyFill="1" applyAlignment="1">
      <alignment horizontal="center" vertical="center"/>
    </xf>
    <xf numFmtId="0" fontId="1" fillId="0" borderId="0" xfId="3" applyFont="1" applyFill="1" applyAlignment="1">
      <alignment horizontal="center" vertical="center"/>
    </xf>
    <xf numFmtId="0" fontId="3" fillId="0" borderId="2" xfId="3" applyFont="1" applyFill="1" applyBorder="1" applyAlignment="1">
      <alignment horizontal="center"/>
    </xf>
    <xf numFmtId="0" fontId="10" fillId="0" borderId="0" xfId="3" applyFill="1" applyBorder="1" applyAlignment="1">
      <alignment horizontal="justify" vertical="center"/>
    </xf>
    <xf numFmtId="0" fontId="10" fillId="0" borderId="0" xfId="3" applyFill="1" applyBorder="1"/>
    <xf numFmtId="0" fontId="1" fillId="0" borderId="67" xfId="1" applyFill="1" applyBorder="1" applyAlignment="1">
      <alignment horizontal="center"/>
    </xf>
    <xf numFmtId="0" fontId="1" fillId="0" borderId="10" xfId="1" applyFill="1" applyBorder="1" applyAlignment="1">
      <alignment horizontal="center" vertical="center"/>
    </xf>
    <xf numFmtId="0" fontId="1" fillId="0" borderId="68" xfId="1" applyFill="1" applyBorder="1" applyAlignment="1">
      <alignment horizontal="center"/>
    </xf>
    <xf numFmtId="0" fontId="1" fillId="0" borderId="67" xfId="1" applyFill="1" applyBorder="1"/>
    <xf numFmtId="0" fontId="1" fillId="0" borderId="40" xfId="1" applyFill="1" applyBorder="1"/>
    <xf numFmtId="0" fontId="1" fillId="0" borderId="17" xfId="1" applyFill="1" applyBorder="1"/>
    <xf numFmtId="0" fontId="1" fillId="0" borderId="65" xfId="1" applyFill="1" applyBorder="1" applyAlignment="1">
      <alignment horizontal="center"/>
    </xf>
    <xf numFmtId="0" fontId="4" fillId="0" borderId="59" xfId="1" applyFont="1" applyFill="1" applyBorder="1"/>
    <xf numFmtId="0" fontId="1" fillId="0" borderId="59" xfId="1" applyFill="1" applyBorder="1" applyAlignment="1">
      <alignment horizontal="left" vertical="center"/>
    </xf>
    <xf numFmtId="0" fontId="1" fillId="0" borderId="59" xfId="1" applyFill="1" applyBorder="1" applyAlignment="1">
      <alignment horizontal="center" vertical="center"/>
    </xf>
    <xf numFmtId="0" fontId="1" fillId="0" borderId="59" xfId="1" applyFill="1" applyBorder="1" applyAlignment="1">
      <alignment horizontal="center"/>
    </xf>
    <xf numFmtId="0" fontId="4" fillId="0" borderId="17" xfId="1" applyFont="1" applyFill="1" applyBorder="1"/>
    <xf numFmtId="0" fontId="1" fillId="0" borderId="17" xfId="1" applyFill="1" applyBorder="1" applyAlignment="1">
      <alignment horizontal="center" vertical="center"/>
    </xf>
    <xf numFmtId="0" fontId="1" fillId="0" borderId="13" xfId="2" quotePrefix="1" applyFill="1" applyBorder="1" applyAlignment="1">
      <alignment vertical="center"/>
    </xf>
    <xf numFmtId="0" fontId="1" fillId="0" borderId="13" xfId="2" applyFill="1" applyBorder="1" applyAlignment="1">
      <alignment horizontal="center" vertical="center"/>
    </xf>
    <xf numFmtId="0" fontId="4" fillId="0" borderId="0" xfId="1" applyFont="1" applyFill="1"/>
    <xf numFmtId="0" fontId="1" fillId="0" borderId="10" xfId="1" applyFill="1" applyBorder="1" applyAlignment="1">
      <alignment horizontal="left"/>
    </xf>
    <xf numFmtId="0" fontId="1" fillId="0" borderId="67" xfId="1" applyFill="1" applyBorder="1" applyAlignment="1">
      <alignment horizontal="center" vertical="center"/>
    </xf>
    <xf numFmtId="0" fontId="1" fillId="0" borderId="31" xfId="1" applyFill="1" applyBorder="1" applyAlignment="1">
      <alignment horizontal="left"/>
    </xf>
    <xf numFmtId="0" fontId="1" fillId="0" borderId="9" xfId="1" applyFill="1" applyBorder="1" applyAlignment="1">
      <alignment horizontal="justify" vertical="center"/>
    </xf>
    <xf numFmtId="0" fontId="3" fillId="0" borderId="48" xfId="1" applyFont="1" applyFill="1" applyBorder="1"/>
    <xf numFmtId="0" fontId="1" fillId="0" borderId="0" xfId="1" applyFill="1" applyAlignment="1">
      <alignment horizontal="center"/>
    </xf>
    <xf numFmtId="0" fontId="1" fillId="0" borderId="66" xfId="1" applyFill="1" applyBorder="1" applyAlignment="1">
      <alignment horizontal="left" vertical="center"/>
    </xf>
    <xf numFmtId="0" fontId="1" fillId="0" borderId="66" xfId="1" applyFill="1" applyBorder="1" applyAlignment="1">
      <alignment horizontal="center" vertical="center"/>
    </xf>
    <xf numFmtId="0" fontId="1" fillId="0" borderId="33" xfId="1" quotePrefix="1" applyFill="1" applyBorder="1" applyAlignment="1">
      <alignment vertical="top" wrapText="1"/>
    </xf>
    <xf numFmtId="0" fontId="3" fillId="0" borderId="31" xfId="1" applyFont="1" applyFill="1" applyBorder="1"/>
    <xf numFmtId="0" fontId="1" fillId="0" borderId="43" xfId="1" applyFill="1" applyBorder="1" applyAlignment="1">
      <alignment horizontal="left" vertical="center"/>
    </xf>
    <xf numFmtId="0" fontId="1" fillId="0" borderId="33" xfId="1" applyFill="1" applyBorder="1"/>
    <xf numFmtId="0" fontId="1" fillId="0" borderId="13" xfId="1" applyFill="1" applyBorder="1" applyAlignment="1">
      <alignment horizontal="justify" vertical="center"/>
    </xf>
    <xf numFmtId="0" fontId="1" fillId="0" borderId="44" xfId="1" applyFill="1" applyBorder="1"/>
    <xf numFmtId="0" fontId="1" fillId="0" borderId="46" xfId="1" applyFill="1" applyBorder="1"/>
    <xf numFmtId="0" fontId="1" fillId="0" borderId="51" xfId="2" applyFill="1" applyBorder="1" applyAlignment="1">
      <alignment horizontal="center" vertical="center"/>
    </xf>
    <xf numFmtId="0" fontId="1" fillId="0" borderId="37" xfId="1" applyFill="1" applyBorder="1" applyAlignment="1">
      <alignment horizontal="center"/>
    </xf>
    <xf numFmtId="0" fontId="1" fillId="0" borderId="43" xfId="1" applyFill="1" applyBorder="1" applyAlignment="1">
      <alignment horizontal="center" vertical="center"/>
    </xf>
    <xf numFmtId="0" fontId="1" fillId="0" borderId="29" xfId="1" applyFill="1" applyBorder="1" applyAlignment="1">
      <alignment horizontal="left" vertical="center"/>
    </xf>
    <xf numFmtId="0" fontId="1" fillId="0" borderId="43" xfId="1" applyFill="1" applyBorder="1"/>
    <xf numFmtId="0" fontId="1" fillId="0" borderId="43" xfId="1" applyFill="1" applyBorder="1" applyAlignment="1">
      <alignment horizontal="center"/>
    </xf>
    <xf numFmtId="0" fontId="1" fillId="0" borderId="41" xfId="1" applyFill="1" applyBorder="1" applyAlignment="1">
      <alignment horizontal="center"/>
    </xf>
    <xf numFmtId="0" fontId="1" fillId="0" borderId="51" xfId="1" applyFill="1" applyBorder="1" applyAlignment="1">
      <alignment horizontal="center"/>
    </xf>
    <xf numFmtId="0" fontId="1" fillId="0" borderId="54" xfId="1" applyFill="1" applyBorder="1" applyAlignment="1">
      <alignment vertical="center"/>
    </xf>
    <xf numFmtId="0" fontId="1" fillId="0" borderId="9" xfId="1" applyFill="1" applyBorder="1" applyAlignment="1">
      <alignment horizontal="left"/>
    </xf>
    <xf numFmtId="0" fontId="1" fillId="0" borderId="19" xfId="1" applyFill="1" applyBorder="1" applyAlignment="1">
      <alignment horizontal="center"/>
    </xf>
    <xf numFmtId="0" fontId="1" fillId="0" borderId="37" xfId="1" applyFill="1" applyBorder="1" applyAlignment="1">
      <alignment horizontal="left" vertical="center"/>
    </xf>
    <xf numFmtId="0" fontId="1" fillId="0" borderId="36" xfId="1" applyFill="1" applyBorder="1"/>
    <xf numFmtId="0" fontId="1" fillId="0" borderId="37" xfId="1" applyFill="1" applyBorder="1"/>
    <xf numFmtId="0" fontId="4" fillId="0" borderId="13" xfId="1" applyFont="1" applyFill="1" applyBorder="1" applyAlignment="1">
      <alignment horizontal="left"/>
    </xf>
    <xf numFmtId="0" fontId="1" fillId="0" borderId="21" xfId="1" applyFill="1" applyBorder="1" applyAlignment="1">
      <alignment horizontal="center" vertical="center"/>
    </xf>
    <xf numFmtId="0" fontId="1" fillId="0" borderId="34" xfId="1" applyFill="1" applyBorder="1" applyAlignment="1">
      <alignment horizontal="center" vertical="center"/>
    </xf>
    <xf numFmtId="0" fontId="1" fillId="0" borderId="52" xfId="1" applyFill="1" applyBorder="1" applyAlignment="1">
      <alignment horizontal="center" vertical="center"/>
    </xf>
    <xf numFmtId="0" fontId="1" fillId="0" borderId="53" xfId="1" applyFill="1" applyBorder="1" applyAlignment="1">
      <alignment horizontal="center"/>
    </xf>
    <xf numFmtId="0" fontId="1" fillId="0" borderId="37" xfId="1" applyFill="1" applyBorder="1" applyAlignment="1">
      <alignment horizontal="center" vertical="center"/>
    </xf>
    <xf numFmtId="0" fontId="1" fillId="0" borderId="45" xfId="1" applyFill="1" applyBorder="1" applyAlignment="1">
      <alignment horizontal="center"/>
    </xf>
    <xf numFmtId="0" fontId="1" fillId="0" borderId="5" xfId="1" quotePrefix="1" applyFill="1" applyBorder="1" applyAlignment="1">
      <alignment horizontal="justify" vertical="center"/>
    </xf>
    <xf numFmtId="0" fontId="1" fillId="0" borderId="2" xfId="1" applyFill="1" applyBorder="1" applyAlignment="1">
      <alignment horizontal="center"/>
    </xf>
    <xf numFmtId="0" fontId="1" fillId="0" borderId="34" xfId="2" applyFill="1" applyBorder="1" applyAlignment="1">
      <alignment horizontal="center" vertical="center"/>
    </xf>
    <xf numFmtId="0" fontId="1" fillId="0" borderId="6" xfId="1" applyFill="1" applyBorder="1" applyAlignment="1">
      <alignment horizontal="left"/>
    </xf>
    <xf numFmtId="0" fontId="1" fillId="0" borderId="2" xfId="1" applyFill="1" applyBorder="1" applyAlignment="1">
      <alignment horizontal="center" vertical="center"/>
    </xf>
    <xf numFmtId="0" fontId="3" fillId="0" borderId="0" xfId="1" applyFont="1" applyFill="1"/>
    <xf numFmtId="0" fontId="1" fillId="0" borderId="19" xfId="1" applyFill="1" applyBorder="1" applyAlignment="1">
      <alignment horizontal="center" vertical="center"/>
    </xf>
    <xf numFmtId="0" fontId="1" fillId="0" borderId="19" xfId="1" applyFill="1" applyBorder="1" applyAlignment="1">
      <alignment horizontal="center" vertical="center"/>
    </xf>
    <xf numFmtId="0" fontId="4" fillId="0" borderId="35" xfId="1" applyFont="1" applyFill="1" applyBorder="1"/>
    <xf numFmtId="0" fontId="1" fillId="0" borderId="67" xfId="1" applyFill="1" applyBorder="1" applyAlignment="1">
      <alignment horizontal="left"/>
    </xf>
    <xf numFmtId="0" fontId="1" fillId="0" borderId="67" xfId="1" applyFill="1" applyBorder="1" applyAlignment="1">
      <alignment vertical="center"/>
    </xf>
    <xf numFmtId="0" fontId="1" fillId="0" borderId="68" xfId="1" applyFill="1" applyBorder="1" applyAlignment="1">
      <alignment horizontal="left" vertical="center"/>
    </xf>
    <xf numFmtId="0" fontId="1" fillId="0" borderId="29" xfId="1" applyFill="1" applyBorder="1" applyAlignment="1">
      <alignment horizontal="center" vertical="center"/>
    </xf>
    <xf numFmtId="0" fontId="1" fillId="0" borderId="29" xfId="1" applyFill="1" applyBorder="1"/>
    <xf numFmtId="0" fontId="1" fillId="0" borderId="17" xfId="1" applyFill="1" applyBorder="1" applyAlignment="1">
      <alignment horizontal="left" vertical="center"/>
    </xf>
    <xf numFmtId="0" fontId="1" fillId="0" borderId="61" xfId="1" applyFill="1" applyBorder="1" applyAlignment="1">
      <alignment horizontal="left" vertical="center"/>
    </xf>
    <xf numFmtId="0" fontId="1" fillId="0" borderId="67" xfId="1" applyFill="1" applyBorder="1" applyAlignment="1">
      <alignment horizontal="center" vertical="center"/>
    </xf>
    <xf numFmtId="0" fontId="1" fillId="0" borderId="15" xfId="1" applyFill="1" applyBorder="1" applyAlignment="1">
      <alignment horizontal="left"/>
    </xf>
    <xf numFmtId="0" fontId="4" fillId="0" borderId="5" xfId="1" applyFont="1" applyFill="1" applyBorder="1" applyAlignment="1">
      <alignment vertical="center"/>
    </xf>
    <xf numFmtId="0" fontId="1" fillId="0" borderId="31" xfId="1" applyFill="1" applyBorder="1" applyAlignment="1">
      <alignment horizontal="left" vertical="center"/>
    </xf>
    <xf numFmtId="0" fontId="1" fillId="0" borderId="5" xfId="1" applyFill="1" applyBorder="1" applyAlignment="1">
      <alignment horizontal="left"/>
    </xf>
    <xf numFmtId="0" fontId="4" fillId="0" borderId="31" xfId="1" applyFont="1" applyFill="1" applyBorder="1" applyAlignment="1">
      <alignment vertical="center"/>
    </xf>
    <xf numFmtId="0" fontId="1" fillId="0" borderId="17" xfId="1" applyFill="1" applyBorder="1" applyAlignment="1">
      <alignment horizontal="left"/>
    </xf>
    <xf numFmtId="0" fontId="1" fillId="0" borderId="10" xfId="1" applyFill="1" applyBorder="1" applyAlignment="1">
      <alignment horizontal="left" vertical="center"/>
    </xf>
    <xf numFmtId="0" fontId="3" fillId="0" borderId="10" xfId="1" applyFont="1" applyFill="1" applyBorder="1" applyAlignment="1">
      <alignment vertical="center"/>
    </xf>
    <xf numFmtId="0" fontId="1" fillId="0" borderId="9" xfId="1" applyFill="1" applyBorder="1" applyAlignment="1">
      <alignment horizontal="center" vertical="center"/>
    </xf>
    <xf numFmtId="0" fontId="1" fillId="0" borderId="9" xfId="1" applyFill="1" applyBorder="1" applyAlignment="1">
      <alignment horizontal="left" vertical="center"/>
    </xf>
    <xf numFmtId="0" fontId="4" fillId="0" borderId="10" xfId="1" applyFont="1" applyFill="1" applyBorder="1" applyAlignment="1">
      <alignment vertical="center"/>
    </xf>
    <xf numFmtId="0" fontId="1" fillId="0" borderId="17" xfId="1" applyFill="1" applyBorder="1" applyAlignment="1">
      <alignment horizontal="left" vertical="center"/>
    </xf>
    <xf numFmtId="0" fontId="1" fillId="0" borderId="13" xfId="1" applyFill="1" applyBorder="1" applyAlignment="1">
      <alignment vertical="top" wrapText="1"/>
    </xf>
    <xf numFmtId="0" fontId="5" fillId="0" borderId="13" xfId="1" applyFont="1" applyFill="1" applyBorder="1" applyAlignment="1">
      <alignment horizontal="justify" vertical="center"/>
    </xf>
    <xf numFmtId="0" fontId="1" fillId="0" borderId="13" xfId="1" applyFill="1" applyBorder="1" applyAlignment="1">
      <alignment horizontal="left"/>
    </xf>
    <xf numFmtId="0" fontId="1" fillId="0" borderId="5" xfId="1" applyFill="1" applyBorder="1" applyAlignment="1">
      <alignment horizontal="left" vertical="center"/>
    </xf>
    <xf numFmtId="0" fontId="4" fillId="0" borderId="9" xfId="1" applyFont="1" applyFill="1" applyBorder="1" applyAlignment="1">
      <alignment vertical="center"/>
    </xf>
    <xf numFmtId="0" fontId="4" fillId="0" borderId="10" xfId="1" applyFont="1" applyFill="1" applyBorder="1" applyAlignment="1">
      <alignment horizontal="left" vertical="center"/>
    </xf>
    <xf numFmtId="0" fontId="4" fillId="0" borderId="17" xfId="1" applyFont="1" applyFill="1" applyBorder="1" applyAlignment="1">
      <alignment horizontal="left" vertical="center"/>
    </xf>
    <xf numFmtId="0" fontId="14" fillId="0" borderId="13" xfId="1" applyFont="1" applyFill="1" applyBorder="1"/>
    <xf numFmtId="0" fontId="4" fillId="0" borderId="5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justify" vertical="center"/>
    </xf>
    <xf numFmtId="0" fontId="1" fillId="0" borderId="39" xfId="5" applyFill="1" applyBorder="1"/>
    <xf numFmtId="0" fontId="3" fillId="0" borderId="5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center"/>
    </xf>
    <xf numFmtId="0" fontId="1" fillId="0" borderId="5" xfId="5" applyFill="1" applyBorder="1" applyAlignment="1">
      <alignment horizontal="left" vertical="center"/>
    </xf>
    <xf numFmtId="0" fontId="1" fillId="0" borderId="5" xfId="5" applyFill="1" applyBorder="1" applyAlignment="1">
      <alignment horizontal="center" vertical="center"/>
    </xf>
    <xf numFmtId="0" fontId="1" fillId="0" borderId="6" xfId="5" applyFill="1" applyBorder="1" applyAlignment="1">
      <alignment horizontal="center"/>
    </xf>
    <xf numFmtId="0" fontId="1" fillId="0" borderId="6" xfId="5" applyFill="1" applyBorder="1" applyAlignment="1">
      <alignment vertical="center"/>
    </xf>
    <xf numFmtId="0" fontId="1" fillId="0" borderId="5" xfId="5" applyFill="1" applyBorder="1" applyAlignment="1">
      <alignment horizontal="left"/>
    </xf>
    <xf numFmtId="0" fontId="1" fillId="0" borderId="38" xfId="5" applyFill="1" applyBorder="1"/>
    <xf numFmtId="0" fontId="4" fillId="0" borderId="9" xfId="5" applyFont="1" applyFill="1" applyBorder="1" applyAlignment="1">
      <alignment horizontal="center" vertical="center" wrapText="1"/>
    </xf>
    <xf numFmtId="0" fontId="1" fillId="0" borderId="9" xfId="5" quotePrefix="1" applyFill="1" applyBorder="1" applyAlignment="1">
      <alignment horizontal="justify" vertical="center"/>
    </xf>
    <xf numFmtId="0" fontId="1" fillId="0" borderId="33" xfId="5" quotePrefix="1" applyFill="1" applyBorder="1" applyAlignment="1">
      <alignment horizontal="justify" vertical="center"/>
    </xf>
    <xf numFmtId="0" fontId="3" fillId="0" borderId="17" xfId="5" applyFont="1" applyFill="1" applyBorder="1" applyAlignment="1">
      <alignment horizontal="left" vertical="center"/>
    </xf>
    <xf numFmtId="0" fontId="1" fillId="0" borderId="9" xfId="5" applyFill="1" applyBorder="1" applyAlignment="1">
      <alignment horizontal="center"/>
    </xf>
    <xf numFmtId="0" fontId="1" fillId="0" borderId="9" xfId="5" applyFill="1" applyBorder="1" applyAlignment="1">
      <alignment horizontal="left" vertical="center"/>
    </xf>
    <xf numFmtId="0" fontId="1" fillId="0" borderId="17" xfId="5" applyFill="1" applyBorder="1" applyAlignment="1">
      <alignment horizontal="center" vertical="center"/>
    </xf>
    <xf numFmtId="0" fontId="1" fillId="0" borderId="9" xfId="5" applyFill="1" applyBorder="1" applyAlignment="1">
      <alignment horizontal="center" vertical="center"/>
    </xf>
    <xf numFmtId="0" fontId="1" fillId="0" borderId="31" xfId="5" applyFill="1" applyBorder="1" applyAlignment="1">
      <alignment horizontal="center"/>
    </xf>
    <xf numFmtId="0" fontId="1" fillId="0" borderId="31" xfId="5" applyFill="1" applyBorder="1" applyAlignment="1">
      <alignment vertical="center"/>
    </xf>
    <xf numFmtId="0" fontId="1" fillId="0" borderId="17" xfId="5" applyFill="1" applyBorder="1" applyAlignment="1">
      <alignment horizontal="left"/>
    </xf>
    <xf numFmtId="0" fontId="1" fillId="0" borderId="11" xfId="5" applyFill="1" applyBorder="1"/>
    <xf numFmtId="0" fontId="3" fillId="0" borderId="10" xfId="5" applyFont="1" applyFill="1" applyBorder="1" applyAlignment="1">
      <alignment horizontal="left" vertical="center"/>
    </xf>
    <xf numFmtId="0" fontId="1" fillId="0" borderId="10" xfId="5" applyFill="1" applyBorder="1" applyAlignment="1">
      <alignment horizontal="center"/>
    </xf>
    <xf numFmtId="0" fontId="1" fillId="0" borderId="10" xfId="5" applyFill="1" applyBorder="1" applyAlignment="1">
      <alignment horizontal="left" vertical="center"/>
    </xf>
    <xf numFmtId="0" fontId="1" fillId="0" borderId="10" xfId="5" applyFill="1" applyBorder="1" applyAlignment="1">
      <alignment horizontal="center" vertical="center"/>
    </xf>
    <xf numFmtId="0" fontId="1" fillId="0" borderId="10" xfId="5" applyFill="1" applyBorder="1" applyAlignment="1">
      <alignment horizontal="center"/>
    </xf>
    <xf numFmtId="0" fontId="1" fillId="0" borderId="10" xfId="5" applyFill="1" applyBorder="1" applyAlignment="1">
      <alignment vertical="center"/>
    </xf>
    <xf numFmtId="0" fontId="1" fillId="0" borderId="10" xfId="5" applyFill="1" applyBorder="1" applyAlignment="1">
      <alignment horizontal="left"/>
    </xf>
    <xf numFmtId="0" fontId="1" fillId="0" borderId="17" xfId="5" applyFill="1" applyBorder="1" applyAlignment="1">
      <alignment horizontal="center"/>
    </xf>
    <xf numFmtId="0" fontId="1" fillId="0" borderId="17" xfId="5" applyFill="1" applyBorder="1" applyAlignment="1">
      <alignment horizontal="left" vertical="center"/>
    </xf>
    <xf numFmtId="0" fontId="15" fillId="0" borderId="17" xfId="5" applyFont="1" applyFill="1" applyBorder="1" applyAlignment="1">
      <alignment horizontal="left"/>
    </xf>
    <xf numFmtId="0" fontId="4" fillId="0" borderId="9" xfId="5" applyFont="1" applyFill="1" applyBorder="1" applyAlignment="1">
      <alignment horizontal="center" vertical="center"/>
    </xf>
    <xf numFmtId="0" fontId="1" fillId="0" borderId="9" xfId="5" applyFill="1" applyBorder="1" applyAlignment="1">
      <alignment horizontal="left"/>
    </xf>
    <xf numFmtId="0" fontId="4" fillId="0" borderId="13" xfId="5" applyFont="1" applyFill="1" applyBorder="1" applyAlignment="1">
      <alignment horizontal="center" vertical="center" wrapText="1"/>
    </xf>
    <xf numFmtId="0" fontId="1" fillId="0" borderId="13" xfId="5" quotePrefix="1" applyFill="1" applyBorder="1" applyAlignment="1">
      <alignment vertical="top" wrapText="1"/>
    </xf>
    <xf numFmtId="0" fontId="1" fillId="0" borderId="13" xfId="5" quotePrefix="1" applyFill="1" applyBorder="1" applyAlignment="1">
      <alignment horizontal="justify" vertical="center"/>
    </xf>
    <xf numFmtId="0" fontId="1" fillId="0" borderId="13" xfId="5" applyFill="1" applyBorder="1" applyAlignment="1">
      <alignment horizontal="left" vertical="center"/>
    </xf>
    <xf numFmtId="0" fontId="1" fillId="0" borderId="13" xfId="5" applyFill="1" applyBorder="1" applyAlignment="1">
      <alignment horizontal="center"/>
    </xf>
    <xf numFmtId="0" fontId="4" fillId="0" borderId="13" xfId="5" applyFont="1" applyFill="1" applyBorder="1" applyAlignment="1">
      <alignment horizontal="center" vertical="center"/>
    </xf>
    <xf numFmtId="0" fontId="1" fillId="0" borderId="13" xfId="5" applyFill="1" applyBorder="1" applyAlignment="1">
      <alignment horizontal="center" vertical="center"/>
    </xf>
    <xf numFmtId="0" fontId="1" fillId="0" borderId="13" xfId="5" applyFill="1" applyBorder="1" applyAlignment="1">
      <alignment horizontal="left"/>
    </xf>
    <xf numFmtId="0" fontId="1" fillId="0" borderId="14" xfId="5" applyFill="1" applyBorder="1"/>
    <xf numFmtId="0" fontId="5" fillId="0" borderId="5" xfId="3" applyFont="1" applyFill="1" applyBorder="1" applyAlignment="1">
      <alignment vertical="top" wrapText="1"/>
    </xf>
    <xf numFmtId="0" fontId="14" fillId="0" borderId="6" xfId="3" applyFont="1" applyFill="1" applyBorder="1"/>
    <xf numFmtId="0" fontId="5" fillId="0" borderId="9" xfId="3" applyFont="1" applyFill="1" applyBorder="1" applyAlignment="1">
      <alignment vertical="top" wrapText="1"/>
    </xf>
    <xf numFmtId="0" fontId="4" fillId="0" borderId="31" xfId="3" applyFont="1" applyFill="1" applyBorder="1"/>
    <xf numFmtId="0" fontId="4" fillId="0" borderId="66" xfId="3" applyFont="1" applyFill="1" applyBorder="1"/>
    <xf numFmtId="0" fontId="1" fillId="0" borderId="66" xfId="3" applyFont="1" applyFill="1" applyBorder="1" applyAlignment="1">
      <alignment horizontal="left" vertical="center"/>
    </xf>
    <xf numFmtId="0" fontId="5" fillId="0" borderId="13" xfId="3" applyFont="1" applyFill="1" applyBorder="1" applyAlignment="1">
      <alignment vertical="top" wrapText="1"/>
    </xf>
    <xf numFmtId="0" fontId="4" fillId="0" borderId="6" xfId="3" applyFont="1" applyFill="1" applyBorder="1"/>
    <xf numFmtId="0" fontId="1" fillId="0" borderId="13" xfId="3" applyFont="1" applyFill="1" applyBorder="1" applyAlignment="1">
      <alignment horizontal="justify" vertical="top" wrapText="1"/>
    </xf>
    <xf numFmtId="0" fontId="1" fillId="0" borderId="10" xfId="2" applyFill="1" applyBorder="1" applyAlignment="1">
      <alignment horizontal="center" vertical="center"/>
    </xf>
    <xf numFmtId="0" fontId="1" fillId="0" borderId="56" xfId="3" applyFont="1" applyFill="1" applyBorder="1" applyAlignment="1">
      <alignment horizontal="center"/>
    </xf>
    <xf numFmtId="0" fontId="1" fillId="0" borderId="63" xfId="2" applyFill="1" applyBorder="1" applyAlignment="1">
      <alignment horizontal="center" vertical="center"/>
    </xf>
    <xf numFmtId="0" fontId="1" fillId="0" borderId="64" xfId="3" applyFont="1" applyFill="1" applyBorder="1" applyAlignment="1">
      <alignment vertical="center"/>
    </xf>
    <xf numFmtId="0" fontId="1" fillId="0" borderId="29" xfId="2" quotePrefix="1" applyFill="1" applyBorder="1" applyAlignment="1">
      <alignment vertical="center"/>
    </xf>
    <xf numFmtId="0" fontId="1" fillId="0" borderId="27" xfId="3" applyFont="1" applyFill="1" applyBorder="1" applyAlignment="1">
      <alignment horizontal="center"/>
    </xf>
    <xf numFmtId="0" fontId="1" fillId="0" borderId="28" xfId="3" applyFont="1" applyFill="1" applyBorder="1" applyAlignment="1">
      <alignment vertical="center"/>
    </xf>
    <xf numFmtId="0" fontId="1" fillId="0" borderId="68" xfId="3" applyFont="1" applyFill="1" applyBorder="1" applyAlignment="1">
      <alignment horizontal="center"/>
    </xf>
    <xf numFmtId="0" fontId="1" fillId="0" borderId="67" xfId="2" applyFill="1" applyBorder="1" applyAlignment="1">
      <alignment horizontal="center" vertical="center"/>
    </xf>
    <xf numFmtId="0" fontId="1" fillId="0" borderId="57" xfId="3" applyFont="1" applyFill="1" applyBorder="1" applyAlignment="1">
      <alignment vertical="center"/>
    </xf>
    <xf numFmtId="0" fontId="1" fillId="0" borderId="66" xfId="3" applyFont="1" applyFill="1" applyBorder="1"/>
    <xf numFmtId="0" fontId="1" fillId="0" borderId="67" xfId="2" applyFill="1" applyBorder="1" applyAlignment="1">
      <alignment horizontal="center" vertical="center"/>
    </xf>
    <xf numFmtId="0" fontId="1" fillId="0" borderId="17" xfId="2" applyFill="1" applyBorder="1" applyAlignment="1">
      <alignment horizontal="center" vertical="center"/>
    </xf>
    <xf numFmtId="0" fontId="1" fillId="0" borderId="19" xfId="3" applyFont="1" applyFill="1" applyBorder="1" applyAlignment="1">
      <alignment vertical="center"/>
    </xf>
    <xf numFmtId="0" fontId="1" fillId="0" borderId="28" xfId="3" applyFont="1" applyFill="1" applyBorder="1" applyAlignment="1">
      <alignment horizontal="center" vertical="center"/>
    </xf>
    <xf numFmtId="0" fontId="3" fillId="0" borderId="9" xfId="3" applyFont="1" applyFill="1" applyBorder="1"/>
    <xf numFmtId="0" fontId="4" fillId="0" borderId="5" xfId="3" applyFont="1" applyFill="1" applyBorder="1"/>
    <xf numFmtId="0" fontId="1" fillId="0" borderId="13" xfId="3" applyFont="1" applyFill="1" applyBorder="1" applyAlignment="1">
      <alignment horizontal="left"/>
    </xf>
    <xf numFmtId="0" fontId="10" fillId="0" borderId="33" xfId="3" applyFill="1" applyBorder="1"/>
    <xf numFmtId="0" fontId="3" fillId="0" borderId="6" xfId="3" applyFont="1" applyFill="1" applyBorder="1" applyAlignment="1">
      <alignment horizontal="left"/>
    </xf>
    <xf numFmtId="0" fontId="15" fillId="0" borderId="6" xfId="3" applyFont="1" applyFill="1" applyBorder="1" applyAlignment="1">
      <alignment wrapText="1"/>
    </xf>
    <xf numFmtId="0" fontId="3" fillId="0" borderId="31" xfId="3" applyFont="1" applyFill="1" applyBorder="1" applyAlignment="1">
      <alignment horizontal="left"/>
    </xf>
    <xf numFmtId="0" fontId="4" fillId="0" borderId="17" xfId="3" applyFont="1" applyFill="1" applyBorder="1"/>
    <xf numFmtId="0" fontId="10" fillId="0" borderId="57" xfId="3" applyFill="1" applyBorder="1" applyAlignment="1">
      <alignment horizontal="left" vertical="center"/>
    </xf>
    <xf numFmtId="0" fontId="1" fillId="0" borderId="68" xfId="3" applyFont="1" applyFill="1" applyBorder="1"/>
    <xf numFmtId="0" fontId="4" fillId="0" borderId="5" xfId="3" applyFont="1" applyFill="1" applyBorder="1" applyAlignment="1">
      <alignment vertical="center"/>
    </xf>
    <xf numFmtId="0" fontId="4" fillId="0" borderId="30" xfId="3" applyFont="1" applyFill="1" applyBorder="1"/>
    <xf numFmtId="0" fontId="4" fillId="0" borderId="65" xfId="3" applyFont="1" applyFill="1" applyBorder="1"/>
    <xf numFmtId="0" fontId="1" fillId="0" borderId="61" xfId="3" applyFont="1" applyFill="1" applyBorder="1" applyAlignment="1">
      <alignment horizontal="left" vertical="center"/>
    </xf>
    <xf numFmtId="0" fontId="1" fillId="0" borderId="61" xfId="3" applyFont="1" applyFill="1" applyBorder="1" applyAlignment="1">
      <alignment horizontal="center" vertical="center"/>
    </xf>
    <xf numFmtId="0" fontId="1" fillId="0" borderId="65" xfId="3" applyFont="1" applyFill="1" applyBorder="1" applyAlignment="1">
      <alignment horizontal="center" vertical="center"/>
    </xf>
    <xf numFmtId="0" fontId="1" fillId="0" borderId="30" xfId="3" applyFont="1" applyFill="1" applyBorder="1"/>
    <xf numFmtId="0" fontId="1" fillId="0" borderId="30" xfId="3" applyFont="1" applyFill="1" applyBorder="1" applyAlignment="1">
      <alignment horizontal="center" vertical="center" wrapText="1"/>
    </xf>
    <xf numFmtId="0" fontId="1" fillId="0" borderId="30" xfId="3" applyFont="1" applyFill="1" applyBorder="1" applyAlignment="1">
      <alignment horizontal="left" vertical="center"/>
    </xf>
    <xf numFmtId="0" fontId="3" fillId="0" borderId="30" xfId="3" applyFont="1" applyFill="1" applyBorder="1"/>
    <xf numFmtId="0" fontId="1" fillId="0" borderId="17" xfId="3" applyFont="1" applyFill="1" applyBorder="1" applyAlignment="1">
      <alignment horizontal="center" vertical="center" wrapText="1"/>
    </xf>
    <xf numFmtId="0" fontId="1" fillId="0" borderId="31" xfId="3" applyFont="1" applyFill="1" applyBorder="1" applyAlignment="1">
      <alignment horizontal="center" wrapText="1"/>
    </xf>
    <xf numFmtId="0" fontId="1" fillId="0" borderId="31" xfId="3" applyFont="1" applyFill="1" applyBorder="1" applyAlignment="1">
      <alignment horizontal="center" vertical="center" wrapText="1"/>
    </xf>
    <xf numFmtId="0" fontId="1" fillId="0" borderId="67" xfId="3" applyFont="1" applyFill="1" applyBorder="1" applyAlignment="1">
      <alignment horizontal="center"/>
    </xf>
    <xf numFmtId="0" fontId="1" fillId="0" borderId="30" xfId="3" applyFont="1" applyFill="1" applyBorder="1" applyAlignment="1">
      <alignment horizontal="center" vertical="center"/>
    </xf>
    <xf numFmtId="0" fontId="1" fillId="0" borderId="5" xfId="3" applyFont="1" applyFill="1" applyBorder="1" applyAlignment="1">
      <alignment vertical="center" wrapText="1"/>
    </xf>
    <xf numFmtId="0" fontId="1" fillId="0" borderId="15" xfId="3" applyFont="1" applyFill="1" applyBorder="1" applyAlignment="1">
      <alignment vertical="center" wrapText="1"/>
    </xf>
    <xf numFmtId="0" fontId="4" fillId="0" borderId="6" xfId="3" applyFont="1" applyFill="1" applyBorder="1" applyAlignment="1">
      <alignment vertical="center"/>
    </xf>
    <xf numFmtId="0" fontId="4" fillId="0" borderId="31" xfId="3" applyFont="1" applyFill="1" applyBorder="1" applyAlignment="1">
      <alignment vertical="center"/>
    </xf>
    <xf numFmtId="0" fontId="1" fillId="0" borderId="9" xfId="3" applyFont="1" applyFill="1" applyBorder="1" applyAlignment="1">
      <alignment vertical="top" wrapText="1"/>
    </xf>
    <xf numFmtId="0" fontId="1" fillId="0" borderId="30" xfId="3" applyFont="1" applyFill="1" applyBorder="1" applyAlignment="1">
      <alignment vertical="center"/>
    </xf>
    <xf numFmtId="0" fontId="1" fillId="0" borderId="30" xfId="3" applyFont="1" applyFill="1" applyBorder="1" applyAlignment="1">
      <alignment horizontal="center" vertical="center"/>
    </xf>
    <xf numFmtId="0" fontId="1" fillId="0" borderId="30" xfId="3" applyFont="1" applyFill="1" applyBorder="1" applyAlignment="1">
      <alignment horizontal="center"/>
    </xf>
    <xf numFmtId="0" fontId="3" fillId="0" borderId="31" xfId="3" applyFont="1" applyFill="1" applyBorder="1" applyAlignment="1">
      <alignment vertical="center"/>
    </xf>
    <xf numFmtId="0" fontId="1" fillId="0" borderId="13" xfId="3" applyFont="1" applyFill="1" applyBorder="1" applyAlignment="1">
      <alignment vertical="top" wrapText="1"/>
    </xf>
    <xf numFmtId="0" fontId="1" fillId="0" borderId="31" xfId="3" applyFont="1" applyFill="1" applyBorder="1"/>
    <xf numFmtId="0" fontId="4" fillId="0" borderId="67" xfId="3" applyFont="1" applyFill="1" applyBorder="1" applyAlignment="1">
      <alignment vertical="center"/>
    </xf>
    <xf numFmtId="0" fontId="1" fillId="0" borderId="67" xfId="3" applyFont="1" applyFill="1" applyBorder="1" applyAlignment="1">
      <alignment vertical="center"/>
    </xf>
    <xf numFmtId="0" fontId="1" fillId="0" borderId="67" xfId="3" applyFont="1" applyFill="1" applyBorder="1"/>
    <xf numFmtId="0" fontId="4" fillId="0" borderId="17" xfId="3" applyFont="1" applyFill="1" applyBorder="1" applyAlignment="1">
      <alignment vertical="center"/>
    </xf>
    <xf numFmtId="0" fontId="3" fillId="0" borderId="5" xfId="3" applyFont="1" applyFill="1" applyBorder="1" applyAlignment="1">
      <alignment horizontal="left" vertical="center"/>
    </xf>
    <xf numFmtId="0" fontId="11" fillId="0" borderId="5" xfId="3" applyFont="1" applyFill="1" applyBorder="1" applyAlignment="1">
      <alignment horizontal="left"/>
    </xf>
    <xf numFmtId="0" fontId="3" fillId="0" borderId="17" xfId="3" applyFont="1" applyFill="1" applyBorder="1" applyAlignment="1">
      <alignment horizontal="left" vertical="center"/>
    </xf>
    <xf numFmtId="0" fontId="11" fillId="0" borderId="17" xfId="3" applyFont="1" applyFill="1" applyBorder="1" applyAlignment="1">
      <alignment horizontal="left"/>
    </xf>
    <xf numFmtId="0" fontId="3" fillId="0" borderId="30" xfId="3" applyFont="1" applyFill="1" applyBorder="1" applyAlignment="1">
      <alignment horizontal="left" vertical="center"/>
    </xf>
    <xf numFmtId="0" fontId="11" fillId="0" borderId="30" xfId="3" applyFont="1" applyFill="1" applyBorder="1" applyAlignment="1">
      <alignment horizontal="left"/>
    </xf>
    <xf numFmtId="0" fontId="1" fillId="0" borderId="30" xfId="3" applyFont="1" applyFill="1" applyBorder="1" applyAlignment="1">
      <alignment vertical="center"/>
    </xf>
    <xf numFmtId="0" fontId="1" fillId="0" borderId="30" xfId="3" applyFont="1" applyFill="1" applyBorder="1" applyAlignment="1">
      <alignment horizontal="center"/>
    </xf>
    <xf numFmtId="0" fontId="11" fillId="0" borderId="9" xfId="3" applyFont="1" applyFill="1" applyBorder="1" applyAlignment="1">
      <alignment horizontal="left"/>
    </xf>
    <xf numFmtId="0" fontId="1" fillId="0" borderId="13" xfId="3" applyFont="1" applyFill="1" applyBorder="1" applyAlignment="1">
      <alignment vertical="center"/>
    </xf>
    <xf numFmtId="0" fontId="1" fillId="0" borderId="0" xfId="3" applyFont="1" applyFill="1" applyAlignment="1">
      <alignment horizontal="justify" vertical="center"/>
    </xf>
    <xf numFmtId="0" fontId="1" fillId="0" borderId="0" xfId="3" applyFont="1" applyFill="1" applyAlignment="1">
      <alignment horizontal="left" vertical="center"/>
    </xf>
    <xf numFmtId="0" fontId="1" fillId="0" borderId="2" xfId="3" applyFont="1" applyFill="1" applyBorder="1"/>
    <xf numFmtId="0" fontId="4" fillId="0" borderId="39" xfId="1" applyFont="1" applyFill="1" applyBorder="1"/>
    <xf numFmtId="0" fontId="1" fillId="0" borderId="38" xfId="1" applyFill="1" applyBorder="1"/>
    <xf numFmtId="0" fontId="14" fillId="0" borderId="36" xfId="1" applyFont="1" applyFill="1" applyBorder="1"/>
    <xf numFmtId="0" fontId="1" fillId="0" borderId="31" xfId="1" applyFill="1" applyBorder="1" applyAlignment="1">
      <alignment wrapText="1"/>
    </xf>
    <xf numFmtId="0" fontId="4" fillId="0" borderId="36" xfId="1" applyFont="1" applyFill="1" applyBorder="1"/>
    <xf numFmtId="0" fontId="1" fillId="0" borderId="55" xfId="1" applyFill="1" applyBorder="1" applyAlignment="1">
      <alignment horizontal="left" vertical="center"/>
    </xf>
    <xf numFmtId="0" fontId="1" fillId="0" borderId="30" xfId="1" applyFill="1" applyBorder="1"/>
    <xf numFmtId="0" fontId="1" fillId="0" borderId="41" xfId="1" applyFill="1" applyBorder="1"/>
    <xf numFmtId="0" fontId="1" fillId="0" borderId="55" xfId="1" applyFill="1" applyBorder="1" applyAlignment="1">
      <alignment horizontal="center" vertical="center"/>
    </xf>
    <xf numFmtId="0" fontId="1" fillId="0" borderId="9" xfId="1" applyFill="1" applyBorder="1" applyAlignment="1">
      <alignment horizontal="left"/>
    </xf>
    <xf numFmtId="0" fontId="1" fillId="0" borderId="17" xfId="1" applyFill="1" applyBorder="1" applyAlignment="1">
      <alignment horizontal="left"/>
    </xf>
    <xf numFmtId="0" fontId="1" fillId="0" borderId="18" xfId="1" applyFill="1" applyBorder="1"/>
    <xf numFmtId="0" fontId="1" fillId="0" borderId="55" xfId="1" applyFill="1" applyBorder="1" applyAlignment="1">
      <alignment horizontal="left" vertical="center"/>
    </xf>
    <xf numFmtId="0" fontId="1" fillId="0" borderId="47" xfId="1" applyFill="1" applyBorder="1" applyAlignment="1">
      <alignment horizontal="center"/>
    </xf>
    <xf numFmtId="0" fontId="1" fillId="0" borderId="58" xfId="1" applyFill="1" applyBorder="1" applyAlignment="1">
      <alignment horizontal="left" vertical="center"/>
    </xf>
    <xf numFmtId="0" fontId="1" fillId="0" borderId="57" xfId="1" applyFill="1" applyBorder="1" applyAlignment="1">
      <alignment horizontal="center" vertical="center"/>
    </xf>
    <xf numFmtId="0" fontId="1" fillId="0" borderId="60" xfId="1" applyFill="1" applyBorder="1"/>
    <xf numFmtId="0" fontId="1" fillId="0" borderId="54" xfId="1" applyFill="1" applyBorder="1" applyAlignment="1">
      <alignment horizontal="center" vertical="center"/>
    </xf>
    <xf numFmtId="0" fontId="1" fillId="0" borderId="60" xfId="1" applyFill="1" applyBorder="1" applyAlignment="1">
      <alignment horizontal="center"/>
    </xf>
    <xf numFmtId="0" fontId="1" fillId="0" borderId="51" xfId="1" applyFill="1" applyBorder="1" applyAlignment="1">
      <alignment horizontal="left" vertical="center"/>
    </xf>
    <xf numFmtId="0" fontId="1" fillId="0" borderId="60" xfId="1" applyFill="1" applyBorder="1" applyAlignment="1">
      <alignment horizontal="center" vertical="center"/>
    </xf>
    <xf numFmtId="0" fontId="3" fillId="0" borderId="54" xfId="1" applyFont="1" applyFill="1" applyBorder="1" applyAlignment="1">
      <alignment horizontal="center"/>
    </xf>
    <xf numFmtId="0" fontId="3" fillId="0" borderId="60" xfId="1" applyFont="1" applyFill="1" applyBorder="1" applyAlignment="1">
      <alignment horizontal="center"/>
    </xf>
    <xf numFmtId="0" fontId="1" fillId="0" borderId="58" xfId="1" applyFill="1" applyBorder="1"/>
    <xf numFmtId="0" fontId="3" fillId="0" borderId="57" xfId="1" applyFont="1" applyFill="1" applyBorder="1" applyAlignment="1">
      <alignment horizontal="center"/>
    </xf>
    <xf numFmtId="0" fontId="3" fillId="0" borderId="31" xfId="1" applyFont="1" applyFill="1" applyBorder="1" applyAlignment="1">
      <alignment horizontal="center"/>
    </xf>
    <xf numFmtId="0" fontId="3" fillId="0" borderId="66" xfId="1" applyFont="1" applyFill="1" applyBorder="1" applyAlignment="1">
      <alignment horizontal="center"/>
    </xf>
    <xf numFmtId="0" fontId="1" fillId="0" borderId="21" xfId="1" applyFill="1" applyBorder="1"/>
    <xf numFmtId="0" fontId="1" fillId="0" borderId="29" xfId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1" fillId="0" borderId="42" xfId="1" applyFill="1" applyBorder="1"/>
    <xf numFmtId="0" fontId="4" fillId="0" borderId="52" xfId="1" applyFont="1" applyFill="1" applyBorder="1"/>
    <xf numFmtId="0" fontId="1" fillId="0" borderId="53" xfId="1" applyFill="1" applyBorder="1"/>
    <xf numFmtId="0" fontId="1" fillId="0" borderId="39" xfId="1" applyFill="1" applyBorder="1" applyAlignment="1">
      <alignment vertical="center"/>
    </xf>
    <xf numFmtId="0" fontId="1" fillId="0" borderId="33" xfId="1" quotePrefix="1" applyFill="1" applyBorder="1" applyAlignment="1">
      <alignment horizontal="justify" vertical="center"/>
    </xf>
    <xf numFmtId="0" fontId="1" fillId="0" borderId="31" xfId="2" quotePrefix="1" applyFill="1" applyBorder="1" applyAlignment="1">
      <alignment vertical="center"/>
    </xf>
    <xf numFmtId="0" fontId="1" fillId="0" borderId="61" xfId="2" applyFill="1" applyBorder="1" applyAlignment="1">
      <alignment horizontal="center" vertical="center"/>
    </xf>
    <xf numFmtId="0" fontId="1" fillId="0" borderId="61" xfId="1" applyFill="1" applyBorder="1" applyAlignment="1">
      <alignment vertical="center"/>
    </xf>
    <xf numFmtId="0" fontId="1" fillId="0" borderId="61" xfId="2" quotePrefix="1" applyFill="1" applyBorder="1" applyAlignment="1">
      <alignment vertical="center"/>
    </xf>
    <xf numFmtId="0" fontId="1" fillId="0" borderId="66" xfId="2" applyFill="1" applyBorder="1" applyAlignment="1">
      <alignment horizontal="center" vertical="center"/>
    </xf>
    <xf numFmtId="0" fontId="1" fillId="0" borderId="66" xfId="2" quotePrefix="1" applyFill="1" applyBorder="1" applyAlignment="1">
      <alignment vertical="center"/>
    </xf>
    <xf numFmtId="0" fontId="3" fillId="0" borderId="31" xfId="1" applyFont="1" applyFill="1" applyBorder="1" applyAlignment="1">
      <alignment horizontal="left"/>
    </xf>
    <xf numFmtId="0" fontId="1" fillId="0" borderId="31" xfId="1" applyFill="1" applyBorder="1" applyAlignment="1">
      <alignment horizontal="center" vertical="center"/>
    </xf>
    <xf numFmtId="0" fontId="1" fillId="0" borderId="31" xfId="1" quotePrefix="1" applyFill="1" applyBorder="1" applyAlignment="1">
      <alignment vertical="top" wrapText="1"/>
    </xf>
    <xf numFmtId="0" fontId="5" fillId="0" borderId="33" xfId="1" quotePrefix="1" applyFont="1" applyFill="1" applyBorder="1" applyAlignment="1">
      <alignment horizontal="justify" vertical="center"/>
    </xf>
    <xf numFmtId="0" fontId="1" fillId="0" borderId="30" xfId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center"/>
    </xf>
    <xf numFmtId="0" fontId="1" fillId="0" borderId="15" xfId="1" quotePrefix="1" applyFill="1" applyBorder="1" applyAlignment="1">
      <alignment vertical="top" wrapText="1"/>
    </xf>
    <xf numFmtId="0" fontId="3" fillId="0" borderId="17" xfId="1" applyFont="1" applyFill="1" applyBorder="1" applyAlignment="1">
      <alignment horizontal="left"/>
    </xf>
    <xf numFmtId="0" fontId="1" fillId="0" borderId="33" xfId="1" applyFill="1" applyBorder="1" applyAlignment="1">
      <alignment vertical="center"/>
    </xf>
    <xf numFmtId="0" fontId="1" fillId="0" borderId="56" xfId="1" applyFill="1" applyBorder="1" applyAlignment="1">
      <alignment horizontal="left" vertical="center"/>
    </xf>
    <xf numFmtId="0" fontId="1" fillId="0" borderId="47" xfId="1" applyFill="1" applyBorder="1" applyAlignment="1">
      <alignment horizontal="center" vertical="center"/>
    </xf>
    <xf numFmtId="0" fontId="1" fillId="0" borderId="56" xfId="1" applyFill="1" applyBorder="1" applyAlignment="1">
      <alignment horizontal="center" vertical="center"/>
    </xf>
    <xf numFmtId="0" fontId="4" fillId="0" borderId="55" xfId="1" applyFont="1" applyFill="1" applyBorder="1" applyAlignment="1">
      <alignment horizontal="left"/>
    </xf>
    <xf numFmtId="0" fontId="4" fillId="0" borderId="31" xfId="1" applyFont="1" applyFill="1" applyBorder="1" applyAlignment="1">
      <alignment horizontal="left"/>
    </xf>
    <xf numFmtId="0" fontId="1" fillId="0" borderId="67" xfId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/>
    </xf>
    <xf numFmtId="0" fontId="1" fillId="0" borderId="30" xfId="1" applyFill="1" applyBorder="1" applyAlignment="1">
      <alignment vertical="center"/>
    </xf>
    <xf numFmtId="0" fontId="1" fillId="0" borderId="30" xfId="1" applyFill="1" applyBorder="1" applyAlignment="1">
      <alignment horizontal="center" vertical="center"/>
    </xf>
    <xf numFmtId="0" fontId="1" fillId="0" borderId="30" xfId="1" applyFill="1" applyBorder="1" applyAlignment="1">
      <alignment horizontal="center"/>
    </xf>
    <xf numFmtId="0" fontId="4" fillId="0" borderId="5" xfId="1" applyFont="1" applyFill="1" applyBorder="1" applyAlignment="1">
      <alignment horizontal="left" vertical="center"/>
    </xf>
    <xf numFmtId="0" fontId="1" fillId="0" borderId="5" xfId="1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17" xfId="1" applyFill="1" applyBorder="1" applyAlignment="1">
      <alignment wrapText="1"/>
    </xf>
    <xf numFmtId="0" fontId="1" fillId="0" borderId="35" xfId="1" applyFill="1" applyBorder="1"/>
    <xf numFmtId="0" fontId="14" fillId="0" borderId="5" xfId="1" applyFont="1" applyFill="1" applyBorder="1"/>
    <xf numFmtId="0" fontId="1" fillId="0" borderId="48" xfId="1" applyFill="1" applyBorder="1"/>
    <xf numFmtId="0" fontId="1" fillId="0" borderId="49" xfId="1" applyFill="1" applyBorder="1"/>
    <xf numFmtId="0" fontId="1" fillId="0" borderId="13" xfId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vertical="top" wrapText="1"/>
    </xf>
    <xf numFmtId="0" fontId="1" fillId="0" borderId="25" xfId="1" applyFill="1" applyBorder="1" applyAlignment="1">
      <alignment horizontal="justify" vertical="center"/>
    </xf>
    <xf numFmtId="0" fontId="4" fillId="0" borderId="25" xfId="1" applyFont="1" applyFill="1" applyBorder="1"/>
    <xf numFmtId="0" fontId="1" fillId="0" borderId="25" xfId="1" applyFill="1" applyBorder="1"/>
    <xf numFmtId="0" fontId="1" fillId="0" borderId="25" xfId="1" applyFill="1" applyBorder="1" applyAlignment="1">
      <alignment vertical="center"/>
    </xf>
    <xf numFmtId="0" fontId="1" fillId="0" borderId="25" xfId="1" applyFill="1" applyBorder="1" applyAlignment="1">
      <alignment horizontal="center" vertical="center"/>
    </xf>
    <xf numFmtId="0" fontId="1" fillId="0" borderId="25" xfId="1" applyFill="1" applyBorder="1" applyAlignment="1">
      <alignment horizontal="center"/>
    </xf>
    <xf numFmtId="0" fontId="1" fillId="0" borderId="25" xfId="2" applyFill="1" applyBorder="1" applyAlignment="1">
      <alignment horizontal="center" vertical="center"/>
    </xf>
    <xf numFmtId="0" fontId="1" fillId="0" borderId="26" xfId="1" applyFill="1" applyBorder="1"/>
    <xf numFmtId="0" fontId="1" fillId="0" borderId="30" xfId="1" applyFill="1" applyBorder="1" applyAlignment="1">
      <alignment horizontal="left" vertical="center"/>
    </xf>
    <xf numFmtId="0" fontId="1" fillId="0" borderId="22" xfId="1" applyFill="1" applyBorder="1" applyAlignment="1">
      <alignment horizontal="center" vertical="center" wrapText="1"/>
    </xf>
    <xf numFmtId="0" fontId="1" fillId="0" borderId="29" xfId="1" applyFill="1" applyBorder="1" applyAlignment="1">
      <alignment horizontal="center" vertical="center" wrapText="1"/>
    </xf>
    <xf numFmtId="0" fontId="1" fillId="0" borderId="21" xfId="1" applyFill="1" applyBorder="1" applyAlignment="1">
      <alignment horizontal="center" vertical="center" wrapText="1"/>
    </xf>
    <xf numFmtId="0" fontId="1" fillId="0" borderId="9" xfId="1" quotePrefix="1" applyFill="1" applyBorder="1" applyAlignment="1">
      <alignment horizontal="left" vertical="top" wrapText="1"/>
    </xf>
    <xf numFmtId="0" fontId="1" fillId="0" borderId="9" xfId="1" quotePrefix="1" applyFill="1" applyBorder="1" applyAlignment="1">
      <alignment horizontal="left" vertical="top"/>
    </xf>
    <xf numFmtId="0" fontId="4" fillId="0" borderId="30" xfId="1" applyFont="1" applyFill="1" applyBorder="1"/>
    <xf numFmtId="0" fontId="1" fillId="0" borderId="56" xfId="1" applyFill="1" applyBorder="1" applyAlignment="1">
      <alignment horizontal="center"/>
    </xf>
    <xf numFmtId="0" fontId="1" fillId="0" borderId="57" xfId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1" fillId="0" borderId="5" xfId="6" applyFill="1" applyBorder="1"/>
    <xf numFmtId="0" fontId="1" fillId="0" borderId="52" xfId="1" applyFill="1" applyBorder="1" applyAlignment="1">
      <alignment horizontal="left" vertical="center"/>
    </xf>
    <xf numFmtId="0" fontId="1" fillId="0" borderId="9" xfId="6" applyFill="1" applyBorder="1"/>
    <xf numFmtId="0" fontId="1" fillId="0" borderId="57" xfId="1" applyFill="1" applyBorder="1" applyAlignment="1">
      <alignment vertical="center"/>
    </xf>
    <xf numFmtId="0" fontId="1" fillId="0" borderId="54" xfId="1" applyFill="1" applyBorder="1"/>
    <xf numFmtId="0" fontId="1" fillId="0" borderId="54" xfId="1" applyFill="1" applyBorder="1" applyAlignment="1">
      <alignment horizontal="left" vertical="center"/>
    </xf>
    <xf numFmtId="0" fontId="3" fillId="0" borderId="29" xfId="1" applyFont="1" applyFill="1" applyBorder="1" applyAlignment="1">
      <alignment horizontal="center"/>
    </xf>
    <xf numFmtId="0" fontId="3" fillId="0" borderId="31" xfId="1" applyFont="1" applyFill="1" applyBorder="1" applyAlignment="1">
      <alignment vertical="center"/>
    </xf>
    <xf numFmtId="0" fontId="1" fillId="0" borderId="31" xfId="1" applyFill="1" applyBorder="1" applyAlignment="1">
      <alignment horizontal="justify" vertical="top" wrapText="1"/>
    </xf>
    <xf numFmtId="0" fontId="1" fillId="0" borderId="60" xfId="1" applyFill="1" applyBorder="1" applyAlignment="1">
      <alignment horizontal="center" vertical="center"/>
    </xf>
    <xf numFmtId="0" fontId="1" fillId="0" borderId="60" xfId="1" applyFill="1" applyBorder="1" applyAlignment="1">
      <alignment horizontal="left" vertical="center"/>
    </xf>
    <xf numFmtId="0" fontId="1" fillId="0" borderId="41" xfId="1" applyFill="1" applyBorder="1" applyAlignment="1">
      <alignment horizontal="left" vertical="center"/>
    </xf>
    <xf numFmtId="0" fontId="1" fillId="0" borderId="41" xfId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1" fillId="0" borderId="52" xfId="1" applyFill="1" applyBorder="1" applyAlignment="1">
      <alignment vertical="center"/>
    </xf>
    <xf numFmtId="0" fontId="3" fillId="0" borderId="60" xfId="1" applyFont="1" applyFill="1" applyBorder="1" applyAlignment="1">
      <alignment vertical="center"/>
    </xf>
    <xf numFmtId="0" fontId="1" fillId="0" borderId="34" xfId="1" applyFill="1" applyBorder="1"/>
    <xf numFmtId="0" fontId="1" fillId="0" borderId="5" xfId="1" applyFill="1" applyBorder="1" applyAlignment="1">
      <alignment horizontal="left" vertical="top"/>
    </xf>
    <xf numFmtId="0" fontId="1" fillId="0" borderId="5" xfId="1" applyFill="1" applyBorder="1" applyAlignment="1">
      <alignment horizontal="left" vertical="top" wrapText="1"/>
    </xf>
    <xf numFmtId="0" fontId="1" fillId="0" borderId="13" xfId="1" applyFill="1" applyBorder="1" applyAlignment="1">
      <alignment horizontal="left" vertical="top" wrapText="1"/>
    </xf>
    <xf numFmtId="0" fontId="1" fillId="0" borderId="30" xfId="1" applyFill="1" applyBorder="1" applyAlignment="1">
      <alignment horizontal="left" vertical="center"/>
    </xf>
    <xf numFmtId="0" fontId="3" fillId="0" borderId="30" xfId="1" applyFont="1" applyFill="1" applyBorder="1"/>
    <xf numFmtId="0" fontId="1" fillId="0" borderId="61" xfId="1" applyFill="1" applyBorder="1" applyAlignment="1">
      <alignment horizontal="center" vertical="center"/>
    </xf>
    <xf numFmtId="0" fontId="1" fillId="0" borderId="55" xfId="1" applyFill="1" applyBorder="1" applyAlignment="1">
      <alignment horizontal="center" vertical="center"/>
    </xf>
    <xf numFmtId="0" fontId="4" fillId="0" borderId="23" xfId="1" applyFont="1" applyFill="1" applyBorder="1"/>
    <xf numFmtId="0" fontId="4" fillId="0" borderId="4" xfId="1" applyFont="1" applyFill="1" applyBorder="1"/>
    <xf numFmtId="0" fontId="6" fillId="0" borderId="9" xfId="1" applyFont="1" applyFill="1" applyBorder="1" applyAlignment="1">
      <alignment horizontal="justify" vertical="center"/>
    </xf>
    <xf numFmtId="0" fontId="4" fillId="0" borderId="30" xfId="1" applyFont="1" applyFill="1" applyBorder="1" applyAlignment="1">
      <alignment horizontal="left" vertical="center"/>
    </xf>
    <xf numFmtId="0" fontId="1" fillId="0" borderId="55" xfId="1" applyFill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left"/>
    </xf>
    <xf numFmtId="0" fontId="3" fillId="0" borderId="8" xfId="5" applyFont="1" applyFill="1" applyBorder="1" applyAlignment="1">
      <alignment horizontal="center" vertical="center" wrapText="1"/>
    </xf>
    <xf numFmtId="0" fontId="11" fillId="0" borderId="17" xfId="5" applyFont="1" applyFill="1" applyBorder="1" applyAlignment="1">
      <alignment horizontal="left"/>
    </xf>
    <xf numFmtId="0" fontId="3" fillId="0" borderId="30" xfId="5" applyFont="1" applyFill="1" applyBorder="1" applyAlignment="1">
      <alignment horizontal="left" vertical="center"/>
    </xf>
    <xf numFmtId="0" fontId="1" fillId="0" borderId="60" xfId="5" applyFill="1" applyBorder="1" applyAlignment="1">
      <alignment horizontal="center" vertical="center"/>
    </xf>
    <xf numFmtId="0" fontId="1" fillId="0" borderId="60" xfId="5" applyFill="1" applyBorder="1" applyAlignment="1">
      <alignment horizontal="center"/>
    </xf>
    <xf numFmtId="0" fontId="1" fillId="0" borderId="60" xfId="5" applyFill="1" applyBorder="1" applyAlignment="1">
      <alignment horizontal="left" vertical="center"/>
    </xf>
    <xf numFmtId="0" fontId="1" fillId="0" borderId="30" xfId="5" applyFill="1" applyBorder="1" applyAlignment="1">
      <alignment horizontal="center" vertical="center"/>
    </xf>
    <xf numFmtId="0" fontId="1" fillId="0" borderId="30" xfId="5" applyFill="1" applyBorder="1" applyAlignment="1">
      <alignment horizontal="center"/>
    </xf>
    <xf numFmtId="0" fontId="1" fillId="0" borderId="30" xfId="5" applyFill="1" applyBorder="1" applyAlignment="1">
      <alignment vertical="center"/>
    </xf>
    <xf numFmtId="0" fontId="11" fillId="0" borderId="30" xfId="5" applyFont="1" applyFill="1" applyBorder="1" applyAlignment="1">
      <alignment horizontal="left"/>
    </xf>
    <xf numFmtId="0" fontId="11" fillId="0" borderId="11" xfId="5" applyFont="1" applyFill="1" applyBorder="1"/>
    <xf numFmtId="0" fontId="12" fillId="0" borderId="17" xfId="5" applyFont="1" applyFill="1" applyBorder="1" applyAlignment="1">
      <alignment horizontal="left"/>
    </xf>
    <xf numFmtId="0" fontId="1" fillId="0" borderId="30" xfId="5" applyFill="1" applyBorder="1" applyAlignment="1">
      <alignment horizontal="left" vertical="center"/>
    </xf>
    <xf numFmtId="0" fontId="1" fillId="0" borderId="30" xfId="5" applyFill="1" applyBorder="1" applyAlignment="1">
      <alignment horizontal="center"/>
    </xf>
    <xf numFmtId="0" fontId="3" fillId="0" borderId="12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left"/>
    </xf>
    <xf numFmtId="0" fontId="15" fillId="0" borderId="6" xfId="3" applyFont="1" applyFill="1" applyBorder="1" applyAlignment="1">
      <alignment horizontal="center"/>
    </xf>
    <xf numFmtId="0" fontId="3" fillId="0" borderId="31" xfId="3" applyFont="1" applyFill="1" applyBorder="1"/>
    <xf numFmtId="0" fontId="1" fillId="0" borderId="55" xfId="3" applyFont="1" applyFill="1" applyBorder="1" applyAlignment="1">
      <alignment horizontal="center"/>
    </xf>
    <xf numFmtId="0" fontId="1" fillId="0" borderId="31" xfId="3" applyFont="1" applyFill="1" applyBorder="1" applyAlignment="1">
      <alignment wrapText="1"/>
    </xf>
    <xf numFmtId="0" fontId="1" fillId="0" borderId="30" xfId="3" applyFont="1" applyFill="1" applyBorder="1" applyAlignment="1">
      <alignment horizontal="left" vertical="center"/>
    </xf>
    <xf numFmtId="0" fontId="4" fillId="0" borderId="61" xfId="3" applyFont="1" applyFill="1" applyBorder="1"/>
    <xf numFmtId="0" fontId="1" fillId="0" borderId="61" xfId="3" applyFont="1" applyFill="1" applyBorder="1" applyAlignment="1">
      <alignment horizontal="center"/>
    </xf>
    <xf numFmtId="0" fontId="10" fillId="0" borderId="19" xfId="3" applyFill="1" applyBorder="1"/>
    <xf numFmtId="0" fontId="4" fillId="0" borderId="9" xfId="3" applyFont="1" applyFill="1" applyBorder="1"/>
    <xf numFmtId="0" fontId="1" fillId="0" borderId="32" xfId="3" applyFont="1" applyFill="1" applyBorder="1"/>
    <xf numFmtId="0" fontId="4" fillId="0" borderId="5" xfId="3" applyFont="1" applyFill="1" applyBorder="1" applyAlignment="1">
      <alignment horizontal="left"/>
    </xf>
    <xf numFmtId="0" fontId="4" fillId="0" borderId="31" xfId="3" applyFont="1" applyFill="1" applyBorder="1" applyAlignment="1">
      <alignment horizontal="left"/>
    </xf>
    <xf numFmtId="0" fontId="1" fillId="0" borderId="29" xfId="3" applyFont="1" applyFill="1" applyBorder="1" applyAlignment="1">
      <alignment horizontal="center"/>
    </xf>
    <xf numFmtId="0" fontId="1" fillId="0" borderId="65" xfId="3" applyFont="1" applyFill="1" applyBorder="1" applyAlignment="1">
      <alignment horizontal="center" vertical="center"/>
    </xf>
    <xf numFmtId="0" fontId="1" fillId="0" borderId="57" xfId="3" applyFont="1" applyFill="1" applyBorder="1" applyAlignment="1">
      <alignment horizontal="center"/>
    </xf>
    <xf numFmtId="0" fontId="1" fillId="0" borderId="68" xfId="3" applyFont="1" applyFill="1" applyBorder="1" applyAlignment="1">
      <alignment horizontal="center" vertical="center"/>
    </xf>
    <xf numFmtId="0" fontId="1" fillId="0" borderId="41" xfId="3" applyFont="1" applyFill="1" applyBorder="1" applyAlignment="1">
      <alignment vertical="center"/>
    </xf>
    <xf numFmtId="0" fontId="1" fillId="0" borderId="18" xfId="3" applyFont="1" applyFill="1" applyBorder="1" applyAlignment="1">
      <alignment vertical="center"/>
    </xf>
    <xf numFmtId="0" fontId="1" fillId="0" borderId="21" xfId="3" applyFont="1" applyFill="1" applyBorder="1" applyAlignment="1">
      <alignment horizontal="center"/>
    </xf>
    <xf numFmtId="0" fontId="1" fillId="0" borderId="0" xfId="3" quotePrefix="1" applyFont="1" applyFill="1" applyBorder="1" applyAlignment="1">
      <alignment horizontal="justify" vertical="center"/>
    </xf>
    <xf numFmtId="0" fontId="1" fillId="0" borderId="5" xfId="3" applyFont="1" applyFill="1" applyBorder="1" applyAlignment="1">
      <alignment horizontal="justify" vertical="center"/>
    </xf>
    <xf numFmtId="0" fontId="1" fillId="0" borderId="13" xfId="3" applyFont="1" applyFill="1" applyBorder="1" applyAlignment="1">
      <alignment horizontal="justify" vertical="center"/>
    </xf>
    <xf numFmtId="0" fontId="1" fillId="0" borderId="15" xfId="2" applyFill="1" applyBorder="1" applyAlignment="1">
      <alignment horizontal="center" vertical="center"/>
    </xf>
    <xf numFmtId="0" fontId="4" fillId="0" borderId="55" xfId="3" applyFont="1" applyFill="1" applyBorder="1"/>
    <xf numFmtId="0" fontId="1" fillId="0" borderId="65" xfId="2" applyFill="1" applyBorder="1" applyAlignment="1">
      <alignment horizontal="center" vertical="center"/>
    </xf>
    <xf numFmtId="0" fontId="3" fillId="0" borderId="61" xfId="3" applyFont="1" applyFill="1" applyBorder="1"/>
    <xf numFmtId="0" fontId="1" fillId="0" borderId="31" xfId="3" applyFont="1" applyFill="1" applyBorder="1" applyAlignment="1">
      <alignment horizontal="left"/>
    </xf>
    <xf numFmtId="0" fontId="10" fillId="0" borderId="66" xfId="3" applyFill="1" applyBorder="1" applyAlignment="1">
      <alignment horizontal="center" vertical="center"/>
    </xf>
    <xf numFmtId="0" fontId="1" fillId="0" borderId="56" xfId="3" applyFont="1" applyFill="1" applyBorder="1" applyAlignment="1">
      <alignment horizontal="center" vertical="center"/>
    </xf>
    <xf numFmtId="0" fontId="10" fillId="0" borderId="41" xfId="3" applyFill="1" applyBorder="1"/>
    <xf numFmtId="0" fontId="4" fillId="0" borderId="9" xfId="3" applyFont="1" applyFill="1" applyBorder="1" applyAlignment="1">
      <alignment horizontal="left"/>
    </xf>
    <xf numFmtId="0" fontId="4" fillId="0" borderId="13" xfId="3" applyFont="1" applyFill="1" applyBorder="1" applyAlignment="1">
      <alignment horizontal="left"/>
    </xf>
    <xf numFmtId="0" fontId="1" fillId="0" borderId="55" xfId="3" applyFont="1" applyFill="1" applyBorder="1" applyAlignment="1">
      <alignment horizontal="center" vertical="center"/>
    </xf>
    <xf numFmtId="0" fontId="15" fillId="0" borderId="65" xfId="3" applyFont="1" applyFill="1" applyBorder="1" applyAlignment="1">
      <alignment horizontal="center"/>
    </xf>
    <xf numFmtId="0" fontId="1" fillId="0" borderId="65" xfId="3" applyFont="1" applyFill="1" applyBorder="1" applyAlignment="1">
      <alignment vertical="center"/>
    </xf>
    <xf numFmtId="0" fontId="3" fillId="0" borderId="67" xfId="3" applyFont="1" applyFill="1" applyBorder="1"/>
    <xf numFmtId="0" fontId="1" fillId="0" borderId="67" xfId="3" applyFont="1" applyFill="1" applyBorder="1" applyAlignment="1">
      <alignment horizontal="left" vertical="center"/>
    </xf>
    <xf numFmtId="0" fontId="4" fillId="0" borderId="66" xfId="3" applyFont="1" applyFill="1" applyBorder="1" applyAlignment="1">
      <alignment vertical="center"/>
    </xf>
    <xf numFmtId="0" fontId="3" fillId="0" borderId="66" xfId="3" applyFont="1" applyFill="1" applyBorder="1" applyAlignment="1">
      <alignment vertical="center"/>
    </xf>
    <xf numFmtId="0" fontId="3" fillId="0" borderId="15" xfId="3" applyFont="1" applyFill="1" applyBorder="1" applyAlignment="1">
      <alignment horizontal="center"/>
    </xf>
    <xf numFmtId="0" fontId="1" fillId="0" borderId="65" xfId="3" applyFont="1" applyFill="1" applyBorder="1" applyAlignment="1">
      <alignment horizontal="center"/>
    </xf>
    <xf numFmtId="0" fontId="1" fillId="0" borderId="55" xfId="3" applyFont="1" applyFill="1" applyBorder="1" applyAlignment="1">
      <alignment horizontal="left" vertical="center"/>
    </xf>
    <xf numFmtId="0" fontId="4" fillId="0" borderId="23" xfId="3" applyFont="1" applyFill="1" applyBorder="1"/>
    <xf numFmtId="0" fontId="4" fillId="0" borderId="30" xfId="3" applyFont="1" applyFill="1" applyBorder="1" applyAlignment="1">
      <alignment vertical="center"/>
    </xf>
    <xf numFmtId="0" fontId="4" fillId="0" borderId="13" xfId="3" applyFont="1" applyFill="1" applyBorder="1"/>
    <xf numFmtId="0" fontId="4" fillId="0" borderId="30" xfId="3" applyFont="1" applyFill="1" applyBorder="1" applyAlignment="1">
      <alignment horizontal="left" vertical="center"/>
    </xf>
    <xf numFmtId="0" fontId="1" fillId="0" borderId="55" xfId="3" applyFont="1" applyFill="1" applyBorder="1" applyAlignment="1">
      <alignment horizontal="center" vertical="center"/>
    </xf>
    <xf numFmtId="0" fontId="4" fillId="0" borderId="17" xfId="3" applyFont="1" applyFill="1" applyBorder="1" applyAlignment="1">
      <alignment horizontal="left" vertical="center"/>
    </xf>
    <xf numFmtId="0" fontId="1" fillId="0" borderId="17" xfId="3" applyFont="1" applyFill="1" applyBorder="1" applyAlignment="1">
      <alignment horizontal="center"/>
    </xf>
    <xf numFmtId="0" fontId="1" fillId="0" borderId="67" xfId="3" applyFont="1" applyFill="1" applyBorder="1" applyAlignment="1">
      <alignment horizontal="left" vertical="center"/>
    </xf>
    <xf numFmtId="0" fontId="1" fillId="0" borderId="30" xfId="3" applyFont="1" applyFill="1" applyBorder="1" applyAlignment="1">
      <alignment horizontal="left"/>
    </xf>
    <xf numFmtId="0" fontId="4" fillId="0" borderId="9" xfId="3" applyFont="1" applyFill="1" applyBorder="1" applyAlignment="1">
      <alignment horizontal="center" vertical="center"/>
    </xf>
    <xf numFmtId="0" fontId="4" fillId="0" borderId="13" xfId="3" applyFont="1" applyFill="1" applyBorder="1" applyAlignment="1">
      <alignment horizontal="center" vertical="center"/>
    </xf>
    <xf numFmtId="0" fontId="10" fillId="0" borderId="0" xfId="3" applyFill="1" applyAlignment="1">
      <alignment horizontal="justify" vertical="center"/>
    </xf>
    <xf numFmtId="0" fontId="10" fillId="0" borderId="0" xfId="3" applyFill="1" applyAlignment="1">
      <alignment vertical="center"/>
    </xf>
  </cellXfs>
  <cellStyles count="7">
    <cellStyle name="Normale" xfId="0" builtinId="0"/>
    <cellStyle name="Normale 2" xfId="1" xr:uid="{00000000-0005-0000-0000-000001000000}"/>
    <cellStyle name="Normale 3" xfId="3" xr:uid="{00000000-0005-0000-0000-000002000000}"/>
    <cellStyle name="Normale 3 2" xfId="5" xr:uid="{00000000-0005-0000-0000-000003000000}"/>
    <cellStyle name="Normale_Cartel1" xfId="2" xr:uid="{00000000-0005-0000-0000-000004000000}"/>
    <cellStyle name="Normale_Cartel3" xfId="6" xr:uid="{00000000-0005-0000-0000-000005000000}"/>
    <cellStyle name="Percentuale 2" xfId="4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pia%20di%20Difesa%20Orticole%20IV%20gamma_mod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Baby%20Leaf_definitivo_bozz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Difesa%20Orticole%20Coltura%20protet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Varie%20LGN_definitiv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ismea/ELENCO%20PRODOTTI%20CON%20GRUPPO%20CHIMICO%20ESTESO%20x%20MIPAF%20(1)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ismea/ELENCO%20PRODOTTI%20CON%20GRUPPO%20CHIMICO%20ESTESO%20x%20MIPAF%20(1).xls?07F7EE02" TargetMode="External"/><Relationship Id="rId1" Type="http://schemas.openxmlformats.org/officeDocument/2006/relationships/externalLinkPath" Target="file:///\\07F7EE02\ELENCO%20PRODOTTI%20CON%20GRUPPO%20CHIMICO%20ESTESO%20x%20MIPAF%20(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aggiornate/Orticole/Orticole%20Baby%20Leaf_definitiv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9/Lavoro/Schede%20tecniche%20da%20aggiornare/Orticole/Orticole%20IV%20Gamma%20LGN_definitiv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a/Desktop/ISMEA%202018/Lavoro/Orticole/Orticole%20Solanacee%20LGN_definiti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ismea%20folie%20di%20b%20baby%20lea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codice"/>
      <sheetName val="gruppo"/>
      <sheetName val="sa"/>
      <sheetName val="Bietola da foglia in c.p. IV G"/>
      <sheetName val="Cicorino in c.p. IV G"/>
      <sheetName val="Dolcetta in c.p. IV G"/>
      <sheetName val="Foglie di Brassica in c.p. IV G"/>
      <sheetName val="Lattuga a cespo in c.p. IV G"/>
      <sheetName val="Lattughino in c.p. IV G "/>
      <sheetName val="Rucola in c.p. IV G"/>
      <sheetName val="Spinacino in c.p. IV G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da foglia in c.p."/>
      <sheetName val="Cicorino in coltura protetta"/>
      <sheetName val="Dolcetta in coltura protetta"/>
      <sheetName val="Lattuga a cespo in c.p."/>
      <sheetName val="Lattughino in coltura protetta"/>
      <sheetName val="Rucola in coltura protetta"/>
      <sheetName val="Spinacino in coltura protetta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parago"/>
      <sheetName val="Carciofo"/>
      <sheetName val="Carota"/>
      <sheetName val="Finocchio"/>
      <sheetName val="Mais dolce"/>
      <sheetName val="Ravanell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codice"/>
      <sheetName val="sa"/>
      <sheetName val="gruppo"/>
      <sheetName val="FUNGICIDI"/>
      <sheetName val="INSETTICIDI"/>
      <sheetName val="ERBICIDI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6">
          <cell r="C46" t="str">
            <v>inibitori   Succinato deidrogenasi SDHI</v>
          </cell>
        </row>
      </sheetData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GICIDI"/>
      <sheetName val="INSETTICIDI"/>
      <sheetName val="ERBICIDI"/>
      <sheetName val="Foglio4"/>
      <sheetName val="gruppo"/>
      <sheetName val="sa"/>
      <sheetName val="EPPO"/>
      <sheetName val="codice"/>
    </sheetNames>
    <sheetDataSet>
      <sheetData sheetId="0">
        <row r="46">
          <cell r="C46" t="str">
            <v>inibitori   Succinato deidrogenasi SDHI</v>
          </cell>
        </row>
      </sheetData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anzana"/>
      <sheetName val="Peperone"/>
      <sheetName val="Patata"/>
      <sheetName val="Patata dolce"/>
      <sheetName val="Pomodoro da mensa"/>
      <sheetName val="Pomodoro industria nord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PO"/>
      <sheetName val="gruppo"/>
      <sheetName val="sa"/>
      <sheetName val="codice"/>
      <sheetName val="Bietola da foglia in c.p. IV G"/>
      <sheetName val="Cicorino in c.p. IV G"/>
      <sheetName val="Dolcetta in c.p. IV G"/>
      <sheetName val="Foglie di Brassica in c.p. IV G"/>
      <sheetName val="Lattuga a cespo in c.p. IV G"/>
      <sheetName val="Lattughino in c.p. IV G"/>
      <sheetName val="Rucola in c.p. IV G"/>
      <sheetName val="Spinacino in c.p. IV G"/>
      <sheetName val="sa_almavi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P78"/>
  <sheetViews>
    <sheetView zoomScale="98" zoomScaleNormal="98" workbookViewId="0">
      <pane ySplit="1" topLeftCell="A2" activePane="bottomLeft" state="frozen"/>
      <selection activeCell="N77" sqref="N77"/>
      <selection pane="bottomLeft" activeCell="M73" sqref="M73"/>
    </sheetView>
  </sheetViews>
  <sheetFormatPr defaultColWidth="9.109375" defaultRowHeight="13.2" x14ac:dyDescent="0.25"/>
  <cols>
    <col min="1" max="1" width="26.109375" style="14" customWidth="1"/>
    <col min="2" max="2" width="27.88671875" style="9" customWidth="1"/>
    <col min="3" max="3" width="33.44140625" style="15" customWidth="1"/>
    <col min="4" max="4" width="67" style="15" bestFit="1" customWidth="1"/>
    <col min="5" max="5" width="26.109375" style="9" customWidth="1"/>
    <col min="6" max="6" width="3.77734375" style="9" customWidth="1"/>
    <col min="7" max="7" width="8.5546875" style="9" hidden="1" customWidth="1"/>
    <col min="8" max="8" width="10.44140625" style="9" customWidth="1"/>
    <col min="9" max="9" width="40.5546875" style="16" bestFit="1" customWidth="1"/>
    <col min="10" max="10" width="7.88671875" style="17" customWidth="1"/>
    <col min="11" max="11" width="4.44140625" style="17" customWidth="1"/>
    <col min="12" max="12" width="5.5546875" style="18" customWidth="1"/>
    <col min="13" max="13" width="6.44140625" style="18" customWidth="1"/>
    <col min="14" max="14" width="55.88671875" style="9" customWidth="1"/>
    <col min="15" max="15" width="65.44140625" style="9" bestFit="1" customWidth="1"/>
    <col min="16" max="16384" width="9.109375" style="9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150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x14ac:dyDescent="0.25">
      <c r="A2" s="239" t="s">
        <v>15</v>
      </c>
      <c r="B2" s="240" t="s">
        <v>16</v>
      </c>
      <c r="C2" s="241"/>
      <c r="D2" s="242" t="s">
        <v>17</v>
      </c>
      <c r="E2" s="243" t="s">
        <v>431</v>
      </c>
      <c r="F2" s="244" t="s">
        <v>76</v>
      </c>
      <c r="G2" s="244"/>
      <c r="H2" s="244"/>
      <c r="I2" s="245" t="s">
        <v>18</v>
      </c>
      <c r="J2" s="246" t="s">
        <v>19</v>
      </c>
      <c r="K2" s="247"/>
      <c r="L2" s="247"/>
      <c r="M2" s="247"/>
      <c r="N2" s="248" t="s">
        <v>20</v>
      </c>
      <c r="O2" s="249" t="s">
        <v>21</v>
      </c>
      <c r="P2" s="250"/>
    </row>
    <row r="3" spans="1:16" x14ac:dyDescent="0.25">
      <c r="A3" s="251"/>
      <c r="B3" s="252"/>
      <c r="C3" s="253"/>
      <c r="D3" s="254" t="s">
        <v>22</v>
      </c>
      <c r="E3" s="255"/>
      <c r="F3" s="256"/>
      <c r="G3" s="256"/>
      <c r="H3" s="256"/>
      <c r="I3" s="257"/>
      <c r="J3" s="258"/>
      <c r="K3" s="256"/>
      <c r="L3" s="256"/>
      <c r="M3" s="256"/>
      <c r="N3" s="255"/>
      <c r="O3" s="259"/>
      <c r="P3" s="250"/>
    </row>
    <row r="4" spans="1:16" x14ac:dyDescent="0.25">
      <c r="A4" s="251"/>
      <c r="B4" s="252"/>
      <c r="C4" s="253"/>
      <c r="D4" s="254" t="s">
        <v>23</v>
      </c>
      <c r="E4" s="260"/>
      <c r="F4" s="261"/>
      <c r="G4" s="261"/>
      <c r="H4" s="261"/>
      <c r="I4" s="262"/>
      <c r="J4" s="263"/>
      <c r="K4" s="261"/>
      <c r="L4" s="264"/>
      <c r="M4" s="263"/>
      <c r="N4" s="264"/>
      <c r="O4" s="259"/>
      <c r="P4" s="250"/>
    </row>
    <row r="5" spans="1:16" x14ac:dyDescent="0.25">
      <c r="A5" s="251"/>
      <c r="B5" s="252"/>
      <c r="C5" s="253"/>
      <c r="D5" s="265" t="s">
        <v>24</v>
      </c>
      <c r="E5" s="260"/>
      <c r="F5" s="261"/>
      <c r="G5" s="261"/>
      <c r="H5" s="261"/>
      <c r="I5" s="262"/>
      <c r="J5" s="263"/>
      <c r="K5" s="261"/>
      <c r="L5" s="264"/>
      <c r="M5" s="263"/>
      <c r="N5" s="264"/>
      <c r="O5" s="259"/>
      <c r="P5" s="250"/>
    </row>
    <row r="6" spans="1:16" x14ac:dyDescent="0.25">
      <c r="A6" s="251"/>
      <c r="B6" s="252"/>
      <c r="C6" s="253"/>
      <c r="D6" s="254" t="s">
        <v>25</v>
      </c>
      <c r="E6" s="260"/>
      <c r="F6" s="261"/>
      <c r="G6" s="261"/>
      <c r="H6" s="261"/>
      <c r="I6" s="262"/>
      <c r="J6" s="263"/>
      <c r="K6" s="261"/>
      <c r="L6" s="261"/>
      <c r="M6" s="263"/>
      <c r="N6" s="260"/>
      <c r="O6" s="259"/>
      <c r="P6" s="250"/>
    </row>
    <row r="7" spans="1:16" x14ac:dyDescent="0.25">
      <c r="A7" s="251"/>
      <c r="B7" s="252"/>
      <c r="C7" s="253"/>
      <c r="D7" s="254" t="s">
        <v>26</v>
      </c>
      <c r="E7" s="260"/>
      <c r="F7" s="261"/>
      <c r="G7" s="261"/>
      <c r="H7" s="261"/>
      <c r="I7" s="262"/>
      <c r="J7" s="263"/>
      <c r="K7" s="263"/>
      <c r="L7" s="260"/>
      <c r="M7" s="263"/>
      <c r="N7" s="260"/>
      <c r="O7" s="259"/>
      <c r="P7" s="250"/>
    </row>
    <row r="8" spans="1:16" ht="13.8" thickBot="1" x14ac:dyDescent="0.3">
      <c r="A8" s="266"/>
      <c r="B8" s="267"/>
      <c r="C8" s="268"/>
      <c r="D8" s="269" t="s">
        <v>27</v>
      </c>
      <c r="E8" s="270"/>
      <c r="F8" s="271"/>
      <c r="G8" s="271"/>
      <c r="H8" s="271"/>
      <c r="I8" s="272"/>
      <c r="J8" s="273"/>
      <c r="K8" s="271"/>
      <c r="L8" s="274"/>
      <c r="M8" s="273"/>
      <c r="N8" s="275"/>
      <c r="O8" s="276"/>
      <c r="P8" s="250"/>
    </row>
    <row r="9" spans="1:16" x14ac:dyDescent="0.25">
      <c r="A9" s="239" t="s">
        <v>28</v>
      </c>
      <c r="B9" s="240" t="s">
        <v>29</v>
      </c>
      <c r="C9" s="241"/>
      <c r="D9" s="242" t="s">
        <v>17</v>
      </c>
      <c r="E9" s="243" t="s">
        <v>431</v>
      </c>
      <c r="F9" s="244" t="s">
        <v>76</v>
      </c>
      <c r="G9" s="244"/>
      <c r="H9" s="244"/>
      <c r="I9" s="245" t="s">
        <v>18</v>
      </c>
      <c r="J9" s="246" t="s">
        <v>19</v>
      </c>
      <c r="K9" s="247"/>
      <c r="L9" s="247"/>
      <c r="M9" s="247"/>
      <c r="N9" s="248" t="s">
        <v>20</v>
      </c>
      <c r="O9" s="249" t="s">
        <v>21</v>
      </c>
      <c r="P9" s="250"/>
    </row>
    <row r="10" spans="1:16" x14ac:dyDescent="0.25">
      <c r="A10" s="251"/>
      <c r="B10" s="252"/>
      <c r="C10" s="253"/>
      <c r="D10" s="254" t="s">
        <v>30</v>
      </c>
      <c r="E10" s="255" t="s">
        <v>432</v>
      </c>
      <c r="F10" s="277"/>
      <c r="G10" s="277"/>
      <c r="H10" s="277"/>
      <c r="I10" s="257" t="s">
        <v>31</v>
      </c>
      <c r="J10" s="258" t="s">
        <v>32</v>
      </c>
      <c r="K10" s="256">
        <v>1</v>
      </c>
      <c r="L10" s="256"/>
      <c r="M10" s="256"/>
      <c r="N10" s="255"/>
      <c r="O10" s="259"/>
      <c r="P10" s="250"/>
    </row>
    <row r="11" spans="1:16" x14ac:dyDescent="0.25">
      <c r="A11" s="251"/>
      <c r="B11" s="252"/>
      <c r="C11" s="253"/>
      <c r="D11" s="265" t="s">
        <v>24</v>
      </c>
      <c r="E11" s="278" t="s">
        <v>108</v>
      </c>
      <c r="F11" s="277" t="s">
        <v>76</v>
      </c>
      <c r="G11" s="277"/>
      <c r="H11" s="277"/>
      <c r="I11" s="279"/>
      <c r="J11" s="280"/>
      <c r="K11" s="277"/>
      <c r="L11" s="281"/>
      <c r="M11" s="280"/>
      <c r="N11" s="264"/>
      <c r="O11" s="259"/>
      <c r="P11" s="250"/>
    </row>
    <row r="12" spans="1:16" x14ac:dyDescent="0.25">
      <c r="A12" s="251"/>
      <c r="B12" s="252"/>
      <c r="C12" s="253"/>
      <c r="D12" s="265" t="s">
        <v>33</v>
      </c>
      <c r="E12" s="282" t="s">
        <v>511</v>
      </c>
      <c r="F12" s="261"/>
      <c r="G12" s="261"/>
      <c r="H12" s="261"/>
      <c r="I12" s="283"/>
      <c r="J12" s="263"/>
      <c r="K12" s="261"/>
      <c r="L12" s="264"/>
      <c r="M12" s="263"/>
      <c r="N12" s="264"/>
      <c r="O12" s="259"/>
      <c r="P12" s="250"/>
    </row>
    <row r="13" spans="1:16" x14ac:dyDescent="0.25">
      <c r="A13" s="251"/>
      <c r="B13" s="252"/>
      <c r="C13" s="253"/>
      <c r="D13" s="265"/>
      <c r="E13" s="284" t="s">
        <v>495</v>
      </c>
      <c r="F13" s="285" t="s">
        <v>76</v>
      </c>
      <c r="G13" s="261"/>
      <c r="H13" s="261"/>
      <c r="I13" s="286"/>
      <c r="J13" s="263"/>
      <c r="K13" s="261"/>
      <c r="L13" s="264"/>
      <c r="M13" s="263"/>
      <c r="N13" s="264"/>
      <c r="O13" s="259"/>
      <c r="P13" s="250"/>
    </row>
    <row r="14" spans="1:16" ht="13.8" thickBot="1" x14ac:dyDescent="0.3">
      <c r="A14" s="266"/>
      <c r="B14" s="267"/>
      <c r="C14" s="268"/>
      <c r="D14" s="269"/>
      <c r="E14" s="287" t="s">
        <v>505</v>
      </c>
      <c r="F14" s="271" t="s">
        <v>76</v>
      </c>
      <c r="G14" s="271"/>
      <c r="H14" s="271"/>
      <c r="I14" s="272"/>
      <c r="J14" s="273"/>
      <c r="K14" s="271"/>
      <c r="L14" s="271"/>
      <c r="M14" s="273"/>
      <c r="N14" s="270"/>
      <c r="O14" s="276"/>
      <c r="P14" s="250"/>
    </row>
    <row r="15" spans="1:16" x14ac:dyDescent="0.25">
      <c r="A15" s="239" t="s">
        <v>34</v>
      </c>
      <c r="B15" s="240" t="s">
        <v>35</v>
      </c>
      <c r="C15" s="241"/>
      <c r="D15" s="242" t="s">
        <v>17</v>
      </c>
      <c r="E15" s="288"/>
      <c r="F15" s="244"/>
      <c r="G15" s="244"/>
      <c r="H15" s="244"/>
      <c r="I15" s="289"/>
      <c r="J15" s="290"/>
      <c r="K15" s="244"/>
      <c r="L15" s="244"/>
      <c r="M15" s="244"/>
      <c r="N15" s="291"/>
      <c r="O15" s="292"/>
      <c r="P15" s="250"/>
    </row>
    <row r="16" spans="1:16" ht="13.8" thickBot="1" x14ac:dyDescent="0.3">
      <c r="A16" s="266"/>
      <c r="B16" s="267"/>
      <c r="C16" s="268"/>
      <c r="D16" s="269" t="s">
        <v>36</v>
      </c>
      <c r="E16" s="270"/>
      <c r="F16" s="271"/>
      <c r="G16" s="271"/>
      <c r="H16" s="271"/>
      <c r="I16" s="272"/>
      <c r="J16" s="273"/>
      <c r="K16" s="271"/>
      <c r="L16" s="271"/>
      <c r="M16" s="271"/>
      <c r="N16" s="270"/>
      <c r="O16" s="276"/>
      <c r="P16" s="250"/>
    </row>
    <row r="17" spans="1:16" x14ac:dyDescent="0.25">
      <c r="A17" s="239" t="s">
        <v>37</v>
      </c>
      <c r="B17" s="240" t="s">
        <v>38</v>
      </c>
      <c r="C17" s="241"/>
      <c r="D17" s="242" t="s">
        <v>24</v>
      </c>
      <c r="E17" s="243" t="s">
        <v>431</v>
      </c>
      <c r="F17" s="244" t="s">
        <v>76</v>
      </c>
      <c r="G17" s="244"/>
      <c r="H17" s="244"/>
      <c r="I17" s="245" t="s">
        <v>18</v>
      </c>
      <c r="J17" s="246" t="s">
        <v>19</v>
      </c>
      <c r="K17" s="247"/>
      <c r="L17" s="247"/>
      <c r="M17" s="247"/>
      <c r="N17" s="248" t="s">
        <v>20</v>
      </c>
      <c r="O17" s="249" t="s">
        <v>21</v>
      </c>
      <c r="P17" s="250"/>
    </row>
    <row r="18" spans="1:16" ht="13.8" thickBot="1" x14ac:dyDescent="0.3">
      <c r="A18" s="266"/>
      <c r="B18" s="267"/>
      <c r="C18" s="268"/>
      <c r="D18" s="269" t="s">
        <v>33</v>
      </c>
      <c r="E18" s="293"/>
      <c r="F18" s="195"/>
      <c r="G18" s="195"/>
      <c r="H18" s="195"/>
      <c r="I18" s="294"/>
      <c r="J18" s="295"/>
      <c r="K18" s="195"/>
      <c r="L18" s="195"/>
      <c r="M18" s="195"/>
      <c r="N18" s="293"/>
      <c r="O18" s="276"/>
      <c r="P18" s="250"/>
    </row>
    <row r="19" spans="1:16" x14ac:dyDescent="0.25">
      <c r="A19" s="239" t="s">
        <v>39</v>
      </c>
      <c r="B19" s="240" t="s">
        <v>40</v>
      </c>
      <c r="C19" s="241"/>
      <c r="D19" s="242" t="s">
        <v>17</v>
      </c>
      <c r="E19" s="243" t="s">
        <v>431</v>
      </c>
      <c r="F19" s="244" t="s">
        <v>76</v>
      </c>
      <c r="G19" s="244"/>
      <c r="H19" s="244"/>
      <c r="I19" s="245" t="s">
        <v>18</v>
      </c>
      <c r="J19" s="246" t="s">
        <v>19</v>
      </c>
      <c r="K19" s="247"/>
      <c r="L19" s="247"/>
      <c r="M19" s="247"/>
      <c r="N19" s="248" t="s">
        <v>20</v>
      </c>
      <c r="O19" s="249" t="s">
        <v>21</v>
      </c>
      <c r="P19" s="250"/>
    </row>
    <row r="20" spans="1:16" x14ac:dyDescent="0.25">
      <c r="A20" s="251"/>
      <c r="B20" s="252"/>
      <c r="C20" s="253"/>
      <c r="D20" s="254" t="s">
        <v>41</v>
      </c>
      <c r="E20" s="255"/>
      <c r="F20" s="256"/>
      <c r="G20" s="256"/>
      <c r="H20" s="256"/>
      <c r="I20" s="257"/>
      <c r="J20" s="258"/>
      <c r="K20" s="256"/>
      <c r="L20" s="256"/>
      <c r="M20" s="256"/>
      <c r="N20" s="255"/>
      <c r="O20" s="259"/>
      <c r="P20" s="250"/>
    </row>
    <row r="21" spans="1:16" x14ac:dyDescent="0.25">
      <c r="A21" s="251"/>
      <c r="B21" s="252"/>
      <c r="C21" s="253"/>
      <c r="D21" s="254" t="s">
        <v>42</v>
      </c>
      <c r="E21" s="260"/>
      <c r="F21" s="261"/>
      <c r="G21" s="261"/>
      <c r="H21" s="261"/>
      <c r="I21" s="262"/>
      <c r="J21" s="263"/>
      <c r="K21" s="261"/>
      <c r="L21" s="261"/>
      <c r="M21" s="261"/>
      <c r="N21" s="260"/>
      <c r="O21" s="259"/>
      <c r="P21" s="250"/>
    </row>
    <row r="22" spans="1:16" x14ac:dyDescent="0.25">
      <c r="A22" s="251"/>
      <c r="B22" s="252"/>
      <c r="C22" s="253"/>
      <c r="D22" s="254" t="s">
        <v>43</v>
      </c>
      <c r="E22" s="260"/>
      <c r="F22" s="261"/>
      <c r="G22" s="261"/>
      <c r="H22" s="261"/>
      <c r="I22" s="262"/>
      <c r="J22" s="263"/>
      <c r="K22" s="261"/>
      <c r="L22" s="264"/>
      <c r="M22" s="263"/>
      <c r="N22" s="264"/>
      <c r="O22" s="259"/>
      <c r="P22" s="250"/>
    </row>
    <row r="23" spans="1:16" x14ac:dyDescent="0.25">
      <c r="A23" s="251"/>
      <c r="B23" s="252"/>
      <c r="C23" s="253"/>
      <c r="D23" s="265" t="s">
        <v>24</v>
      </c>
      <c r="E23" s="260"/>
      <c r="F23" s="261"/>
      <c r="G23" s="261"/>
      <c r="H23" s="261"/>
      <c r="I23" s="262"/>
      <c r="J23" s="263"/>
      <c r="K23" s="261"/>
      <c r="L23" s="264"/>
      <c r="M23" s="263"/>
      <c r="N23" s="264"/>
      <c r="O23" s="259"/>
      <c r="P23" s="250"/>
    </row>
    <row r="24" spans="1:16" ht="13.8" thickBot="1" x14ac:dyDescent="0.3">
      <c r="A24" s="266"/>
      <c r="B24" s="267"/>
      <c r="C24" s="268"/>
      <c r="D24" s="269" t="s">
        <v>44</v>
      </c>
      <c r="E24" s="270"/>
      <c r="F24" s="271"/>
      <c r="G24" s="271"/>
      <c r="H24" s="271"/>
      <c r="I24" s="272"/>
      <c r="J24" s="273"/>
      <c r="K24" s="271"/>
      <c r="L24" s="271"/>
      <c r="M24" s="273"/>
      <c r="N24" s="270"/>
      <c r="O24" s="276"/>
      <c r="P24" s="250"/>
    </row>
    <row r="25" spans="1:16" x14ac:dyDescent="0.25">
      <c r="A25" s="239" t="s">
        <v>45</v>
      </c>
      <c r="B25" s="240" t="s">
        <v>46</v>
      </c>
      <c r="C25" s="241"/>
      <c r="D25" s="242" t="s">
        <v>17</v>
      </c>
      <c r="E25" s="296" t="s">
        <v>329</v>
      </c>
      <c r="F25" s="297" t="s">
        <v>76</v>
      </c>
      <c r="G25" s="297"/>
      <c r="H25" s="297"/>
      <c r="I25" s="298" t="s">
        <v>525</v>
      </c>
      <c r="J25" s="246"/>
      <c r="K25" s="247"/>
      <c r="L25" s="299"/>
      <c r="M25" s="246"/>
      <c r="N25" s="300"/>
      <c r="O25" s="292"/>
      <c r="P25" s="250"/>
    </row>
    <row r="26" spans="1:16" x14ac:dyDescent="0.25">
      <c r="A26" s="251"/>
      <c r="B26" s="252"/>
      <c r="C26" s="253"/>
      <c r="D26" s="254" t="s">
        <v>47</v>
      </c>
      <c r="E26" s="301"/>
      <c r="F26" s="261"/>
      <c r="G26" s="261"/>
      <c r="H26" s="261"/>
      <c r="I26" s="262"/>
      <c r="J26" s="263"/>
      <c r="K26" s="261"/>
      <c r="L26" s="302"/>
      <c r="M26" s="264"/>
      <c r="N26" s="303"/>
      <c r="O26" s="259"/>
      <c r="P26" s="250"/>
    </row>
    <row r="27" spans="1:16" x14ac:dyDescent="0.25">
      <c r="A27" s="251"/>
      <c r="B27" s="252"/>
      <c r="C27" s="253"/>
      <c r="D27" s="254" t="s">
        <v>48</v>
      </c>
      <c r="E27" s="260"/>
      <c r="F27" s="261"/>
      <c r="G27" s="261"/>
      <c r="H27" s="261"/>
      <c r="I27" s="262"/>
      <c r="J27" s="263"/>
      <c r="K27" s="261"/>
      <c r="L27" s="302"/>
      <c r="M27" s="264"/>
      <c r="N27" s="303"/>
      <c r="O27" s="259"/>
      <c r="P27" s="250"/>
    </row>
    <row r="28" spans="1:16" x14ac:dyDescent="0.25">
      <c r="A28" s="251"/>
      <c r="B28" s="252"/>
      <c r="C28" s="253"/>
      <c r="D28" s="265" t="s">
        <v>24</v>
      </c>
      <c r="E28" s="304"/>
      <c r="F28" s="261"/>
      <c r="G28" s="261"/>
      <c r="H28" s="261"/>
      <c r="I28" s="264"/>
      <c r="J28" s="263"/>
      <c r="K28" s="261"/>
      <c r="L28" s="263"/>
      <c r="M28" s="263"/>
      <c r="N28" s="305"/>
      <c r="O28" s="259"/>
      <c r="P28" s="250"/>
    </row>
    <row r="29" spans="1:16" ht="13.8" thickBot="1" x14ac:dyDescent="0.3">
      <c r="A29" s="266"/>
      <c r="B29" s="267"/>
      <c r="C29" s="268"/>
      <c r="D29" s="269" t="s">
        <v>49</v>
      </c>
      <c r="E29" s="306"/>
      <c r="F29" s="271"/>
      <c r="G29" s="271"/>
      <c r="H29" s="271"/>
      <c r="I29" s="272"/>
      <c r="J29" s="273"/>
      <c r="K29" s="307"/>
      <c r="L29" s="273"/>
      <c r="M29" s="273"/>
      <c r="N29" s="308"/>
      <c r="O29" s="276"/>
      <c r="P29" s="250"/>
    </row>
    <row r="30" spans="1:16" x14ac:dyDescent="0.25">
      <c r="A30" s="239" t="s">
        <v>50</v>
      </c>
      <c r="B30" s="240" t="s">
        <v>51</v>
      </c>
      <c r="C30" s="241"/>
      <c r="D30" s="242" t="s">
        <v>17</v>
      </c>
      <c r="E30" s="296" t="s">
        <v>329</v>
      </c>
      <c r="F30" s="297" t="s">
        <v>76</v>
      </c>
      <c r="G30" s="297"/>
      <c r="H30" s="297"/>
      <c r="I30" s="298" t="s">
        <v>525</v>
      </c>
      <c r="J30" s="246"/>
      <c r="K30" s="247"/>
      <c r="L30" s="299"/>
      <c r="M30" s="246"/>
      <c r="N30" s="300"/>
      <c r="O30" s="292"/>
      <c r="P30" s="250"/>
    </row>
    <row r="31" spans="1:16" x14ac:dyDescent="0.25">
      <c r="A31" s="251"/>
      <c r="B31" s="252"/>
      <c r="C31" s="253"/>
      <c r="D31" s="254" t="s">
        <v>52</v>
      </c>
      <c r="E31" s="309" t="s">
        <v>430</v>
      </c>
      <c r="F31" s="285" t="s">
        <v>76</v>
      </c>
      <c r="G31" s="285"/>
      <c r="H31" s="285"/>
      <c r="I31" s="310" t="s">
        <v>525</v>
      </c>
      <c r="J31" s="263"/>
      <c r="K31" s="261"/>
      <c r="L31" s="302"/>
      <c r="M31" s="264"/>
      <c r="N31" s="303"/>
      <c r="O31" s="259"/>
      <c r="P31" s="250"/>
    </row>
    <row r="32" spans="1:16" x14ac:dyDescent="0.25">
      <c r="A32" s="251"/>
      <c r="B32" s="252"/>
      <c r="C32" s="253"/>
      <c r="D32" s="254" t="s">
        <v>53</v>
      </c>
      <c r="E32" s="260"/>
      <c r="F32" s="261"/>
      <c r="G32" s="261"/>
      <c r="H32" s="261"/>
      <c r="I32" s="262"/>
      <c r="J32" s="263"/>
      <c r="K32" s="261"/>
      <c r="L32" s="302"/>
      <c r="M32" s="264"/>
      <c r="N32" s="303"/>
      <c r="O32" s="259"/>
      <c r="P32" s="250"/>
    </row>
    <row r="33" spans="1:16" x14ac:dyDescent="0.25">
      <c r="A33" s="251"/>
      <c r="B33" s="252"/>
      <c r="C33" s="253"/>
      <c r="D33" s="254" t="s">
        <v>47</v>
      </c>
      <c r="E33" s="304"/>
      <c r="F33" s="261"/>
      <c r="G33" s="261"/>
      <c r="H33" s="261"/>
      <c r="I33" s="264"/>
      <c r="J33" s="263"/>
      <c r="K33" s="261"/>
      <c r="L33" s="263"/>
      <c r="M33" s="263"/>
      <c r="N33" s="305"/>
      <c r="O33" s="259"/>
      <c r="P33" s="250"/>
    </row>
    <row r="34" spans="1:16" ht="13.8" thickBot="1" x14ac:dyDescent="0.3">
      <c r="A34" s="266"/>
      <c r="B34" s="267"/>
      <c r="C34" s="268"/>
      <c r="D34" s="269" t="s">
        <v>54</v>
      </c>
      <c r="E34" s="306"/>
      <c r="F34" s="271"/>
      <c r="G34" s="271"/>
      <c r="H34" s="271"/>
      <c r="I34" s="272"/>
      <c r="J34" s="273"/>
      <c r="K34" s="307"/>
      <c r="L34" s="273"/>
      <c r="M34" s="273"/>
      <c r="N34" s="308"/>
      <c r="O34" s="276"/>
      <c r="P34" s="250"/>
    </row>
    <row r="35" spans="1:16" x14ac:dyDescent="0.25">
      <c r="A35" s="239" t="s">
        <v>55</v>
      </c>
      <c r="B35" s="240" t="s">
        <v>56</v>
      </c>
      <c r="C35" s="241"/>
      <c r="D35" s="242" t="s">
        <v>17</v>
      </c>
      <c r="E35" s="296" t="s">
        <v>433</v>
      </c>
      <c r="F35" s="297" t="s">
        <v>76</v>
      </c>
      <c r="G35" s="297"/>
      <c r="H35" s="297"/>
      <c r="I35" s="298" t="s">
        <v>525</v>
      </c>
      <c r="J35" s="246"/>
      <c r="K35" s="247"/>
      <c r="L35" s="299"/>
      <c r="M35" s="246"/>
      <c r="N35" s="300"/>
      <c r="O35" s="292"/>
      <c r="P35" s="250"/>
    </row>
    <row r="36" spans="1:16" x14ac:dyDescent="0.25">
      <c r="A36" s="251"/>
      <c r="B36" s="252"/>
      <c r="C36" s="253"/>
      <c r="D36" s="254" t="s">
        <v>52</v>
      </c>
      <c r="E36" s="309" t="s">
        <v>510</v>
      </c>
      <c r="F36" s="261"/>
      <c r="G36" s="261"/>
      <c r="H36" s="261"/>
      <c r="I36" s="262" t="str">
        <f>$I$44</f>
        <v>PP -fenilpirroli</v>
      </c>
      <c r="J36" s="263"/>
      <c r="K36" s="261"/>
      <c r="L36" s="302"/>
      <c r="M36" s="264"/>
      <c r="N36" s="303"/>
      <c r="O36" s="259"/>
      <c r="P36" s="250"/>
    </row>
    <row r="37" spans="1:16" x14ac:dyDescent="0.25">
      <c r="A37" s="251"/>
      <c r="B37" s="252"/>
      <c r="C37" s="253"/>
      <c r="D37" s="254" t="s">
        <v>53</v>
      </c>
      <c r="E37" s="311" t="s">
        <v>540</v>
      </c>
      <c r="F37" s="312" t="s">
        <v>76</v>
      </c>
      <c r="G37" s="183"/>
      <c r="H37" s="183"/>
      <c r="I37" s="313" t="s">
        <v>541</v>
      </c>
      <c r="J37" s="314" t="s">
        <v>542</v>
      </c>
      <c r="K37" s="261"/>
      <c r="L37" s="302"/>
      <c r="M37" s="264"/>
      <c r="N37" s="303"/>
      <c r="O37" s="259"/>
      <c r="P37" s="250"/>
    </row>
    <row r="38" spans="1:16" x14ac:dyDescent="0.25">
      <c r="A38" s="251"/>
      <c r="B38" s="252"/>
      <c r="C38" s="253"/>
      <c r="D38" s="254" t="s">
        <v>47</v>
      </c>
      <c r="E38" s="311" t="s">
        <v>543</v>
      </c>
      <c r="F38" s="312" t="s">
        <v>76</v>
      </c>
      <c r="G38" s="183"/>
      <c r="H38" s="183"/>
      <c r="I38" s="315" t="s">
        <v>541</v>
      </c>
      <c r="J38" s="316" t="s">
        <v>542</v>
      </c>
      <c r="K38" s="261"/>
      <c r="L38" s="302"/>
      <c r="M38" s="264"/>
      <c r="N38" s="303"/>
      <c r="O38" s="259"/>
      <c r="P38" s="250"/>
    </row>
    <row r="39" spans="1:16" x14ac:dyDescent="0.25">
      <c r="A39" s="251"/>
      <c r="B39" s="252"/>
      <c r="C39" s="253"/>
      <c r="D39" s="254" t="s">
        <v>54</v>
      </c>
      <c r="E39" s="311" t="s">
        <v>544</v>
      </c>
      <c r="F39" s="312" t="s">
        <v>76</v>
      </c>
      <c r="G39" s="184"/>
      <c r="H39" s="183"/>
      <c r="I39" s="315" t="s">
        <v>541</v>
      </c>
      <c r="J39" s="316" t="s">
        <v>542</v>
      </c>
      <c r="K39" s="261"/>
      <c r="L39" s="302"/>
      <c r="M39" s="264"/>
      <c r="N39" s="303"/>
      <c r="O39" s="259"/>
      <c r="P39" s="250"/>
    </row>
    <row r="40" spans="1:16" x14ac:dyDescent="0.25">
      <c r="A40" s="251"/>
      <c r="B40" s="252"/>
      <c r="C40" s="253"/>
      <c r="D40" s="260"/>
      <c r="E40" s="317" t="s">
        <v>512</v>
      </c>
      <c r="F40" s="261" t="s">
        <v>76</v>
      </c>
      <c r="G40" s="261"/>
      <c r="H40" s="261"/>
      <c r="I40" s="318" t="s">
        <v>525</v>
      </c>
      <c r="J40" s="263"/>
      <c r="K40" s="261"/>
      <c r="L40" s="263"/>
      <c r="M40" s="263"/>
      <c r="N40" s="305"/>
      <c r="O40" s="259"/>
      <c r="P40" s="250"/>
    </row>
    <row r="41" spans="1:16" ht="13.8" thickBot="1" x14ac:dyDescent="0.3">
      <c r="A41" s="266"/>
      <c r="B41" s="267"/>
      <c r="C41" s="268"/>
      <c r="D41" s="250"/>
      <c r="E41" s="306"/>
      <c r="F41" s="271"/>
      <c r="G41" s="271"/>
      <c r="H41" s="271"/>
      <c r="I41" s="272"/>
      <c r="J41" s="273"/>
      <c r="K41" s="307"/>
      <c r="L41" s="273"/>
      <c r="M41" s="273"/>
      <c r="N41" s="308"/>
      <c r="O41" s="276"/>
      <c r="P41" s="250"/>
    </row>
    <row r="42" spans="1:16" ht="14.4" customHeight="1" x14ac:dyDescent="0.25">
      <c r="A42" s="239" t="s">
        <v>57</v>
      </c>
      <c r="B42" s="240" t="s">
        <v>58</v>
      </c>
      <c r="C42" s="241"/>
      <c r="D42" s="242" t="s">
        <v>17</v>
      </c>
      <c r="E42" s="300" t="s">
        <v>59</v>
      </c>
      <c r="F42" s="244"/>
      <c r="G42" s="244"/>
      <c r="H42" s="244"/>
      <c r="I42" s="262" t="s">
        <v>60</v>
      </c>
      <c r="J42" s="262">
        <v>11</v>
      </c>
      <c r="K42" s="244"/>
      <c r="L42" s="319">
        <v>2</v>
      </c>
      <c r="M42" s="244"/>
      <c r="N42" s="291"/>
      <c r="O42" s="292"/>
      <c r="P42" s="250"/>
    </row>
    <row r="43" spans="1:16" ht="12.9" customHeight="1" x14ac:dyDescent="0.25">
      <c r="A43" s="251"/>
      <c r="B43" s="252"/>
      <c r="C43" s="253"/>
      <c r="D43" s="254" t="s">
        <v>61</v>
      </c>
      <c r="E43" s="320" t="s">
        <v>62</v>
      </c>
      <c r="F43" s="277"/>
      <c r="G43" s="277"/>
      <c r="H43" s="277"/>
      <c r="I43" s="279" t="s">
        <v>63</v>
      </c>
      <c r="J43" s="279">
        <v>7</v>
      </c>
      <c r="K43" s="277"/>
      <c r="L43" s="321"/>
      <c r="M43" s="277"/>
      <c r="N43" s="322"/>
      <c r="O43" s="259"/>
      <c r="P43" s="250"/>
    </row>
    <row r="44" spans="1:16" x14ac:dyDescent="0.25">
      <c r="A44" s="251"/>
      <c r="B44" s="252"/>
      <c r="C44" s="253"/>
      <c r="D44" s="254" t="s">
        <v>64</v>
      </c>
      <c r="E44" s="309" t="s">
        <v>510</v>
      </c>
      <c r="F44" s="261"/>
      <c r="G44" s="261"/>
      <c r="H44" s="261"/>
      <c r="I44" s="262" t="s">
        <v>140</v>
      </c>
      <c r="J44" s="263"/>
      <c r="K44" s="261">
        <v>2</v>
      </c>
      <c r="L44" s="261"/>
      <c r="M44" s="261"/>
      <c r="N44" s="322"/>
      <c r="O44" s="259"/>
      <c r="P44" s="250"/>
    </row>
    <row r="45" spans="1:16" x14ac:dyDescent="0.25">
      <c r="A45" s="251"/>
      <c r="B45" s="252"/>
      <c r="C45" s="253"/>
      <c r="D45" s="254" t="s">
        <v>65</v>
      </c>
      <c r="E45" s="311" t="s">
        <v>540</v>
      </c>
      <c r="F45" s="312" t="s">
        <v>76</v>
      </c>
      <c r="G45" s="183"/>
      <c r="H45" s="183"/>
      <c r="I45" s="313" t="s">
        <v>541</v>
      </c>
      <c r="J45" s="314" t="s">
        <v>542</v>
      </c>
      <c r="K45" s="261"/>
      <c r="L45" s="261"/>
      <c r="M45" s="261"/>
      <c r="N45" s="322"/>
      <c r="O45" s="259"/>
      <c r="P45" s="250"/>
    </row>
    <row r="46" spans="1:16" x14ac:dyDescent="0.25">
      <c r="A46" s="251"/>
      <c r="B46" s="252"/>
      <c r="C46" s="253"/>
      <c r="D46" s="323" t="s">
        <v>24</v>
      </c>
      <c r="E46" s="311" t="s">
        <v>543</v>
      </c>
      <c r="F46" s="312" t="s">
        <v>76</v>
      </c>
      <c r="G46" s="183"/>
      <c r="H46" s="183"/>
      <c r="I46" s="315" t="s">
        <v>541</v>
      </c>
      <c r="J46" s="316" t="s">
        <v>542</v>
      </c>
      <c r="K46" s="261"/>
      <c r="L46" s="261"/>
      <c r="M46" s="261"/>
      <c r="N46" s="322"/>
      <c r="O46" s="259"/>
      <c r="P46" s="250"/>
    </row>
    <row r="47" spans="1:16" x14ac:dyDescent="0.25">
      <c r="A47" s="251"/>
      <c r="B47" s="252"/>
      <c r="C47" s="253"/>
      <c r="D47" s="254" t="s">
        <v>66</v>
      </c>
      <c r="E47" s="311" t="s">
        <v>544</v>
      </c>
      <c r="F47" s="312" t="s">
        <v>76</v>
      </c>
      <c r="G47" s="184"/>
      <c r="H47" s="183"/>
      <c r="I47" s="315" t="s">
        <v>541</v>
      </c>
      <c r="J47" s="316" t="s">
        <v>542</v>
      </c>
      <c r="K47" s="261"/>
      <c r="L47" s="261"/>
      <c r="M47" s="261"/>
      <c r="N47" s="322"/>
      <c r="O47" s="259"/>
      <c r="P47" s="250"/>
    </row>
    <row r="48" spans="1:16" x14ac:dyDescent="0.25">
      <c r="A48" s="251"/>
      <c r="B48" s="252"/>
      <c r="C48" s="253"/>
      <c r="D48" s="254" t="s">
        <v>67</v>
      </c>
      <c r="E48" s="317" t="s">
        <v>512</v>
      </c>
      <c r="F48" s="261" t="s">
        <v>76</v>
      </c>
      <c r="G48" s="261"/>
      <c r="H48" s="261"/>
      <c r="I48" s="262" t="s">
        <v>525</v>
      </c>
      <c r="J48" s="263"/>
      <c r="K48" s="261"/>
      <c r="L48" s="261"/>
      <c r="M48" s="261"/>
      <c r="N48" s="322"/>
      <c r="O48" s="259"/>
      <c r="P48" s="250"/>
    </row>
    <row r="49" spans="1:16" x14ac:dyDescent="0.25">
      <c r="A49" s="251"/>
      <c r="B49" s="252"/>
      <c r="C49" s="253"/>
      <c r="D49" s="250"/>
      <c r="E49" s="301"/>
      <c r="F49" s="261"/>
      <c r="G49" s="261"/>
      <c r="H49" s="261"/>
      <c r="I49" s="262"/>
      <c r="J49" s="263"/>
      <c r="K49" s="261"/>
      <c r="L49" s="261"/>
      <c r="M49" s="261"/>
      <c r="N49" s="322"/>
      <c r="O49" s="259"/>
      <c r="P49" s="250"/>
    </row>
    <row r="50" spans="1:16" ht="13.8" thickBot="1" x14ac:dyDescent="0.3">
      <c r="A50" s="266"/>
      <c r="B50" s="267"/>
      <c r="C50" s="268"/>
      <c r="D50" s="250"/>
      <c r="E50" s="270"/>
      <c r="F50" s="271"/>
      <c r="G50" s="271"/>
      <c r="H50" s="271"/>
      <c r="I50" s="272"/>
      <c r="J50" s="273"/>
      <c r="K50" s="271"/>
      <c r="L50" s="271"/>
      <c r="M50" s="271"/>
      <c r="N50" s="270"/>
      <c r="O50" s="276"/>
      <c r="P50" s="250"/>
    </row>
    <row r="51" spans="1:16" x14ac:dyDescent="0.25">
      <c r="A51" s="239" t="s">
        <v>68</v>
      </c>
      <c r="B51" s="240" t="s">
        <v>69</v>
      </c>
      <c r="C51" s="241"/>
      <c r="D51" s="242" t="s">
        <v>24</v>
      </c>
      <c r="E51" s="296" t="s">
        <v>434</v>
      </c>
      <c r="F51" s="244" t="s">
        <v>76</v>
      </c>
      <c r="G51" s="244"/>
      <c r="H51" s="244"/>
      <c r="I51" s="245" t="s">
        <v>18</v>
      </c>
      <c r="J51" s="246" t="s">
        <v>19</v>
      </c>
      <c r="K51" s="247"/>
      <c r="L51" s="247"/>
      <c r="M51" s="247"/>
      <c r="N51" s="291"/>
      <c r="O51" s="292"/>
      <c r="P51" s="250"/>
    </row>
    <row r="52" spans="1:16" x14ac:dyDescent="0.25">
      <c r="A52" s="251"/>
      <c r="B52" s="252"/>
      <c r="C52" s="253"/>
      <c r="D52" s="254" t="s">
        <v>70</v>
      </c>
      <c r="E52" s="311" t="s">
        <v>540</v>
      </c>
      <c r="F52" s="312" t="s">
        <v>76</v>
      </c>
      <c r="G52" s="183"/>
      <c r="H52" s="183"/>
      <c r="I52" s="313" t="s">
        <v>541</v>
      </c>
      <c r="J52" s="314" t="s">
        <v>542</v>
      </c>
      <c r="K52" s="256"/>
      <c r="L52" s="256"/>
      <c r="M52" s="256"/>
      <c r="N52" s="260"/>
      <c r="O52" s="259"/>
      <c r="P52" s="250"/>
    </row>
    <row r="53" spans="1:16" x14ac:dyDescent="0.25">
      <c r="A53" s="251"/>
      <c r="B53" s="252"/>
      <c r="C53" s="253"/>
      <c r="D53" s="254" t="s">
        <v>71</v>
      </c>
      <c r="E53" s="311" t="s">
        <v>543</v>
      </c>
      <c r="F53" s="312" t="s">
        <v>76</v>
      </c>
      <c r="G53" s="183"/>
      <c r="H53" s="183"/>
      <c r="I53" s="315" t="s">
        <v>541</v>
      </c>
      <c r="J53" s="316" t="s">
        <v>542</v>
      </c>
      <c r="K53" s="261"/>
      <c r="L53" s="261"/>
      <c r="M53" s="261"/>
      <c r="N53" s="260"/>
      <c r="O53" s="259"/>
      <c r="P53" s="250"/>
    </row>
    <row r="54" spans="1:16" x14ac:dyDescent="0.25">
      <c r="A54" s="251"/>
      <c r="B54" s="252"/>
      <c r="C54" s="253"/>
      <c r="D54" s="254"/>
      <c r="E54" s="311" t="s">
        <v>544</v>
      </c>
      <c r="F54" s="312" t="s">
        <v>76</v>
      </c>
      <c r="G54" s="184"/>
      <c r="H54" s="183"/>
      <c r="I54" s="315" t="s">
        <v>541</v>
      </c>
      <c r="J54" s="316" t="s">
        <v>542</v>
      </c>
      <c r="K54" s="261"/>
      <c r="L54" s="261"/>
      <c r="M54" s="261"/>
      <c r="N54" s="260"/>
      <c r="O54" s="259"/>
      <c r="P54" s="250"/>
    </row>
    <row r="55" spans="1:16" ht="13.8" thickBot="1" x14ac:dyDescent="0.3">
      <c r="A55" s="266"/>
      <c r="B55" s="267"/>
      <c r="C55" s="268"/>
      <c r="D55" s="250"/>
      <c r="E55" s="270"/>
      <c r="F55" s="271"/>
      <c r="G55" s="271"/>
      <c r="H55" s="271"/>
      <c r="I55" s="272"/>
      <c r="J55" s="273"/>
      <c r="K55" s="271"/>
      <c r="L55" s="271"/>
      <c r="M55" s="273"/>
      <c r="N55" s="270"/>
      <c r="O55" s="276"/>
      <c r="P55" s="250"/>
    </row>
    <row r="56" spans="1:16" x14ac:dyDescent="0.25">
      <c r="A56" s="239" t="s">
        <v>72</v>
      </c>
      <c r="B56" s="240"/>
      <c r="C56" s="242"/>
      <c r="D56" s="324" t="s">
        <v>24</v>
      </c>
      <c r="E56" s="325" t="s">
        <v>435</v>
      </c>
      <c r="F56" s="244"/>
      <c r="G56" s="244"/>
      <c r="H56" s="244"/>
      <c r="I56" s="298" t="s">
        <v>73</v>
      </c>
      <c r="J56" s="246">
        <v>3</v>
      </c>
      <c r="K56" s="246">
        <v>2</v>
      </c>
      <c r="L56" s="298"/>
      <c r="M56" s="298"/>
      <c r="N56" s="300"/>
      <c r="O56" s="292"/>
      <c r="P56" s="250"/>
    </row>
    <row r="57" spans="1:16" x14ac:dyDescent="0.25">
      <c r="A57" s="251"/>
      <c r="B57" s="252"/>
      <c r="C57" s="254"/>
      <c r="D57" s="254" t="s">
        <v>75</v>
      </c>
      <c r="E57" s="326" t="s">
        <v>436</v>
      </c>
      <c r="F57" s="277" t="s">
        <v>76</v>
      </c>
      <c r="G57" s="261"/>
      <c r="H57" s="261"/>
      <c r="I57" s="327" t="s">
        <v>77</v>
      </c>
      <c r="J57" s="328" t="s">
        <v>78</v>
      </c>
      <c r="K57" s="328"/>
      <c r="L57" s="329"/>
      <c r="M57" s="329"/>
      <c r="N57" s="264"/>
      <c r="O57" s="259"/>
      <c r="P57" s="250"/>
    </row>
    <row r="58" spans="1:16" x14ac:dyDescent="0.25">
      <c r="A58" s="251"/>
      <c r="B58" s="252"/>
      <c r="C58" s="254"/>
      <c r="D58" s="254"/>
      <c r="E58" s="278" t="s">
        <v>437</v>
      </c>
      <c r="F58" s="277" t="s">
        <v>76</v>
      </c>
      <c r="G58" s="261"/>
      <c r="H58" s="261"/>
      <c r="I58" s="327" t="s">
        <v>73</v>
      </c>
      <c r="J58" s="328">
        <v>3</v>
      </c>
      <c r="K58" s="328"/>
      <c r="L58" s="329"/>
      <c r="M58" s="329"/>
      <c r="N58" s="310"/>
      <c r="O58" s="259"/>
      <c r="P58" s="250"/>
    </row>
    <row r="59" spans="1:16" x14ac:dyDescent="0.25">
      <c r="A59" s="251"/>
      <c r="B59" s="252"/>
      <c r="C59" s="254"/>
      <c r="D59" s="254"/>
      <c r="E59" s="282" t="s">
        <v>457</v>
      </c>
      <c r="F59" s="330"/>
      <c r="G59" s="261"/>
      <c r="H59" s="261"/>
      <c r="I59" s="331" t="s">
        <v>526</v>
      </c>
      <c r="J59" s="332"/>
      <c r="K59" s="332">
        <v>2</v>
      </c>
      <c r="L59" s="333"/>
      <c r="M59" s="333"/>
      <c r="N59" s="310"/>
      <c r="O59" s="259"/>
      <c r="P59" s="250"/>
    </row>
    <row r="60" spans="1:16" x14ac:dyDescent="0.25">
      <c r="A60" s="251"/>
      <c r="B60" s="252"/>
      <c r="C60" s="254"/>
      <c r="D60" s="254"/>
      <c r="E60" s="255" t="s">
        <v>438</v>
      </c>
      <c r="F60" s="277"/>
      <c r="G60" s="261"/>
      <c r="H60" s="261"/>
      <c r="I60" s="257" t="s">
        <v>79</v>
      </c>
      <c r="J60" s="258">
        <v>4</v>
      </c>
      <c r="K60" s="258" t="s">
        <v>80</v>
      </c>
      <c r="L60" s="334"/>
      <c r="M60" s="334"/>
      <c r="N60" s="329" t="s">
        <v>81</v>
      </c>
      <c r="O60" s="259"/>
      <c r="P60" s="250"/>
    </row>
    <row r="61" spans="1:16" x14ac:dyDescent="0.25">
      <c r="A61" s="251"/>
      <c r="B61" s="252"/>
      <c r="C61" s="254"/>
      <c r="D61" s="254"/>
      <c r="E61" s="335" t="s">
        <v>513</v>
      </c>
      <c r="F61" s="261" t="s">
        <v>76</v>
      </c>
      <c r="G61" s="261"/>
      <c r="H61" s="261"/>
      <c r="I61" s="336"/>
      <c r="J61" s="337"/>
      <c r="K61" s="337"/>
      <c r="L61" s="338"/>
      <c r="M61" s="338"/>
      <c r="N61" s="338"/>
      <c r="O61" s="259"/>
      <c r="P61" s="250"/>
    </row>
    <row r="62" spans="1:16" ht="13.8" thickBot="1" x14ac:dyDescent="0.3">
      <c r="A62" s="266"/>
      <c r="B62" s="267"/>
      <c r="C62" s="269"/>
      <c r="D62" s="269"/>
      <c r="E62" s="339" t="s">
        <v>82</v>
      </c>
      <c r="F62" s="271" t="s">
        <v>76</v>
      </c>
      <c r="G62" s="271"/>
      <c r="H62" s="271"/>
      <c r="I62" s="340"/>
      <c r="J62" s="295"/>
      <c r="K62" s="340"/>
      <c r="L62" s="340"/>
      <c r="M62" s="340"/>
      <c r="N62" s="340"/>
      <c r="O62" s="276"/>
      <c r="P62" s="250"/>
    </row>
    <row r="63" spans="1:16" s="27" customFormat="1" x14ac:dyDescent="0.25">
      <c r="A63" s="341" t="s">
        <v>185</v>
      </c>
      <c r="B63" s="342"/>
      <c r="C63" s="343" t="s">
        <v>24</v>
      </c>
      <c r="D63" s="343"/>
      <c r="E63" s="344" t="s">
        <v>181</v>
      </c>
      <c r="F63" s="345" t="s">
        <v>76</v>
      </c>
      <c r="G63" s="346"/>
      <c r="H63" s="346"/>
      <c r="I63" s="347" t="s">
        <v>525</v>
      </c>
      <c r="J63" s="348"/>
      <c r="K63" s="348"/>
      <c r="L63" s="349"/>
      <c r="M63" s="350"/>
      <c r="N63" s="351"/>
      <c r="O63" s="352"/>
      <c r="P63" s="353"/>
    </row>
    <row r="64" spans="1:16" s="27" customFormat="1" x14ac:dyDescent="0.25">
      <c r="A64" s="354"/>
      <c r="B64" s="355"/>
      <c r="C64" s="356" t="s">
        <v>507</v>
      </c>
      <c r="D64" s="357"/>
      <c r="E64" s="309" t="s">
        <v>513</v>
      </c>
      <c r="F64" s="358" t="s">
        <v>76</v>
      </c>
      <c r="G64" s="359"/>
      <c r="H64" s="359"/>
      <c r="I64" s="347"/>
      <c r="J64" s="348"/>
      <c r="K64" s="348"/>
      <c r="L64" s="360"/>
      <c r="M64" s="361"/>
      <c r="N64" s="362"/>
      <c r="O64" s="363"/>
      <c r="P64" s="353"/>
    </row>
    <row r="65" spans="1:16" s="27" customFormat="1" x14ac:dyDescent="0.25">
      <c r="A65" s="354"/>
      <c r="B65" s="355"/>
      <c r="C65" s="364"/>
      <c r="D65" s="357"/>
      <c r="E65" s="365"/>
      <c r="F65" s="366"/>
      <c r="G65" s="353"/>
      <c r="H65" s="353"/>
      <c r="I65" s="366"/>
      <c r="J65" s="367"/>
      <c r="K65" s="367"/>
      <c r="L65" s="345"/>
      <c r="M65" s="362"/>
      <c r="N65" s="362"/>
      <c r="O65" s="363"/>
      <c r="P65" s="353"/>
    </row>
    <row r="66" spans="1:16" s="27" customFormat="1" ht="13.8" thickBot="1" x14ac:dyDescent="0.3">
      <c r="A66" s="354"/>
      <c r="B66" s="355"/>
      <c r="C66" s="356"/>
      <c r="D66" s="356"/>
      <c r="E66" s="368"/>
      <c r="F66" s="345"/>
      <c r="G66" s="359"/>
      <c r="H66" s="359"/>
      <c r="I66" s="369"/>
      <c r="J66" s="370"/>
      <c r="K66" s="371"/>
      <c r="L66" s="372"/>
      <c r="M66" s="370"/>
      <c r="N66" s="372"/>
      <c r="O66" s="363"/>
      <c r="P66" s="353"/>
    </row>
    <row r="67" spans="1:16" x14ac:dyDescent="0.25">
      <c r="A67" s="239" t="s">
        <v>83</v>
      </c>
      <c r="B67" s="240" t="s">
        <v>84</v>
      </c>
      <c r="C67" s="241"/>
      <c r="D67" s="242" t="s">
        <v>24</v>
      </c>
      <c r="E67" s="288"/>
      <c r="F67" s="244"/>
      <c r="G67" s="244"/>
      <c r="H67" s="244"/>
      <c r="I67" s="289"/>
      <c r="J67" s="290"/>
      <c r="K67" s="244"/>
      <c r="L67" s="244"/>
      <c r="M67" s="244"/>
      <c r="N67" s="291"/>
      <c r="O67" s="292"/>
      <c r="P67" s="250"/>
    </row>
    <row r="68" spans="1:16" ht="13.8" thickBot="1" x14ac:dyDescent="0.3">
      <c r="A68" s="266"/>
      <c r="B68" s="267"/>
      <c r="C68" s="268"/>
      <c r="D68" s="269" t="s">
        <v>85</v>
      </c>
      <c r="E68" s="373"/>
      <c r="F68" s="271"/>
      <c r="G68" s="271"/>
      <c r="H68" s="271"/>
      <c r="I68" s="272"/>
      <c r="J68" s="273"/>
      <c r="K68" s="271"/>
      <c r="L68" s="271"/>
      <c r="M68" s="271"/>
      <c r="N68" s="374"/>
      <c r="O68" s="276"/>
      <c r="P68" s="250"/>
    </row>
    <row r="69" spans="1:16" x14ac:dyDescent="0.25">
      <c r="A69" s="239" t="s">
        <v>86</v>
      </c>
      <c r="B69" s="240" t="s">
        <v>87</v>
      </c>
      <c r="C69" s="242"/>
      <c r="D69" s="242" t="s">
        <v>24</v>
      </c>
      <c r="E69" s="296" t="s">
        <v>436</v>
      </c>
      <c r="F69" s="244" t="s">
        <v>76</v>
      </c>
      <c r="G69" s="244"/>
      <c r="H69" s="244"/>
      <c r="I69" s="245" t="s">
        <v>77</v>
      </c>
      <c r="J69" s="246" t="s">
        <v>78</v>
      </c>
      <c r="K69" s="246"/>
      <c r="L69" s="298"/>
      <c r="M69" s="298"/>
      <c r="N69" s="300"/>
      <c r="O69" s="292"/>
      <c r="P69" s="250"/>
    </row>
    <row r="70" spans="1:16" ht="13.8" thickBot="1" x14ac:dyDescent="0.3">
      <c r="A70" s="251"/>
      <c r="B70" s="252"/>
      <c r="C70" s="254"/>
      <c r="D70" s="254" t="s">
        <v>88</v>
      </c>
      <c r="E70" s="278" t="s">
        <v>437</v>
      </c>
      <c r="F70" s="195" t="s">
        <v>76</v>
      </c>
      <c r="G70" s="261"/>
      <c r="H70" s="261"/>
      <c r="I70" s="257" t="s">
        <v>73</v>
      </c>
      <c r="J70" s="258">
        <v>3</v>
      </c>
      <c r="K70" s="258"/>
      <c r="L70" s="334"/>
      <c r="M70" s="334"/>
      <c r="N70" s="264"/>
      <c r="O70" s="259"/>
      <c r="P70" s="250"/>
    </row>
    <row r="71" spans="1:16" x14ac:dyDescent="0.25">
      <c r="A71" s="239" t="s">
        <v>89</v>
      </c>
      <c r="B71" s="240" t="s">
        <v>90</v>
      </c>
      <c r="C71" s="242"/>
      <c r="D71" s="242" t="s">
        <v>24</v>
      </c>
      <c r="E71" s="288" t="s">
        <v>437</v>
      </c>
      <c r="F71" s="244" t="s">
        <v>76</v>
      </c>
      <c r="G71" s="244"/>
      <c r="H71" s="244"/>
      <c r="I71" s="289" t="s">
        <v>73</v>
      </c>
      <c r="J71" s="290">
        <v>3</v>
      </c>
      <c r="K71" s="290"/>
      <c r="L71" s="375"/>
      <c r="M71" s="375"/>
      <c r="N71" s="300"/>
      <c r="O71" s="292"/>
      <c r="P71" s="250"/>
    </row>
    <row r="72" spans="1:16" ht="13.8" thickBot="1" x14ac:dyDescent="0.3">
      <c r="A72" s="251"/>
      <c r="B72" s="267"/>
      <c r="C72" s="269"/>
      <c r="D72" s="269" t="s">
        <v>91</v>
      </c>
      <c r="E72" s="287"/>
      <c r="F72" s="195"/>
      <c r="G72" s="195"/>
      <c r="H72" s="195"/>
      <c r="I72" s="294"/>
      <c r="J72" s="295"/>
      <c r="K72" s="295"/>
      <c r="L72" s="340"/>
      <c r="M72" s="340"/>
      <c r="N72" s="275"/>
      <c r="O72" s="276"/>
      <c r="P72" s="250"/>
    </row>
    <row r="73" spans="1:16" x14ac:dyDescent="0.25">
      <c r="A73" s="239" t="s">
        <v>92</v>
      </c>
      <c r="B73" s="240"/>
      <c r="C73" s="241" t="s">
        <v>24</v>
      </c>
      <c r="D73" s="242"/>
      <c r="E73" s="376" t="s">
        <v>439</v>
      </c>
      <c r="F73" s="247" t="s">
        <v>76</v>
      </c>
      <c r="G73" s="244"/>
      <c r="H73" s="244"/>
      <c r="I73" s="298" t="s">
        <v>525</v>
      </c>
      <c r="J73" s="246"/>
      <c r="K73" s="247"/>
      <c r="L73" s="247"/>
      <c r="M73" s="246"/>
      <c r="N73" s="377"/>
      <c r="O73" s="292"/>
      <c r="P73" s="250"/>
    </row>
    <row r="74" spans="1:16" x14ac:dyDescent="0.25">
      <c r="A74" s="251"/>
      <c r="B74" s="252"/>
      <c r="C74" s="305" t="s">
        <v>93</v>
      </c>
      <c r="D74" s="323"/>
      <c r="E74" s="378" t="s">
        <v>440</v>
      </c>
      <c r="F74" s="379" t="s">
        <v>76</v>
      </c>
      <c r="G74" s="261"/>
      <c r="H74" s="261"/>
      <c r="I74" s="329" t="s">
        <v>94</v>
      </c>
      <c r="J74" s="328">
        <v>5</v>
      </c>
      <c r="K74" s="380" t="s">
        <v>95</v>
      </c>
      <c r="L74" s="380"/>
      <c r="M74" s="328"/>
      <c r="N74" s="381" t="s">
        <v>96</v>
      </c>
      <c r="O74" s="259"/>
      <c r="P74" s="250"/>
    </row>
    <row r="75" spans="1:16" ht="13.8" thickBot="1" x14ac:dyDescent="0.3">
      <c r="A75" s="251"/>
      <c r="B75" s="252"/>
      <c r="C75" s="382"/>
      <c r="D75" s="323"/>
      <c r="E75" s="329" t="s">
        <v>441</v>
      </c>
      <c r="F75" s="261"/>
      <c r="G75" s="261"/>
      <c r="H75" s="261"/>
      <c r="I75" s="329" t="s">
        <v>97</v>
      </c>
      <c r="J75" s="328">
        <v>28</v>
      </c>
      <c r="K75" s="380">
        <v>2</v>
      </c>
      <c r="L75" s="380"/>
      <c r="M75" s="328"/>
      <c r="N75" s="383"/>
      <c r="O75" s="259"/>
      <c r="P75" s="250"/>
    </row>
    <row r="76" spans="1:16" x14ac:dyDescent="0.25">
      <c r="A76" s="239" t="s">
        <v>98</v>
      </c>
      <c r="B76" s="240"/>
      <c r="C76" s="241" t="s">
        <v>24</v>
      </c>
      <c r="D76" s="242"/>
      <c r="E76" s="298" t="s">
        <v>442</v>
      </c>
      <c r="F76" s="244"/>
      <c r="G76" s="244"/>
      <c r="H76" s="244"/>
      <c r="I76" s="298"/>
      <c r="J76" s="298"/>
      <c r="K76" s="298"/>
      <c r="L76" s="247"/>
      <c r="M76" s="247"/>
      <c r="N76" s="248" t="s">
        <v>99</v>
      </c>
      <c r="O76" s="292"/>
      <c r="P76" s="250"/>
    </row>
    <row r="77" spans="1:16" ht="13.8" thickBot="1" x14ac:dyDescent="0.3">
      <c r="A77" s="266"/>
      <c r="B77" s="267"/>
      <c r="C77" s="308" t="s">
        <v>100</v>
      </c>
      <c r="D77" s="269"/>
      <c r="E77" s="287" t="s">
        <v>101</v>
      </c>
      <c r="F77" s="271" t="s">
        <v>76</v>
      </c>
      <c r="G77" s="271"/>
      <c r="H77" s="271"/>
      <c r="I77" s="275"/>
      <c r="J77" s="275"/>
      <c r="K77" s="275"/>
      <c r="L77" s="271"/>
      <c r="M77" s="271"/>
      <c r="N77" s="374"/>
      <c r="O77" s="276"/>
      <c r="P77" s="250"/>
    </row>
    <row r="78" spans="1:16" x14ac:dyDescent="0.25">
      <c r="A78" s="384"/>
      <c r="B78" s="250"/>
      <c r="C78" s="385"/>
      <c r="D78" s="385"/>
      <c r="E78" s="250"/>
      <c r="F78" s="250"/>
      <c r="G78" s="250"/>
      <c r="H78" s="250"/>
      <c r="I78" s="286"/>
      <c r="J78" s="386"/>
      <c r="K78" s="386"/>
      <c r="L78" s="387"/>
      <c r="M78" s="387"/>
      <c r="N78" s="250"/>
      <c r="O78" s="250"/>
      <c r="P78" s="250"/>
    </row>
  </sheetData>
  <dataConsolidate link="1"/>
  <mergeCells count="35">
    <mergeCell ref="A76:A77"/>
    <mergeCell ref="B76:B77"/>
    <mergeCell ref="A69:A70"/>
    <mergeCell ref="B69:B70"/>
    <mergeCell ref="A71:A72"/>
    <mergeCell ref="B71:B72"/>
    <mergeCell ref="A73:A75"/>
    <mergeCell ref="B73:B75"/>
    <mergeCell ref="A56:A62"/>
    <mergeCell ref="B56:B62"/>
    <mergeCell ref="A67:A68"/>
    <mergeCell ref="B67:B68"/>
    <mergeCell ref="A63:A66"/>
    <mergeCell ref="B63:B66"/>
    <mergeCell ref="B35:B41"/>
    <mergeCell ref="A42:A50"/>
    <mergeCell ref="B42:B50"/>
    <mergeCell ref="A51:A55"/>
    <mergeCell ref="B51:B55"/>
    <mergeCell ref="L42:L43"/>
    <mergeCell ref="A2:A8"/>
    <mergeCell ref="B2:B8"/>
    <mergeCell ref="A9:A14"/>
    <mergeCell ref="B9:B14"/>
    <mergeCell ref="A15:A16"/>
    <mergeCell ref="B15:B16"/>
    <mergeCell ref="A17:A18"/>
    <mergeCell ref="B17:B18"/>
    <mergeCell ref="A19:A24"/>
    <mergeCell ref="B19:B24"/>
    <mergeCell ref="A25:A29"/>
    <mergeCell ref="B25:B29"/>
    <mergeCell ref="A30:A34"/>
    <mergeCell ref="B30:B34"/>
    <mergeCell ref="A35:A41"/>
  </mergeCells>
  <dataValidations count="1">
    <dataValidation type="list" allowBlank="1" showInputMessage="1" showErrorMessage="1" sqref="F2:H24 F26:H36 F40:H44 F48:H51 F55:H64 F66:H64965" xr:uid="{00000000-0002-0000-00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1000000}">
          <x14:formula1>
            <xm:f>'[Copia di Difesa Orticole IV gamma_mod.xlsx]gruppo'!#REF!</xm:f>
          </x14:formula1>
          <xm:sqref>I42:I43</xm:sqref>
        </x14:dataValidation>
        <x14:dataValidation type="list" allowBlank="1" showInputMessage="1" showErrorMessage="1" xr:uid="{00000000-0002-0000-0000-000003000000}">
          <x14:formula1>
            <xm:f>'C:\Users\mazza\Desktop\ISMEA 2019\Lavoro\Schede tecniche aggiornate\Orticole\[Difesa Orticole Coltura protetta.xlsx]EPPO'!#REF!</xm:f>
          </x14:formula1>
          <xm:sqref>A71:A72 A56:B62</xm:sqref>
        </x14:dataValidation>
        <x14:dataValidation type="list" allowBlank="1" showInputMessage="1" showErrorMessage="1" xr:uid="{00000000-0002-0000-0000-000004000000}">
          <x14:formula1>
            <xm:f>'C:\Users\mazza\Desktop\ISMEA 2018\Lavoro\Orticole\[Orticole Varie LGN_definitivo.xlsx]EPPO'!#REF!</xm:f>
          </x14:formula1>
          <xm:sqref>B67:B1048576 A2:B55 A67:A70 A73:A64965</xm:sqref>
        </x14:dataValidation>
        <x14:dataValidation type="list" allowBlank="1" showInputMessage="1" showErrorMessage="1" xr:uid="{00000000-0002-0000-0000-000005000000}">
          <x14:formula1>
            <xm:f>'C:\Users\mazza\Desktop\ISMEA 2018\Lavoro\Orticole\[Orticole Varie LGN_definitivo.xlsx]codice'!#REF!</xm:f>
          </x14:formula1>
          <xm:sqref>J78:J1048576</xm:sqref>
        </x14:dataValidation>
        <x14:dataValidation type="list" allowBlank="1" showInputMessage="1" showErrorMessage="1" xr:uid="{00000000-0002-0000-0000-000006000000}">
          <x14:formula1>
            <xm:f>'C:\Users\mazza\Desktop\ISMEA 2018\Lavoro\Orticole\[Orticole Varie LGN_definitivo.xlsx]gruppo'!#REF!</xm:f>
          </x14:formula1>
          <xm:sqref>I67:I1048576 I36 I26:I29 I32:I34 I14:I24 I41 I2:I12 I44 I48:I51 I55</xm:sqref>
        </x14:dataValidation>
        <x14:dataValidation type="list" allowBlank="1" showInputMessage="1" showErrorMessage="1" xr:uid="{00000000-0002-0000-0000-000007000000}">
          <x14:formula1>
            <xm:f>'C:\Users\mazza\Desktop\ISMEA 2018\Lavoro\Orticole\[Orticole Varie LGN_definitivo.xlsx]sa'!#REF!</xm:f>
          </x14:formula1>
          <xm:sqref>E77:E1048576</xm:sqref>
        </x14:dataValidation>
        <x14:dataValidation type="list" allowBlank="1" showInputMessage="1" showErrorMessage="1" xr:uid="{BB8D4737-EC95-4C58-9B7D-93890E7573C7}">
          <x14:formula1>
            <xm:f>'C:\Users\rc018485\Desktop\ismea\[ELENCO PRODOTTI CON GRUPPO CHIMICO ESTESO x MIPAF (1).xls]EPPO'!#REF!</xm:f>
          </x14:formula1>
          <xm:sqref>A63:B66</xm:sqref>
        </x14:dataValidation>
        <x14:dataValidation type="list" allowBlank="1" showInputMessage="1" showErrorMessage="1" xr:uid="{00000000-0002-0000-0000-000002000000}">
          <x14:formula1>
            <xm:f>'C:\Users\mazza\Desktop\ISMEA 2019\Lavoro\Schede tecniche aggiornate\Orticole\[Difesa Orticole Coltura protetta.xlsx]gruppo'!#REF!</xm:f>
          </x14:formula1>
          <xm:sqref>I66 I56:I64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W219"/>
  <sheetViews>
    <sheetView zoomScale="92" zoomScaleNormal="92" workbookViewId="0">
      <pane ySplit="1" topLeftCell="A2" activePane="bottomLeft" state="frozen"/>
      <selection activeCell="C60" sqref="C60"/>
      <selection pane="bottomLeft" activeCell="A2" sqref="A2:W180"/>
    </sheetView>
  </sheetViews>
  <sheetFormatPr defaultColWidth="9.109375" defaultRowHeight="13.2" x14ac:dyDescent="0.25"/>
  <cols>
    <col min="1" max="1" width="25.5546875" style="62" customWidth="1"/>
    <col min="2" max="2" width="34.5546875" style="27" bestFit="1" customWidth="1"/>
    <col min="3" max="3" width="27.88671875" style="47" customWidth="1"/>
    <col min="4" max="4" width="55.109375" style="170" customWidth="1"/>
    <col min="5" max="5" width="36.88671875" style="27" bestFit="1" customWidth="1"/>
    <col min="6" max="6" width="4" style="27" bestFit="1" customWidth="1"/>
    <col min="7" max="7" width="10.88671875" style="27" customWidth="1"/>
    <col min="8" max="8" width="10.44140625" style="63" customWidth="1"/>
    <col min="9" max="9" width="40.5546875" style="64" bestFit="1" customWidth="1"/>
    <col min="10" max="10" width="7.88671875" style="65" customWidth="1"/>
    <col min="11" max="11" width="5" style="66" bestFit="1" customWidth="1"/>
    <col min="12" max="12" width="5.5546875" style="49" customWidth="1"/>
    <col min="13" max="13" width="6.44140625" style="49" customWidth="1"/>
    <col min="14" max="14" width="55.88671875" style="27" customWidth="1"/>
    <col min="15" max="15" width="65.44140625" style="27" bestFit="1" customWidth="1"/>
    <col min="16" max="16384" width="9.109375" style="27"/>
  </cols>
  <sheetData>
    <row r="1" spans="1:23" ht="40.200000000000003" thickBot="1" x14ac:dyDescent="0.3">
      <c r="A1" s="19" t="s">
        <v>0</v>
      </c>
      <c r="B1" s="20" t="s">
        <v>1</v>
      </c>
      <c r="C1" s="21" t="s">
        <v>2</v>
      </c>
      <c r="D1" s="169" t="s">
        <v>3</v>
      </c>
      <c r="E1" s="168" t="s">
        <v>4</v>
      </c>
      <c r="F1" s="22" t="s">
        <v>5</v>
      </c>
      <c r="G1" s="23" t="s">
        <v>6</v>
      </c>
      <c r="H1" s="23" t="s">
        <v>7</v>
      </c>
      <c r="I1" s="23" t="s">
        <v>8</v>
      </c>
      <c r="J1" s="24" t="s">
        <v>9</v>
      </c>
      <c r="K1" s="25" t="s">
        <v>10</v>
      </c>
      <c r="L1" s="25" t="s">
        <v>11</v>
      </c>
      <c r="M1" s="25" t="s">
        <v>12</v>
      </c>
      <c r="N1" s="22" t="s">
        <v>13</v>
      </c>
      <c r="O1" s="26" t="s">
        <v>14</v>
      </c>
    </row>
    <row r="2" spans="1:23" x14ac:dyDescent="0.25">
      <c r="A2" s="341" t="s">
        <v>102</v>
      </c>
      <c r="B2" s="342" t="s">
        <v>103</v>
      </c>
      <c r="C2" s="388"/>
      <c r="D2" s="389" t="s">
        <v>17</v>
      </c>
      <c r="E2" s="390" t="s">
        <v>431</v>
      </c>
      <c r="F2" s="391" t="s">
        <v>76</v>
      </c>
      <c r="G2" s="392"/>
      <c r="H2" s="392"/>
      <c r="I2" s="393" t="s">
        <v>18</v>
      </c>
      <c r="J2" s="349" t="s">
        <v>19</v>
      </c>
      <c r="K2" s="394"/>
      <c r="L2" s="394"/>
      <c r="M2" s="394"/>
      <c r="N2" s="395" t="s">
        <v>20</v>
      </c>
      <c r="O2" s="396" t="s">
        <v>21</v>
      </c>
      <c r="P2" s="353"/>
      <c r="Q2" s="353"/>
      <c r="R2" s="353"/>
      <c r="S2" s="353"/>
      <c r="T2" s="353"/>
      <c r="U2" s="353"/>
      <c r="V2" s="353"/>
      <c r="W2" s="353"/>
    </row>
    <row r="3" spans="1:23" x14ac:dyDescent="0.25">
      <c r="A3" s="354"/>
      <c r="B3" s="355"/>
      <c r="C3" s="397"/>
      <c r="D3" s="398" t="s">
        <v>104</v>
      </c>
      <c r="E3" s="390" t="s">
        <v>462</v>
      </c>
      <c r="F3" s="399" t="s">
        <v>76</v>
      </c>
      <c r="G3" s="346"/>
      <c r="H3" s="346"/>
      <c r="I3" s="347" t="s">
        <v>105</v>
      </c>
      <c r="J3" s="348" t="s">
        <v>106</v>
      </c>
      <c r="K3" s="400"/>
      <c r="L3" s="400"/>
      <c r="M3" s="400"/>
      <c r="N3" s="401"/>
      <c r="O3" s="363"/>
      <c r="P3" s="353"/>
      <c r="Q3" s="353"/>
      <c r="R3" s="353"/>
      <c r="S3" s="353"/>
      <c r="T3" s="353"/>
      <c r="U3" s="353"/>
      <c r="V3" s="353"/>
      <c r="W3" s="353"/>
    </row>
    <row r="4" spans="1:23" x14ac:dyDescent="0.25">
      <c r="A4" s="354"/>
      <c r="B4" s="355"/>
      <c r="C4" s="397"/>
      <c r="D4" s="356" t="s">
        <v>107</v>
      </c>
      <c r="E4" s="402" t="s">
        <v>108</v>
      </c>
      <c r="F4" s="345" t="s">
        <v>76</v>
      </c>
      <c r="G4" s="359" t="s">
        <v>264</v>
      </c>
      <c r="H4" s="359" t="s">
        <v>76</v>
      </c>
      <c r="I4" s="347"/>
      <c r="J4" s="348"/>
      <c r="K4" s="400"/>
      <c r="L4" s="400"/>
      <c r="M4" s="400"/>
      <c r="N4" s="171"/>
      <c r="O4" s="363"/>
      <c r="P4" s="353"/>
      <c r="Q4" s="353"/>
      <c r="R4" s="353"/>
      <c r="S4" s="353"/>
      <c r="T4" s="353"/>
      <c r="U4" s="353"/>
      <c r="V4" s="353"/>
      <c r="W4" s="353"/>
    </row>
    <row r="5" spans="1:23" x14ac:dyDescent="0.25">
      <c r="A5" s="354"/>
      <c r="B5" s="355"/>
      <c r="C5" s="397"/>
      <c r="D5" s="356" t="s">
        <v>109</v>
      </c>
      <c r="E5" s="403" t="s">
        <v>239</v>
      </c>
      <c r="F5" s="399"/>
      <c r="G5" s="346"/>
      <c r="H5" s="346"/>
      <c r="I5" s="347" t="s">
        <v>60</v>
      </c>
      <c r="J5" s="348" t="s">
        <v>110</v>
      </c>
      <c r="K5" s="400">
        <v>2</v>
      </c>
      <c r="L5" s="400"/>
      <c r="M5" s="400"/>
      <c r="N5" s="171"/>
      <c r="O5" s="363"/>
      <c r="P5" s="353"/>
      <c r="Q5" s="353"/>
      <c r="R5" s="353"/>
      <c r="S5" s="353"/>
      <c r="T5" s="353"/>
      <c r="U5" s="353"/>
      <c r="V5" s="353"/>
      <c r="W5" s="353"/>
    </row>
    <row r="6" spans="1:23" x14ac:dyDescent="0.25">
      <c r="A6" s="354"/>
      <c r="B6" s="355"/>
      <c r="C6" s="397"/>
      <c r="D6" s="356" t="s">
        <v>111</v>
      </c>
      <c r="E6" s="403" t="s">
        <v>461</v>
      </c>
      <c r="F6" s="399"/>
      <c r="G6" s="346"/>
      <c r="H6" s="346"/>
      <c r="I6" s="347" t="s">
        <v>112</v>
      </c>
      <c r="J6" s="348" t="s">
        <v>113</v>
      </c>
      <c r="K6" s="400" t="s">
        <v>74</v>
      </c>
      <c r="L6" s="400"/>
      <c r="M6" s="400"/>
      <c r="N6" s="404" t="s">
        <v>81</v>
      </c>
      <c r="O6" s="363"/>
      <c r="P6" s="353"/>
      <c r="Q6" s="353"/>
      <c r="R6" s="353"/>
      <c r="S6" s="353"/>
      <c r="T6" s="353"/>
      <c r="U6" s="353"/>
      <c r="V6" s="353"/>
      <c r="W6" s="353"/>
    </row>
    <row r="7" spans="1:23" x14ac:dyDescent="0.25">
      <c r="A7" s="354"/>
      <c r="B7" s="355"/>
      <c r="C7" s="397"/>
      <c r="D7" s="356" t="s">
        <v>114</v>
      </c>
      <c r="E7" s="403" t="s">
        <v>460</v>
      </c>
      <c r="F7" s="399"/>
      <c r="G7" s="346"/>
      <c r="H7" s="346"/>
      <c r="I7" s="405" t="s">
        <v>115</v>
      </c>
      <c r="J7" s="348" t="s">
        <v>116</v>
      </c>
      <c r="K7" s="400"/>
      <c r="L7" s="400"/>
      <c r="M7" s="400"/>
      <c r="N7" s="171"/>
      <c r="O7" s="363"/>
      <c r="P7" s="353"/>
      <c r="Q7" s="353"/>
      <c r="R7" s="353"/>
      <c r="S7" s="353"/>
      <c r="T7" s="353"/>
      <c r="U7" s="353"/>
      <c r="V7" s="353"/>
      <c r="W7" s="353"/>
    </row>
    <row r="8" spans="1:23" x14ac:dyDescent="0.25">
      <c r="A8" s="354"/>
      <c r="B8" s="355"/>
      <c r="C8" s="397"/>
      <c r="D8" s="406" t="s">
        <v>24</v>
      </c>
      <c r="E8" s="403" t="s">
        <v>459</v>
      </c>
      <c r="F8" s="399"/>
      <c r="G8" s="346"/>
      <c r="H8" s="346"/>
      <c r="I8" s="369" t="s">
        <v>31</v>
      </c>
      <c r="J8" s="348" t="s">
        <v>32</v>
      </c>
      <c r="K8" s="400"/>
      <c r="L8" s="407" t="s">
        <v>165</v>
      </c>
      <c r="M8" s="400"/>
      <c r="N8" s="171"/>
      <c r="O8" s="363"/>
      <c r="P8" s="353"/>
      <c r="Q8" s="353"/>
      <c r="R8" s="353"/>
      <c r="S8" s="353"/>
      <c r="T8" s="353"/>
      <c r="U8" s="353"/>
      <c r="V8" s="353"/>
      <c r="W8" s="353"/>
    </row>
    <row r="9" spans="1:23" x14ac:dyDescent="0.25">
      <c r="A9" s="354"/>
      <c r="B9" s="355"/>
      <c r="C9" s="397"/>
      <c r="D9" s="356" t="s">
        <v>117</v>
      </c>
      <c r="E9" s="403" t="s">
        <v>432</v>
      </c>
      <c r="F9" s="360"/>
      <c r="G9" s="408"/>
      <c r="H9" s="408"/>
      <c r="I9" s="347" t="s">
        <v>31</v>
      </c>
      <c r="J9" s="348" t="s">
        <v>32</v>
      </c>
      <c r="K9" s="400">
        <v>1</v>
      </c>
      <c r="L9" s="409"/>
      <c r="M9" s="400"/>
      <c r="N9" s="171" t="str">
        <f>'Lattughino c.p'!$N$10</f>
        <v>(*) Con i CAA all'anno</v>
      </c>
      <c r="O9" s="363"/>
      <c r="P9" s="353"/>
      <c r="Q9" s="353"/>
      <c r="R9" s="353"/>
      <c r="S9" s="353"/>
      <c r="T9" s="353"/>
      <c r="U9" s="353"/>
      <c r="V9" s="353"/>
      <c r="W9" s="353"/>
    </row>
    <row r="10" spans="1:23" x14ac:dyDescent="0.25">
      <c r="A10" s="354"/>
      <c r="B10" s="355"/>
      <c r="C10" s="397"/>
      <c r="D10" s="356" t="s">
        <v>118</v>
      </c>
      <c r="E10" s="390" t="s">
        <v>495</v>
      </c>
      <c r="F10" s="345" t="s">
        <v>76</v>
      </c>
      <c r="G10" s="359"/>
      <c r="H10" s="359"/>
      <c r="I10" s="410"/>
      <c r="J10" s="345"/>
      <c r="K10" s="359"/>
      <c r="L10" s="345"/>
      <c r="M10" s="359"/>
      <c r="N10" s="171"/>
      <c r="O10" s="363"/>
      <c r="P10" s="353"/>
      <c r="Q10" s="353"/>
      <c r="R10" s="353"/>
      <c r="S10" s="353"/>
      <c r="T10" s="353"/>
      <c r="U10" s="353"/>
      <c r="V10" s="353"/>
      <c r="W10" s="353"/>
    </row>
    <row r="11" spans="1:23" ht="13.8" thickBot="1" x14ac:dyDescent="0.3">
      <c r="A11" s="411"/>
      <c r="B11" s="412"/>
      <c r="C11" s="413"/>
      <c r="D11" s="414"/>
      <c r="E11" s="415" t="s">
        <v>505</v>
      </c>
      <c r="F11" s="370" t="s">
        <v>76</v>
      </c>
      <c r="G11" s="371"/>
      <c r="H11" s="371"/>
      <c r="I11" s="416"/>
      <c r="J11" s="370"/>
      <c r="K11" s="371"/>
      <c r="L11" s="371"/>
      <c r="M11" s="371"/>
      <c r="N11" s="368"/>
      <c r="O11" s="417"/>
      <c r="P11" s="353"/>
      <c r="Q11" s="353"/>
      <c r="R11" s="353"/>
      <c r="S11" s="353"/>
      <c r="T11" s="353"/>
      <c r="U11" s="353"/>
      <c r="V11" s="353"/>
      <c r="W11" s="353"/>
    </row>
    <row r="12" spans="1:23" x14ac:dyDescent="0.25">
      <c r="A12" s="341" t="s">
        <v>119</v>
      </c>
      <c r="B12" s="342" t="s">
        <v>120</v>
      </c>
      <c r="C12" s="388"/>
      <c r="D12" s="343" t="s">
        <v>24</v>
      </c>
      <c r="E12" s="418" t="s">
        <v>434</v>
      </c>
      <c r="F12" s="391" t="s">
        <v>76</v>
      </c>
      <c r="G12" s="392"/>
      <c r="H12" s="392"/>
      <c r="I12" s="419" t="s">
        <v>18</v>
      </c>
      <c r="J12" s="349" t="s">
        <v>19</v>
      </c>
      <c r="K12" s="392"/>
      <c r="L12" s="392"/>
      <c r="M12" s="392"/>
      <c r="N12" s="420" t="s">
        <v>121</v>
      </c>
      <c r="O12" s="352"/>
      <c r="P12" s="353"/>
      <c r="Q12" s="353"/>
      <c r="R12" s="353"/>
      <c r="S12" s="353"/>
      <c r="T12" s="353"/>
      <c r="U12" s="353"/>
      <c r="V12" s="353"/>
      <c r="W12" s="353"/>
    </row>
    <row r="13" spans="1:23" x14ac:dyDescent="0.25">
      <c r="A13" s="354"/>
      <c r="B13" s="355"/>
      <c r="C13" s="397"/>
      <c r="D13" s="356" t="s">
        <v>49</v>
      </c>
      <c r="E13" s="311" t="s">
        <v>540</v>
      </c>
      <c r="F13" s="312" t="s">
        <v>76</v>
      </c>
      <c r="G13" s="183"/>
      <c r="H13" s="183"/>
      <c r="I13" s="313" t="s">
        <v>541</v>
      </c>
      <c r="J13" s="316" t="s">
        <v>542</v>
      </c>
      <c r="K13" s="408"/>
      <c r="L13" s="408"/>
      <c r="M13" s="408"/>
      <c r="N13" s="421" t="s">
        <v>122</v>
      </c>
      <c r="O13" s="363"/>
      <c r="P13" s="353"/>
      <c r="Q13" s="353"/>
      <c r="R13" s="353"/>
      <c r="S13" s="353"/>
      <c r="T13" s="353"/>
      <c r="U13" s="353"/>
      <c r="V13" s="353"/>
      <c r="W13" s="353"/>
    </row>
    <row r="14" spans="1:23" x14ac:dyDescent="0.25">
      <c r="A14" s="354"/>
      <c r="B14" s="355"/>
      <c r="C14" s="397"/>
      <c r="D14" s="356"/>
      <c r="E14" s="311" t="s">
        <v>543</v>
      </c>
      <c r="F14" s="312" t="s">
        <v>76</v>
      </c>
      <c r="G14" s="183"/>
      <c r="H14" s="183"/>
      <c r="I14" s="315" t="s">
        <v>541</v>
      </c>
      <c r="J14" s="316" t="s">
        <v>542</v>
      </c>
      <c r="K14" s="408"/>
      <c r="L14" s="359"/>
      <c r="M14" s="359"/>
      <c r="N14" s="422"/>
      <c r="O14" s="363"/>
      <c r="P14" s="353"/>
      <c r="Q14" s="353"/>
      <c r="R14" s="353"/>
      <c r="S14" s="353"/>
      <c r="T14" s="353"/>
      <c r="U14" s="353"/>
      <c r="V14" s="353"/>
      <c r="W14" s="353"/>
    </row>
    <row r="15" spans="1:23" x14ac:dyDescent="0.25">
      <c r="A15" s="354"/>
      <c r="B15" s="355"/>
      <c r="C15" s="397"/>
      <c r="D15" s="357"/>
      <c r="E15" s="311" t="s">
        <v>544</v>
      </c>
      <c r="F15" s="312" t="s">
        <v>76</v>
      </c>
      <c r="G15" s="183"/>
      <c r="H15" s="183"/>
      <c r="I15" s="315" t="s">
        <v>541</v>
      </c>
      <c r="J15" s="316" t="s">
        <v>542</v>
      </c>
      <c r="K15" s="408"/>
      <c r="L15" s="359"/>
      <c r="M15" s="359"/>
      <c r="N15" s="422"/>
      <c r="O15" s="363"/>
      <c r="P15" s="353"/>
      <c r="Q15" s="353"/>
      <c r="R15" s="353"/>
      <c r="S15" s="353"/>
      <c r="T15" s="353"/>
      <c r="U15" s="353"/>
      <c r="V15" s="353"/>
      <c r="W15" s="353"/>
    </row>
    <row r="16" spans="1:23" ht="13.8" thickBot="1" x14ac:dyDescent="0.3">
      <c r="A16" s="411"/>
      <c r="B16" s="412"/>
      <c r="C16" s="413"/>
      <c r="D16" s="414"/>
      <c r="E16" s="423" t="s">
        <v>239</v>
      </c>
      <c r="F16" s="424"/>
      <c r="G16" s="371"/>
      <c r="H16" s="371"/>
      <c r="I16" s="347" t="s">
        <v>60</v>
      </c>
      <c r="J16" s="348" t="s">
        <v>110</v>
      </c>
      <c r="K16" s="400">
        <v>2</v>
      </c>
      <c r="L16" s="425"/>
      <c r="M16" s="425"/>
      <c r="N16" s="368"/>
      <c r="O16" s="417"/>
      <c r="P16" s="353"/>
      <c r="Q16" s="353"/>
      <c r="R16" s="353"/>
      <c r="S16" s="353"/>
      <c r="T16" s="353"/>
      <c r="U16" s="353"/>
      <c r="V16" s="353"/>
      <c r="W16" s="353"/>
    </row>
    <row r="17" spans="1:23" x14ac:dyDescent="0.25">
      <c r="A17" s="341" t="s">
        <v>39</v>
      </c>
      <c r="B17" s="342" t="s">
        <v>40</v>
      </c>
      <c r="C17" s="388"/>
      <c r="D17" s="357" t="s">
        <v>17</v>
      </c>
      <c r="E17" s="426" t="s">
        <v>431</v>
      </c>
      <c r="F17" s="391" t="s">
        <v>76</v>
      </c>
      <c r="G17" s="392"/>
      <c r="H17" s="392"/>
      <c r="I17" s="393" t="s">
        <v>18</v>
      </c>
      <c r="J17" s="349" t="s">
        <v>19</v>
      </c>
      <c r="K17" s="394"/>
      <c r="L17" s="394"/>
      <c r="M17" s="394"/>
      <c r="N17" s="395" t="s">
        <v>20</v>
      </c>
      <c r="O17" s="396" t="s">
        <v>21</v>
      </c>
      <c r="P17" s="353"/>
      <c r="Q17" s="353"/>
      <c r="R17" s="353"/>
      <c r="S17" s="353"/>
      <c r="T17" s="353"/>
      <c r="U17" s="353"/>
      <c r="V17" s="353"/>
      <c r="W17" s="353"/>
    </row>
    <row r="18" spans="1:23" x14ac:dyDescent="0.25">
      <c r="A18" s="354"/>
      <c r="B18" s="355"/>
      <c r="C18" s="397"/>
      <c r="D18" s="356" t="s">
        <v>41</v>
      </c>
      <c r="E18" s="427"/>
      <c r="F18" s="428"/>
      <c r="G18" s="429"/>
      <c r="H18" s="429"/>
      <c r="I18" s="430"/>
      <c r="J18" s="428"/>
      <c r="K18" s="429"/>
      <c r="L18" s="429"/>
      <c r="M18" s="429"/>
      <c r="N18" s="401"/>
      <c r="O18" s="363"/>
      <c r="P18" s="353"/>
      <c r="Q18" s="353"/>
      <c r="R18" s="353"/>
      <c r="S18" s="353"/>
      <c r="T18" s="353"/>
      <c r="U18" s="353"/>
      <c r="V18" s="353"/>
      <c r="W18" s="353"/>
    </row>
    <row r="19" spans="1:23" x14ac:dyDescent="0.25">
      <c r="A19" s="354"/>
      <c r="B19" s="355"/>
      <c r="C19" s="397"/>
      <c r="D19" s="356" t="s">
        <v>42</v>
      </c>
      <c r="E19" s="431"/>
      <c r="F19" s="345"/>
      <c r="G19" s="359"/>
      <c r="H19" s="359"/>
      <c r="I19" s="410"/>
      <c r="J19" s="345"/>
      <c r="K19" s="359"/>
      <c r="L19" s="359"/>
      <c r="M19" s="359"/>
      <c r="N19" s="171"/>
      <c r="O19" s="363"/>
      <c r="P19" s="353"/>
      <c r="Q19" s="353"/>
      <c r="R19" s="353"/>
      <c r="S19" s="353"/>
      <c r="T19" s="353"/>
      <c r="U19" s="353"/>
      <c r="V19" s="353"/>
      <c r="W19" s="353"/>
    </row>
    <row r="20" spans="1:23" x14ac:dyDescent="0.25">
      <c r="A20" s="354"/>
      <c r="B20" s="355"/>
      <c r="C20" s="397"/>
      <c r="D20" s="356" t="s">
        <v>43</v>
      </c>
      <c r="E20" s="431"/>
      <c r="F20" s="345"/>
      <c r="G20" s="359"/>
      <c r="H20" s="359"/>
      <c r="I20" s="410"/>
      <c r="J20" s="345"/>
      <c r="K20" s="359"/>
      <c r="L20" s="362"/>
      <c r="M20" s="345"/>
      <c r="N20" s="362"/>
      <c r="O20" s="363"/>
      <c r="P20" s="353"/>
      <c r="Q20" s="353"/>
      <c r="R20" s="353"/>
      <c r="S20" s="353"/>
      <c r="T20" s="353"/>
      <c r="U20" s="353"/>
      <c r="V20" s="353"/>
      <c r="W20" s="353"/>
    </row>
    <row r="21" spans="1:23" x14ac:dyDescent="0.25">
      <c r="A21" s="354"/>
      <c r="B21" s="355"/>
      <c r="C21" s="397"/>
      <c r="D21" s="406" t="s">
        <v>24</v>
      </c>
      <c r="E21" s="431"/>
      <c r="F21" s="345"/>
      <c r="G21" s="359"/>
      <c r="H21" s="359"/>
      <c r="I21" s="410"/>
      <c r="J21" s="345"/>
      <c r="K21" s="359"/>
      <c r="L21" s="362"/>
      <c r="M21" s="345"/>
      <c r="N21" s="362"/>
      <c r="O21" s="363"/>
      <c r="P21" s="353"/>
      <c r="Q21" s="353"/>
      <c r="R21" s="353"/>
      <c r="S21" s="353"/>
      <c r="T21" s="353"/>
      <c r="U21" s="353"/>
      <c r="V21" s="353"/>
      <c r="W21" s="353"/>
    </row>
    <row r="22" spans="1:23" ht="13.8" thickBot="1" x14ac:dyDescent="0.3">
      <c r="A22" s="411"/>
      <c r="B22" s="412"/>
      <c r="C22" s="413"/>
      <c r="D22" s="432" t="s">
        <v>44</v>
      </c>
      <c r="E22" s="433"/>
      <c r="F22" s="370"/>
      <c r="G22" s="371"/>
      <c r="H22" s="371"/>
      <c r="I22" s="416"/>
      <c r="J22" s="370"/>
      <c r="K22" s="371"/>
      <c r="L22" s="371"/>
      <c r="M22" s="370"/>
      <c r="N22" s="368"/>
      <c r="O22" s="417"/>
      <c r="P22" s="353"/>
      <c r="Q22" s="353"/>
      <c r="R22" s="353"/>
      <c r="S22" s="353"/>
      <c r="T22" s="353"/>
      <c r="U22" s="353"/>
      <c r="V22" s="353"/>
      <c r="W22" s="353"/>
    </row>
    <row r="23" spans="1:23" x14ac:dyDescent="0.25">
      <c r="A23" s="341" t="s">
        <v>37</v>
      </c>
      <c r="B23" s="342" t="s">
        <v>123</v>
      </c>
      <c r="C23" s="388"/>
      <c r="D23" s="357" t="s">
        <v>17</v>
      </c>
      <c r="E23" s="426" t="s">
        <v>431</v>
      </c>
      <c r="F23" s="391" t="s">
        <v>76</v>
      </c>
      <c r="G23" s="392"/>
      <c r="H23" s="392"/>
      <c r="I23" s="393" t="s">
        <v>18</v>
      </c>
      <c r="J23" s="349" t="s">
        <v>19</v>
      </c>
      <c r="K23" s="394"/>
      <c r="L23" s="394"/>
      <c r="M23" s="394"/>
      <c r="N23" s="395" t="s">
        <v>20</v>
      </c>
      <c r="O23" s="396" t="s">
        <v>21</v>
      </c>
      <c r="P23" s="353"/>
      <c r="Q23" s="353"/>
      <c r="R23" s="353"/>
      <c r="S23" s="353"/>
      <c r="T23" s="353"/>
      <c r="U23" s="353"/>
      <c r="V23" s="353"/>
      <c r="W23" s="353"/>
    </row>
    <row r="24" spans="1:23" x14ac:dyDescent="0.25">
      <c r="A24" s="354"/>
      <c r="B24" s="355"/>
      <c r="C24" s="397"/>
      <c r="D24" s="356" t="s">
        <v>41</v>
      </c>
      <c r="E24" s="427"/>
      <c r="F24" s="428"/>
      <c r="G24" s="429"/>
      <c r="H24" s="429"/>
      <c r="I24" s="430"/>
      <c r="J24" s="428"/>
      <c r="K24" s="429"/>
      <c r="L24" s="429"/>
      <c r="M24" s="429"/>
      <c r="N24" s="401"/>
      <c r="O24" s="363"/>
      <c r="P24" s="353"/>
      <c r="Q24" s="353"/>
      <c r="R24" s="353"/>
      <c r="S24" s="353"/>
      <c r="T24" s="353"/>
      <c r="U24" s="353"/>
      <c r="V24" s="353"/>
      <c r="W24" s="353"/>
    </row>
    <row r="25" spans="1:23" x14ac:dyDescent="0.25">
      <c r="A25" s="354"/>
      <c r="B25" s="355"/>
      <c r="C25" s="397"/>
      <c r="D25" s="356" t="s">
        <v>42</v>
      </c>
      <c r="E25" s="431"/>
      <c r="F25" s="345"/>
      <c r="G25" s="359"/>
      <c r="H25" s="359"/>
      <c r="I25" s="410"/>
      <c r="J25" s="345"/>
      <c r="K25" s="359"/>
      <c r="L25" s="359"/>
      <c r="M25" s="359"/>
      <c r="N25" s="171"/>
      <c r="O25" s="363"/>
      <c r="P25" s="353"/>
      <c r="Q25" s="353"/>
      <c r="R25" s="353"/>
      <c r="S25" s="353"/>
      <c r="T25" s="353"/>
      <c r="U25" s="353"/>
      <c r="V25" s="353"/>
      <c r="W25" s="353"/>
    </row>
    <row r="26" spans="1:23" x14ac:dyDescent="0.25">
      <c r="A26" s="354"/>
      <c r="B26" s="355"/>
      <c r="C26" s="397"/>
      <c r="D26" s="356" t="s">
        <v>43</v>
      </c>
      <c r="E26" s="431"/>
      <c r="F26" s="345"/>
      <c r="G26" s="359"/>
      <c r="H26" s="359"/>
      <c r="I26" s="410"/>
      <c r="J26" s="345"/>
      <c r="K26" s="359"/>
      <c r="L26" s="362"/>
      <c r="M26" s="345"/>
      <c r="N26" s="362"/>
      <c r="O26" s="363"/>
      <c r="P26" s="353"/>
      <c r="Q26" s="353"/>
      <c r="R26" s="353"/>
      <c r="S26" s="353"/>
      <c r="T26" s="353"/>
      <c r="U26" s="353"/>
      <c r="V26" s="353"/>
      <c r="W26" s="353"/>
    </row>
    <row r="27" spans="1:23" x14ac:dyDescent="0.25">
      <c r="A27" s="354"/>
      <c r="B27" s="355"/>
      <c r="C27" s="397"/>
      <c r="D27" s="406" t="s">
        <v>24</v>
      </c>
      <c r="E27" s="431"/>
      <c r="F27" s="345"/>
      <c r="G27" s="359"/>
      <c r="H27" s="359"/>
      <c r="I27" s="410"/>
      <c r="J27" s="345"/>
      <c r="K27" s="359"/>
      <c r="L27" s="362"/>
      <c r="M27" s="345"/>
      <c r="N27" s="362"/>
      <c r="O27" s="363"/>
      <c r="P27" s="353"/>
      <c r="Q27" s="353"/>
      <c r="R27" s="353"/>
      <c r="S27" s="353"/>
      <c r="T27" s="353"/>
      <c r="U27" s="353"/>
      <c r="V27" s="353"/>
      <c r="W27" s="353"/>
    </row>
    <row r="28" spans="1:23" ht="13.8" thickBot="1" x14ac:dyDescent="0.3">
      <c r="A28" s="411"/>
      <c r="B28" s="412"/>
      <c r="C28" s="413"/>
      <c r="D28" s="356" t="s">
        <v>44</v>
      </c>
      <c r="E28" s="433"/>
      <c r="F28" s="370"/>
      <c r="G28" s="371"/>
      <c r="H28" s="371"/>
      <c r="I28" s="416"/>
      <c r="J28" s="370"/>
      <c r="K28" s="371"/>
      <c r="L28" s="371"/>
      <c r="M28" s="370"/>
      <c r="N28" s="368"/>
      <c r="O28" s="417"/>
      <c r="P28" s="353"/>
      <c r="Q28" s="353"/>
      <c r="R28" s="353"/>
      <c r="S28" s="353"/>
      <c r="T28" s="353"/>
      <c r="U28" s="353"/>
      <c r="V28" s="353"/>
      <c r="W28" s="353"/>
    </row>
    <row r="29" spans="1:23" x14ac:dyDescent="0.25">
      <c r="A29" s="341" t="s">
        <v>124</v>
      </c>
      <c r="B29" s="342" t="s">
        <v>125</v>
      </c>
      <c r="C29" s="388"/>
      <c r="D29" s="434" t="s">
        <v>24</v>
      </c>
      <c r="E29" s="426" t="s">
        <v>431</v>
      </c>
      <c r="F29" s="391" t="s">
        <v>76</v>
      </c>
      <c r="G29" s="392"/>
      <c r="H29" s="392"/>
      <c r="I29" s="393" t="s">
        <v>18</v>
      </c>
      <c r="J29" s="349" t="s">
        <v>19</v>
      </c>
      <c r="K29" s="394"/>
      <c r="L29" s="394"/>
      <c r="M29" s="394"/>
      <c r="N29" s="395" t="s">
        <v>20</v>
      </c>
      <c r="O29" s="396" t="s">
        <v>21</v>
      </c>
      <c r="P29" s="353"/>
      <c r="Q29" s="353"/>
      <c r="R29" s="353"/>
      <c r="S29" s="353"/>
      <c r="T29" s="353"/>
      <c r="U29" s="353"/>
      <c r="V29" s="353"/>
      <c r="W29" s="353"/>
    </row>
    <row r="30" spans="1:23" ht="13.8" thickBot="1" x14ac:dyDescent="0.3">
      <c r="A30" s="411"/>
      <c r="B30" s="412"/>
      <c r="C30" s="413"/>
      <c r="D30" s="432" t="s">
        <v>44</v>
      </c>
      <c r="E30" s="423"/>
      <c r="F30" s="424"/>
      <c r="G30" s="425"/>
      <c r="H30" s="425"/>
      <c r="I30" s="435"/>
      <c r="J30" s="424"/>
      <c r="K30" s="425"/>
      <c r="L30" s="425"/>
      <c r="M30" s="425"/>
      <c r="N30" s="436"/>
      <c r="O30" s="417"/>
      <c r="P30" s="353"/>
      <c r="Q30" s="353"/>
      <c r="R30" s="353"/>
      <c r="S30" s="353"/>
      <c r="T30" s="353"/>
      <c r="U30" s="353"/>
      <c r="V30" s="353"/>
      <c r="W30" s="353"/>
    </row>
    <row r="31" spans="1:23" x14ac:dyDescent="0.25">
      <c r="A31" s="341" t="s">
        <v>126</v>
      </c>
      <c r="B31" s="342" t="s">
        <v>127</v>
      </c>
      <c r="C31" s="388"/>
      <c r="D31" s="434" t="s">
        <v>24</v>
      </c>
      <c r="E31" s="426" t="s">
        <v>431</v>
      </c>
      <c r="F31" s="391" t="s">
        <v>76</v>
      </c>
      <c r="G31" s="392"/>
      <c r="H31" s="392"/>
      <c r="I31" s="393" t="s">
        <v>18</v>
      </c>
      <c r="J31" s="349" t="s">
        <v>19</v>
      </c>
      <c r="K31" s="394"/>
      <c r="L31" s="394"/>
      <c r="M31" s="394"/>
      <c r="N31" s="395" t="s">
        <v>20</v>
      </c>
      <c r="O31" s="396" t="s">
        <v>21</v>
      </c>
      <c r="P31" s="353"/>
      <c r="Q31" s="353"/>
      <c r="R31" s="353"/>
      <c r="S31" s="353"/>
      <c r="T31" s="353"/>
      <c r="U31" s="353"/>
      <c r="V31" s="353"/>
      <c r="W31" s="353"/>
    </row>
    <row r="32" spans="1:23" ht="13.8" thickBot="1" x14ac:dyDescent="0.3">
      <c r="A32" s="411"/>
      <c r="B32" s="412"/>
      <c r="C32" s="413"/>
      <c r="D32" s="432" t="s">
        <v>44</v>
      </c>
      <c r="E32" s="423"/>
      <c r="F32" s="424"/>
      <c r="G32" s="425"/>
      <c r="H32" s="425"/>
      <c r="I32" s="435"/>
      <c r="J32" s="424"/>
      <c r="K32" s="425"/>
      <c r="L32" s="425"/>
      <c r="M32" s="425"/>
      <c r="N32" s="436"/>
      <c r="O32" s="417"/>
      <c r="P32" s="353"/>
      <c r="Q32" s="353"/>
      <c r="R32" s="353"/>
      <c r="S32" s="353"/>
      <c r="T32" s="353"/>
      <c r="U32" s="353"/>
      <c r="V32" s="353"/>
      <c r="W32" s="353"/>
    </row>
    <row r="33" spans="1:23" x14ac:dyDescent="0.25">
      <c r="A33" s="341" t="s">
        <v>50</v>
      </c>
      <c r="B33" s="342" t="s">
        <v>51</v>
      </c>
      <c r="C33" s="388"/>
      <c r="D33" s="343" t="s">
        <v>17</v>
      </c>
      <c r="E33" s="437" t="s">
        <v>128</v>
      </c>
      <c r="F33" s="349" t="s">
        <v>76</v>
      </c>
      <c r="G33" s="438"/>
      <c r="H33" s="438"/>
      <c r="I33" s="351" t="s">
        <v>105</v>
      </c>
      <c r="J33" s="391" t="s">
        <v>106</v>
      </c>
      <c r="K33" s="394"/>
      <c r="L33" s="299"/>
      <c r="M33" s="349"/>
      <c r="N33" s="439"/>
      <c r="O33" s="352"/>
      <c r="P33" s="353"/>
      <c r="Q33" s="353"/>
      <c r="R33" s="353"/>
      <c r="S33" s="353"/>
      <c r="T33" s="353"/>
      <c r="U33" s="353"/>
      <c r="V33" s="353"/>
      <c r="W33" s="353"/>
    </row>
    <row r="34" spans="1:23" x14ac:dyDescent="0.25">
      <c r="A34" s="354"/>
      <c r="B34" s="355"/>
      <c r="C34" s="397"/>
      <c r="D34" s="356" t="s">
        <v>52</v>
      </c>
      <c r="E34" s="440" t="s">
        <v>129</v>
      </c>
      <c r="F34" s="428" t="s">
        <v>76</v>
      </c>
      <c r="G34" s="429"/>
      <c r="H34" s="429"/>
      <c r="I34" s="441" t="s">
        <v>130</v>
      </c>
      <c r="J34" s="428" t="s">
        <v>131</v>
      </c>
      <c r="K34" s="359"/>
      <c r="L34" s="302"/>
      <c r="M34" s="362"/>
      <c r="N34" s="303"/>
      <c r="O34" s="363"/>
      <c r="P34" s="353"/>
      <c r="Q34" s="353"/>
      <c r="R34" s="353"/>
      <c r="S34" s="353"/>
      <c r="T34" s="353"/>
      <c r="U34" s="353"/>
      <c r="V34" s="353"/>
      <c r="W34" s="353"/>
    </row>
    <row r="35" spans="1:23" x14ac:dyDescent="0.25">
      <c r="A35" s="354"/>
      <c r="B35" s="355"/>
      <c r="C35" s="397"/>
      <c r="D35" s="356" t="s">
        <v>53</v>
      </c>
      <c r="E35" s="390" t="s">
        <v>132</v>
      </c>
      <c r="F35" s="399" t="s">
        <v>76</v>
      </c>
      <c r="G35" s="346"/>
      <c r="H35" s="346"/>
      <c r="I35" s="442" t="s">
        <v>130</v>
      </c>
      <c r="J35" s="399"/>
      <c r="K35" s="346"/>
      <c r="L35" s="443"/>
      <c r="M35" s="442"/>
      <c r="N35" s="303"/>
      <c r="O35" s="363"/>
      <c r="P35" s="353"/>
      <c r="Q35" s="353"/>
      <c r="R35" s="353"/>
      <c r="S35" s="353"/>
      <c r="T35" s="353"/>
      <c r="U35" s="353"/>
      <c r="V35" s="353"/>
      <c r="W35" s="353"/>
    </row>
    <row r="36" spans="1:23" x14ac:dyDescent="0.25">
      <c r="A36" s="354"/>
      <c r="B36" s="355"/>
      <c r="C36" s="397"/>
      <c r="D36" s="356" t="s">
        <v>47</v>
      </c>
      <c r="E36" s="403" t="s">
        <v>239</v>
      </c>
      <c r="F36" s="399"/>
      <c r="G36" s="346"/>
      <c r="H36" s="346"/>
      <c r="I36" s="347" t="s">
        <v>60</v>
      </c>
      <c r="J36" s="348" t="s">
        <v>110</v>
      </c>
      <c r="K36" s="400">
        <v>2</v>
      </c>
      <c r="L36" s="345"/>
      <c r="M36" s="345"/>
      <c r="N36" s="444"/>
      <c r="O36" s="363"/>
      <c r="P36" s="353"/>
      <c r="Q36" s="353"/>
      <c r="R36" s="353"/>
      <c r="S36" s="353"/>
      <c r="T36" s="353"/>
      <c r="U36" s="353"/>
      <c r="V36" s="353"/>
      <c r="W36" s="353"/>
    </row>
    <row r="37" spans="1:23" ht="13.8" thickBot="1" x14ac:dyDescent="0.3">
      <c r="A37" s="411"/>
      <c r="B37" s="412"/>
      <c r="C37" s="413"/>
      <c r="D37" s="432" t="s">
        <v>54</v>
      </c>
      <c r="E37" s="445"/>
      <c r="F37" s="370"/>
      <c r="G37" s="371"/>
      <c r="H37" s="371"/>
      <c r="I37" s="416"/>
      <c r="J37" s="370"/>
      <c r="K37" s="446"/>
      <c r="L37" s="370"/>
      <c r="M37" s="370"/>
      <c r="N37" s="447"/>
      <c r="O37" s="417"/>
      <c r="P37" s="353"/>
      <c r="Q37" s="353"/>
      <c r="R37" s="353"/>
      <c r="S37" s="353"/>
      <c r="T37" s="353"/>
      <c r="U37" s="353"/>
      <c r="V37" s="353"/>
      <c r="W37" s="353"/>
    </row>
    <row r="38" spans="1:23" x14ac:dyDescent="0.25">
      <c r="A38" s="341" t="s">
        <v>45</v>
      </c>
      <c r="B38" s="342" t="s">
        <v>46</v>
      </c>
      <c r="C38" s="388"/>
      <c r="D38" s="343" t="s">
        <v>17</v>
      </c>
      <c r="E38" s="437" t="s">
        <v>129</v>
      </c>
      <c r="F38" s="349" t="s">
        <v>76</v>
      </c>
      <c r="G38" s="439"/>
      <c r="H38" s="439"/>
      <c r="I38" s="351" t="s">
        <v>133</v>
      </c>
      <c r="J38" s="391" t="s">
        <v>131</v>
      </c>
      <c r="K38" s="392"/>
      <c r="L38" s="448"/>
      <c r="M38" s="349"/>
      <c r="N38" s="439"/>
      <c r="O38" s="352"/>
      <c r="P38" s="353"/>
      <c r="Q38" s="353"/>
      <c r="R38" s="353"/>
      <c r="S38" s="353"/>
      <c r="T38" s="353"/>
      <c r="U38" s="353"/>
      <c r="V38" s="353"/>
      <c r="W38" s="353"/>
    </row>
    <row r="39" spans="1:23" x14ac:dyDescent="0.25">
      <c r="A39" s="354"/>
      <c r="B39" s="355"/>
      <c r="C39" s="397"/>
      <c r="D39" s="356" t="s">
        <v>47</v>
      </c>
      <c r="E39" s="390" t="s">
        <v>108</v>
      </c>
      <c r="F39" s="360" t="s">
        <v>76</v>
      </c>
      <c r="G39" s="346"/>
      <c r="H39" s="346"/>
      <c r="I39" s="442" t="s">
        <v>133</v>
      </c>
      <c r="J39" s="399"/>
      <c r="K39" s="346"/>
      <c r="L39" s="443"/>
      <c r="M39" s="449"/>
      <c r="N39" s="303"/>
      <c r="O39" s="363"/>
      <c r="P39" s="353"/>
      <c r="Q39" s="353"/>
      <c r="R39" s="353"/>
      <c r="S39" s="353"/>
      <c r="T39" s="353"/>
      <c r="U39" s="353"/>
      <c r="V39" s="353"/>
      <c r="W39" s="353"/>
    </row>
    <row r="40" spans="1:23" x14ac:dyDescent="0.25">
      <c r="A40" s="354"/>
      <c r="B40" s="355"/>
      <c r="C40" s="397"/>
      <c r="D40" s="356" t="s">
        <v>48</v>
      </c>
      <c r="E40" s="431"/>
      <c r="F40" s="345"/>
      <c r="G40" s="359"/>
      <c r="H40" s="359"/>
      <c r="I40" s="410"/>
      <c r="J40" s="345"/>
      <c r="K40" s="359"/>
      <c r="L40" s="302"/>
      <c r="M40" s="362"/>
      <c r="N40" s="303"/>
      <c r="O40" s="363"/>
      <c r="P40" s="353"/>
      <c r="Q40" s="353"/>
      <c r="R40" s="353"/>
      <c r="S40" s="353"/>
      <c r="T40" s="353"/>
      <c r="U40" s="353"/>
      <c r="V40" s="353"/>
      <c r="W40" s="353"/>
    </row>
    <row r="41" spans="1:23" x14ac:dyDescent="0.25">
      <c r="A41" s="354"/>
      <c r="B41" s="355"/>
      <c r="C41" s="397"/>
      <c r="D41" s="406" t="s">
        <v>24</v>
      </c>
      <c r="E41" s="450"/>
      <c r="F41" s="345"/>
      <c r="G41" s="359"/>
      <c r="H41" s="359"/>
      <c r="I41" s="362"/>
      <c r="J41" s="345"/>
      <c r="K41" s="359"/>
      <c r="L41" s="345"/>
      <c r="M41" s="345"/>
      <c r="N41" s="444"/>
      <c r="O41" s="363"/>
      <c r="P41" s="353"/>
      <c r="Q41" s="353"/>
      <c r="R41" s="353"/>
      <c r="S41" s="353"/>
      <c r="T41" s="353"/>
      <c r="U41" s="353"/>
      <c r="V41" s="353"/>
      <c r="W41" s="353"/>
    </row>
    <row r="42" spans="1:23" ht="13.8" thickBot="1" x14ac:dyDescent="0.3">
      <c r="A42" s="411"/>
      <c r="B42" s="412"/>
      <c r="C42" s="413"/>
      <c r="D42" s="432" t="s">
        <v>49</v>
      </c>
      <c r="E42" s="445"/>
      <c r="F42" s="370"/>
      <c r="G42" s="371"/>
      <c r="H42" s="371"/>
      <c r="I42" s="416"/>
      <c r="J42" s="370"/>
      <c r="K42" s="446"/>
      <c r="L42" s="370"/>
      <c r="M42" s="370"/>
      <c r="N42" s="447"/>
      <c r="O42" s="417"/>
      <c r="P42" s="353"/>
      <c r="Q42" s="353"/>
      <c r="R42" s="353"/>
      <c r="S42" s="353"/>
      <c r="T42" s="353"/>
      <c r="U42" s="353"/>
      <c r="V42" s="353"/>
      <c r="W42" s="353"/>
    </row>
    <row r="43" spans="1:23" x14ac:dyDescent="0.25">
      <c r="A43" s="341" t="s">
        <v>55</v>
      </c>
      <c r="B43" s="342" t="s">
        <v>56</v>
      </c>
      <c r="C43" s="388"/>
      <c r="D43" s="357" t="s">
        <v>24</v>
      </c>
      <c r="E43" s="437" t="s">
        <v>134</v>
      </c>
      <c r="F43" s="349" t="s">
        <v>76</v>
      </c>
      <c r="G43" s="438"/>
      <c r="H43" s="438"/>
      <c r="I43" s="350" t="s">
        <v>105</v>
      </c>
      <c r="J43" s="349" t="s">
        <v>106</v>
      </c>
      <c r="K43" s="394"/>
      <c r="L43" s="299"/>
      <c r="M43" s="349"/>
      <c r="N43" s="439"/>
      <c r="O43" s="352"/>
      <c r="P43" s="353"/>
      <c r="Q43" s="353"/>
      <c r="R43" s="353"/>
      <c r="S43" s="353"/>
      <c r="T43" s="353"/>
      <c r="U43" s="353"/>
      <c r="V43" s="353"/>
      <c r="W43" s="353"/>
    </row>
    <row r="44" spans="1:23" ht="14.4" customHeight="1" x14ac:dyDescent="0.25">
      <c r="A44" s="354"/>
      <c r="B44" s="355"/>
      <c r="C44" s="397"/>
      <c r="D44" s="356" t="s">
        <v>135</v>
      </c>
      <c r="E44" s="390" t="s">
        <v>128</v>
      </c>
      <c r="F44" s="345" t="s">
        <v>76</v>
      </c>
      <c r="G44" s="359"/>
      <c r="H44" s="359"/>
      <c r="I44" s="347" t="s">
        <v>105</v>
      </c>
      <c r="J44" s="348" t="s">
        <v>106</v>
      </c>
      <c r="K44" s="400"/>
      <c r="L44" s="451"/>
      <c r="M44" s="449"/>
      <c r="N44" s="303"/>
      <c r="O44" s="363"/>
      <c r="P44" s="353"/>
      <c r="Q44" s="353"/>
      <c r="R44" s="353"/>
      <c r="S44" s="353"/>
      <c r="T44" s="353"/>
      <c r="U44" s="353"/>
      <c r="V44" s="353"/>
      <c r="W44" s="353"/>
    </row>
    <row r="45" spans="1:23" ht="14.4" customHeight="1" x14ac:dyDescent="0.25">
      <c r="A45" s="354"/>
      <c r="B45" s="355"/>
      <c r="C45" s="397"/>
      <c r="D45" s="406" t="s">
        <v>136</v>
      </c>
      <c r="E45" s="390" t="s">
        <v>129</v>
      </c>
      <c r="F45" s="399" t="s">
        <v>76</v>
      </c>
      <c r="G45" s="346"/>
      <c r="H45" s="346"/>
      <c r="I45" s="347" t="s">
        <v>133</v>
      </c>
      <c r="J45" s="348" t="s">
        <v>131</v>
      </c>
      <c r="K45" s="400"/>
      <c r="L45" s="451"/>
      <c r="M45" s="449"/>
      <c r="N45" s="452"/>
      <c r="O45" s="363"/>
      <c r="P45" s="353"/>
      <c r="Q45" s="353"/>
      <c r="R45" s="353"/>
      <c r="S45" s="353"/>
      <c r="T45" s="353"/>
      <c r="U45" s="353"/>
      <c r="V45" s="353"/>
      <c r="W45" s="353"/>
    </row>
    <row r="46" spans="1:23" ht="14.4" customHeight="1" x14ac:dyDescent="0.25">
      <c r="A46" s="354"/>
      <c r="B46" s="355"/>
      <c r="C46" s="397"/>
      <c r="D46" s="356" t="s">
        <v>137</v>
      </c>
      <c r="E46" s="390" t="s">
        <v>433</v>
      </c>
      <c r="F46" s="399" t="s">
        <v>76</v>
      </c>
      <c r="G46" s="346"/>
      <c r="H46" s="346"/>
      <c r="I46" s="405"/>
      <c r="J46" s="348"/>
      <c r="K46" s="400"/>
      <c r="L46" s="451"/>
      <c r="M46" s="449"/>
      <c r="N46" s="453"/>
      <c r="O46" s="363"/>
      <c r="P46" s="353"/>
      <c r="Q46" s="353"/>
      <c r="R46" s="353"/>
      <c r="S46" s="353"/>
      <c r="T46" s="353"/>
      <c r="U46" s="353"/>
      <c r="V46" s="353"/>
      <c r="W46" s="353"/>
    </row>
    <row r="47" spans="1:23" ht="14.4" customHeight="1" x14ac:dyDescent="0.25">
      <c r="A47" s="354"/>
      <c r="B47" s="355"/>
      <c r="C47" s="397"/>
      <c r="D47" s="356" t="s">
        <v>138</v>
      </c>
      <c r="E47" s="454" t="s">
        <v>108</v>
      </c>
      <c r="F47" s="360" t="s">
        <v>76</v>
      </c>
      <c r="G47" s="408" t="s">
        <v>264</v>
      </c>
      <c r="H47" s="408" t="s">
        <v>76</v>
      </c>
      <c r="I47" s="369"/>
      <c r="J47" s="360"/>
      <c r="K47" s="455"/>
      <c r="L47" s="345"/>
      <c r="M47" s="360"/>
      <c r="N47" s="456"/>
      <c r="O47" s="363"/>
      <c r="P47" s="353"/>
      <c r="Q47" s="353"/>
      <c r="R47" s="353"/>
      <c r="S47" s="353"/>
      <c r="T47" s="353"/>
      <c r="U47" s="353"/>
      <c r="V47" s="353"/>
      <c r="W47" s="353"/>
    </row>
    <row r="48" spans="1:23" ht="14.4" customHeight="1" x14ac:dyDescent="0.25">
      <c r="A48" s="354"/>
      <c r="B48" s="355"/>
      <c r="C48" s="397"/>
      <c r="D48" s="356" t="s">
        <v>139</v>
      </c>
      <c r="E48" s="311" t="s">
        <v>540</v>
      </c>
      <c r="F48" s="312" t="s">
        <v>76</v>
      </c>
      <c r="G48" s="183"/>
      <c r="H48" s="183"/>
      <c r="I48" s="315" t="s">
        <v>541</v>
      </c>
      <c r="J48" s="316" t="s">
        <v>542</v>
      </c>
      <c r="K48" s="457"/>
      <c r="L48" s="345"/>
      <c r="M48" s="458"/>
      <c r="N48" s="303"/>
      <c r="O48" s="363"/>
      <c r="P48" s="353"/>
      <c r="Q48" s="353"/>
      <c r="R48" s="353"/>
      <c r="S48" s="353"/>
      <c r="T48" s="353"/>
      <c r="U48" s="353"/>
      <c r="V48" s="353"/>
      <c r="W48" s="353"/>
    </row>
    <row r="49" spans="1:23" ht="14.4" customHeight="1" x14ac:dyDescent="0.25">
      <c r="A49" s="354"/>
      <c r="B49" s="355"/>
      <c r="C49" s="397"/>
      <c r="D49" s="356"/>
      <c r="E49" s="311" t="s">
        <v>543</v>
      </c>
      <c r="F49" s="312" t="s">
        <v>76</v>
      </c>
      <c r="G49" s="183"/>
      <c r="H49" s="183"/>
      <c r="I49" s="315" t="s">
        <v>541</v>
      </c>
      <c r="J49" s="316" t="s">
        <v>542</v>
      </c>
      <c r="K49" s="457"/>
      <c r="L49" s="345"/>
      <c r="M49" s="458"/>
      <c r="N49" s="303"/>
      <c r="O49" s="363"/>
      <c r="P49" s="353"/>
      <c r="Q49" s="353"/>
      <c r="R49" s="353"/>
      <c r="S49" s="353"/>
      <c r="T49" s="353"/>
      <c r="U49" s="353"/>
      <c r="V49" s="353"/>
      <c r="W49" s="353"/>
    </row>
    <row r="50" spans="1:23" ht="14.4" customHeight="1" x14ac:dyDescent="0.25">
      <c r="A50" s="354"/>
      <c r="B50" s="355"/>
      <c r="C50" s="397"/>
      <c r="D50" s="356"/>
      <c r="E50" s="311" t="s">
        <v>544</v>
      </c>
      <c r="F50" s="312" t="s">
        <v>76</v>
      </c>
      <c r="G50" s="184"/>
      <c r="H50" s="183"/>
      <c r="I50" s="315" t="s">
        <v>541</v>
      </c>
      <c r="J50" s="316" t="s">
        <v>542</v>
      </c>
      <c r="K50" s="457"/>
      <c r="L50" s="345"/>
      <c r="M50" s="458"/>
      <c r="N50" s="303"/>
      <c r="O50" s="363"/>
      <c r="P50" s="353"/>
      <c r="Q50" s="353"/>
      <c r="R50" s="353"/>
      <c r="S50" s="353"/>
      <c r="T50" s="353"/>
      <c r="U50" s="353"/>
      <c r="V50" s="353"/>
      <c r="W50" s="353"/>
    </row>
    <row r="51" spans="1:23" ht="14.4" customHeight="1" x14ac:dyDescent="0.25">
      <c r="A51" s="354"/>
      <c r="B51" s="355"/>
      <c r="C51" s="397"/>
      <c r="D51" s="356"/>
      <c r="E51" s="459" t="s">
        <v>514</v>
      </c>
      <c r="F51" s="345" t="s">
        <v>76</v>
      </c>
      <c r="G51" s="359"/>
      <c r="H51" s="359"/>
      <c r="I51" s="369" t="s">
        <v>133</v>
      </c>
      <c r="J51" s="360"/>
      <c r="K51" s="457"/>
      <c r="L51" s="345"/>
      <c r="M51" s="458"/>
      <c r="N51" s="303"/>
      <c r="O51" s="363"/>
      <c r="P51" s="353"/>
      <c r="Q51" s="353"/>
      <c r="R51" s="353"/>
      <c r="S51" s="353"/>
      <c r="T51" s="353"/>
      <c r="U51" s="353"/>
      <c r="V51" s="353"/>
      <c r="W51" s="353"/>
    </row>
    <row r="52" spans="1:23" ht="14.4" customHeight="1" x14ac:dyDescent="0.25">
      <c r="A52" s="354"/>
      <c r="B52" s="355"/>
      <c r="C52" s="397"/>
      <c r="D52" s="365"/>
      <c r="E52" s="460" t="s">
        <v>271</v>
      </c>
      <c r="F52" s="345"/>
      <c r="G52" s="359"/>
      <c r="H52" s="359"/>
      <c r="I52" s="361" t="s">
        <v>140</v>
      </c>
      <c r="J52" s="360" t="s">
        <v>141</v>
      </c>
      <c r="K52" s="461"/>
      <c r="L52" s="462">
        <v>2</v>
      </c>
      <c r="M52" s="458"/>
      <c r="N52" s="444"/>
      <c r="O52" s="363"/>
      <c r="P52" s="353"/>
      <c r="Q52" s="353"/>
      <c r="R52" s="353"/>
      <c r="S52" s="353"/>
      <c r="T52" s="353"/>
      <c r="U52" s="353"/>
      <c r="V52" s="353"/>
      <c r="W52" s="353"/>
    </row>
    <row r="53" spans="1:23" ht="14.4" customHeight="1" x14ac:dyDescent="0.25">
      <c r="A53" s="354"/>
      <c r="B53" s="355"/>
      <c r="C53" s="397"/>
      <c r="D53" s="356"/>
      <c r="E53" s="460" t="s">
        <v>142</v>
      </c>
      <c r="F53" s="345"/>
      <c r="G53" s="359"/>
      <c r="H53" s="359"/>
      <c r="I53" s="361" t="s">
        <v>143</v>
      </c>
      <c r="J53" s="360" t="s">
        <v>144</v>
      </c>
      <c r="K53" s="461"/>
      <c r="L53" s="409"/>
      <c r="M53" s="458"/>
      <c r="N53" s="444"/>
      <c r="O53" s="363"/>
      <c r="P53" s="353"/>
      <c r="Q53" s="353"/>
      <c r="R53" s="353"/>
      <c r="S53" s="353"/>
      <c r="T53" s="353"/>
      <c r="U53" s="353"/>
      <c r="V53" s="353"/>
      <c r="W53" s="353"/>
    </row>
    <row r="54" spans="1:23" ht="14.4" customHeight="1" x14ac:dyDescent="0.25">
      <c r="A54" s="354"/>
      <c r="B54" s="355"/>
      <c r="C54" s="397"/>
      <c r="D54" s="356"/>
      <c r="E54" s="463" t="s">
        <v>239</v>
      </c>
      <c r="F54" s="345"/>
      <c r="G54" s="359"/>
      <c r="H54" s="359"/>
      <c r="I54" s="449" t="s">
        <v>60</v>
      </c>
      <c r="J54" s="348" t="s">
        <v>110</v>
      </c>
      <c r="K54" s="400">
        <v>2</v>
      </c>
      <c r="L54" s="360"/>
      <c r="M54" s="348"/>
      <c r="N54" s="444"/>
      <c r="O54" s="363"/>
      <c r="P54" s="353"/>
      <c r="Q54" s="353"/>
      <c r="R54" s="353"/>
      <c r="S54" s="353"/>
      <c r="T54" s="353"/>
      <c r="U54" s="353"/>
      <c r="V54" s="353"/>
      <c r="W54" s="353"/>
    </row>
    <row r="55" spans="1:23" ht="15" customHeight="1" x14ac:dyDescent="0.25">
      <c r="A55" s="354"/>
      <c r="B55" s="355"/>
      <c r="C55" s="397"/>
      <c r="D55" s="356"/>
      <c r="E55" s="463" t="s">
        <v>458</v>
      </c>
      <c r="F55" s="345"/>
      <c r="G55" s="359"/>
      <c r="H55" s="359"/>
      <c r="I55" s="362" t="s">
        <v>145</v>
      </c>
      <c r="J55" s="345" t="s">
        <v>146</v>
      </c>
      <c r="K55" s="359">
        <v>2</v>
      </c>
      <c r="L55" s="345"/>
      <c r="M55" s="345"/>
      <c r="N55" s="444"/>
      <c r="O55" s="363"/>
      <c r="P55" s="353"/>
      <c r="Q55" s="353"/>
      <c r="R55" s="353"/>
      <c r="S55" s="353"/>
      <c r="T55" s="353"/>
      <c r="U55" s="353"/>
      <c r="V55" s="353"/>
      <c r="W55" s="353"/>
    </row>
    <row r="56" spans="1:23" ht="14.4" customHeight="1" x14ac:dyDescent="0.25">
      <c r="A56" s="354"/>
      <c r="B56" s="355"/>
      <c r="C56" s="397"/>
      <c r="D56" s="356"/>
      <c r="E56" s="463" t="s">
        <v>234</v>
      </c>
      <c r="F56" s="345"/>
      <c r="G56" s="359"/>
      <c r="H56" s="359"/>
      <c r="I56" s="464" t="str">
        <f>[5]FUNGICIDI!$C$46</f>
        <v>inibitori   Succinato deidrogenasi SDHI</v>
      </c>
      <c r="J56" s="465" t="s">
        <v>147</v>
      </c>
      <c r="K56" s="466"/>
      <c r="L56" s="465"/>
      <c r="M56" s="465"/>
      <c r="N56" s="444"/>
      <c r="O56" s="363"/>
      <c r="P56" s="353"/>
      <c r="Q56" s="353"/>
      <c r="R56" s="353"/>
      <c r="S56" s="353"/>
      <c r="T56" s="353"/>
      <c r="U56" s="353"/>
      <c r="V56" s="353"/>
      <c r="W56" s="353"/>
    </row>
    <row r="57" spans="1:23" ht="15" customHeight="1" thickBot="1" x14ac:dyDescent="0.3">
      <c r="A57" s="411"/>
      <c r="B57" s="412"/>
      <c r="C57" s="397"/>
      <c r="D57" s="432"/>
      <c r="E57" s="467" t="s">
        <v>235</v>
      </c>
      <c r="F57" s="370"/>
      <c r="G57" s="371"/>
      <c r="H57" s="371"/>
      <c r="I57" s="372" t="s">
        <v>148</v>
      </c>
      <c r="J57" s="370" t="s">
        <v>149</v>
      </c>
      <c r="K57" s="371"/>
      <c r="L57" s="370">
        <v>2</v>
      </c>
      <c r="M57" s="370"/>
      <c r="N57" s="444"/>
      <c r="O57" s="363"/>
      <c r="P57" s="353"/>
      <c r="Q57" s="353"/>
      <c r="R57" s="353"/>
      <c r="S57" s="353"/>
      <c r="T57" s="353"/>
      <c r="U57" s="353"/>
      <c r="V57" s="353"/>
      <c r="W57" s="353"/>
    </row>
    <row r="58" spans="1:23" x14ac:dyDescent="0.25">
      <c r="A58" s="341" t="s">
        <v>57</v>
      </c>
      <c r="B58" s="342" t="s">
        <v>58</v>
      </c>
      <c r="C58" s="388"/>
      <c r="D58" s="343" t="s">
        <v>24</v>
      </c>
      <c r="E58" s="418" t="s">
        <v>128</v>
      </c>
      <c r="F58" s="345" t="s">
        <v>76</v>
      </c>
      <c r="G58" s="359"/>
      <c r="H58" s="359"/>
      <c r="I58" s="410" t="s">
        <v>105</v>
      </c>
      <c r="J58" s="360" t="s">
        <v>106</v>
      </c>
      <c r="K58" s="408"/>
      <c r="L58" s="468"/>
      <c r="M58" s="361"/>
      <c r="N58" s="439"/>
      <c r="O58" s="352"/>
      <c r="P58" s="353"/>
      <c r="Q58" s="353"/>
      <c r="R58" s="353"/>
      <c r="S58" s="353"/>
      <c r="T58" s="353"/>
      <c r="U58" s="353"/>
      <c r="V58" s="353"/>
      <c r="W58" s="353"/>
    </row>
    <row r="59" spans="1:23" x14ac:dyDescent="0.25">
      <c r="A59" s="354"/>
      <c r="B59" s="355"/>
      <c r="C59" s="397"/>
      <c r="D59" s="356" t="s">
        <v>135</v>
      </c>
      <c r="E59" s="390" t="s">
        <v>108</v>
      </c>
      <c r="F59" s="399" t="s">
        <v>76</v>
      </c>
      <c r="G59" s="346"/>
      <c r="H59" s="346"/>
      <c r="I59" s="405"/>
      <c r="J59" s="360"/>
      <c r="K59" s="455"/>
      <c r="L59" s="360"/>
      <c r="M59" s="360"/>
      <c r="N59" s="303"/>
      <c r="O59" s="363"/>
      <c r="P59" s="353"/>
      <c r="Q59" s="353"/>
      <c r="R59" s="353"/>
      <c r="S59" s="353"/>
      <c r="T59" s="353"/>
      <c r="U59" s="353"/>
      <c r="V59" s="353"/>
      <c r="W59" s="353"/>
    </row>
    <row r="60" spans="1:23" x14ac:dyDescent="0.25">
      <c r="A60" s="354"/>
      <c r="B60" s="355"/>
      <c r="C60" s="397"/>
      <c r="D60" s="406" t="s">
        <v>136</v>
      </c>
      <c r="E60" s="454" t="s">
        <v>129</v>
      </c>
      <c r="F60" s="428" t="s">
        <v>76</v>
      </c>
      <c r="G60" s="346"/>
      <c r="H60" s="346"/>
      <c r="I60" s="369" t="s">
        <v>133</v>
      </c>
      <c r="J60" s="360"/>
      <c r="K60" s="455"/>
      <c r="L60" s="345"/>
      <c r="M60" s="360"/>
      <c r="N60" s="303"/>
      <c r="O60" s="363"/>
      <c r="P60" s="353"/>
      <c r="Q60" s="353"/>
      <c r="R60" s="353"/>
      <c r="S60" s="353"/>
      <c r="T60" s="353"/>
      <c r="U60" s="353"/>
      <c r="V60" s="353"/>
      <c r="W60" s="353"/>
    </row>
    <row r="61" spans="1:23" x14ac:dyDescent="0.25">
      <c r="A61" s="354"/>
      <c r="B61" s="355"/>
      <c r="C61" s="397"/>
      <c r="D61" s="356" t="s">
        <v>137</v>
      </c>
      <c r="E61" s="311" t="s">
        <v>540</v>
      </c>
      <c r="F61" s="312" t="s">
        <v>76</v>
      </c>
      <c r="G61" s="183"/>
      <c r="H61" s="183"/>
      <c r="I61" s="315" t="s">
        <v>541</v>
      </c>
      <c r="J61" s="316" t="s">
        <v>542</v>
      </c>
      <c r="K61" s="457"/>
      <c r="L61" s="345"/>
      <c r="M61" s="458"/>
      <c r="N61" s="303"/>
      <c r="O61" s="363"/>
      <c r="P61" s="353"/>
      <c r="Q61" s="353"/>
      <c r="R61" s="353"/>
      <c r="S61" s="353"/>
      <c r="T61" s="353"/>
      <c r="U61" s="353"/>
      <c r="V61" s="353"/>
      <c r="W61" s="353"/>
    </row>
    <row r="62" spans="1:23" x14ac:dyDescent="0.25">
      <c r="A62" s="354"/>
      <c r="B62" s="355"/>
      <c r="C62" s="397"/>
      <c r="D62" s="356" t="s">
        <v>138</v>
      </c>
      <c r="E62" s="311" t="s">
        <v>543</v>
      </c>
      <c r="F62" s="312" t="s">
        <v>76</v>
      </c>
      <c r="G62" s="183"/>
      <c r="H62" s="183"/>
      <c r="I62" s="315" t="s">
        <v>541</v>
      </c>
      <c r="J62" s="316" t="s">
        <v>542</v>
      </c>
      <c r="K62" s="457"/>
      <c r="L62" s="345"/>
      <c r="M62" s="458"/>
      <c r="N62" s="303"/>
      <c r="O62" s="363"/>
      <c r="P62" s="353"/>
      <c r="Q62" s="353"/>
      <c r="R62" s="353"/>
      <c r="S62" s="353"/>
      <c r="T62" s="353"/>
      <c r="U62" s="353"/>
      <c r="V62" s="353"/>
      <c r="W62" s="353"/>
    </row>
    <row r="63" spans="1:23" x14ac:dyDescent="0.25">
      <c r="A63" s="354"/>
      <c r="B63" s="355"/>
      <c r="C63" s="397"/>
      <c r="D63" s="356" t="s">
        <v>139</v>
      </c>
      <c r="E63" s="311" t="s">
        <v>544</v>
      </c>
      <c r="F63" s="312" t="s">
        <v>76</v>
      </c>
      <c r="G63" s="184"/>
      <c r="H63" s="183"/>
      <c r="I63" s="315" t="s">
        <v>541</v>
      </c>
      <c r="J63" s="316" t="s">
        <v>542</v>
      </c>
      <c r="K63" s="457"/>
      <c r="L63" s="345"/>
      <c r="M63" s="458"/>
      <c r="N63" s="303"/>
      <c r="O63" s="363"/>
      <c r="P63" s="353"/>
      <c r="Q63" s="353"/>
      <c r="R63" s="353"/>
      <c r="S63" s="353"/>
      <c r="T63" s="353"/>
      <c r="U63" s="353"/>
      <c r="V63" s="353"/>
      <c r="W63" s="353"/>
    </row>
    <row r="64" spans="1:23" ht="14.4" customHeight="1" x14ac:dyDescent="0.25">
      <c r="A64" s="354"/>
      <c r="B64" s="355"/>
      <c r="C64" s="397"/>
      <c r="D64" s="356"/>
      <c r="E64" s="469" t="s">
        <v>142</v>
      </c>
      <c r="F64" s="399"/>
      <c r="G64" s="408"/>
      <c r="H64" s="408"/>
      <c r="I64" s="369" t="str">
        <f>$I$53</f>
        <v>Anilinopirimidine</v>
      </c>
      <c r="J64" s="360" t="s">
        <v>144</v>
      </c>
      <c r="K64" s="457"/>
      <c r="L64" s="462">
        <v>2</v>
      </c>
      <c r="M64" s="470"/>
      <c r="N64" s="303"/>
      <c r="O64" s="363"/>
      <c r="P64" s="353"/>
      <c r="Q64" s="353"/>
      <c r="R64" s="353"/>
      <c r="S64" s="353"/>
      <c r="T64" s="353"/>
      <c r="U64" s="353"/>
      <c r="V64" s="353"/>
      <c r="W64" s="353"/>
    </row>
    <row r="65" spans="1:23" x14ac:dyDescent="0.25">
      <c r="A65" s="354"/>
      <c r="B65" s="355"/>
      <c r="C65" s="397"/>
      <c r="D65" s="353"/>
      <c r="E65" s="471" t="s">
        <v>271</v>
      </c>
      <c r="F65" s="399"/>
      <c r="G65" s="346"/>
      <c r="H65" s="346"/>
      <c r="I65" s="361" t="s">
        <v>140</v>
      </c>
      <c r="J65" s="360" t="s">
        <v>141</v>
      </c>
      <c r="K65" s="461"/>
      <c r="L65" s="409"/>
      <c r="M65" s="458"/>
      <c r="N65" s="444"/>
      <c r="O65" s="363"/>
      <c r="P65" s="353"/>
      <c r="Q65" s="353"/>
      <c r="R65" s="353"/>
      <c r="S65" s="353"/>
      <c r="T65" s="353"/>
      <c r="U65" s="353"/>
      <c r="V65" s="353"/>
      <c r="W65" s="353"/>
    </row>
    <row r="66" spans="1:23" x14ac:dyDescent="0.25">
      <c r="A66" s="354"/>
      <c r="B66" s="355"/>
      <c r="C66" s="397"/>
      <c r="D66" s="353"/>
      <c r="E66" s="472" t="s">
        <v>458</v>
      </c>
      <c r="F66" s="360"/>
      <c r="G66" s="408"/>
      <c r="H66" s="408"/>
      <c r="I66" s="361" t="s">
        <v>145</v>
      </c>
      <c r="J66" s="360" t="s">
        <v>146</v>
      </c>
      <c r="K66" s="408">
        <v>2</v>
      </c>
      <c r="L66" s="360"/>
      <c r="M66" s="360"/>
      <c r="N66" s="303"/>
      <c r="O66" s="363"/>
      <c r="P66" s="353"/>
      <c r="Q66" s="353"/>
      <c r="R66" s="353"/>
      <c r="S66" s="353"/>
      <c r="T66" s="353"/>
      <c r="U66" s="353"/>
      <c r="V66" s="353"/>
      <c r="W66" s="353"/>
    </row>
    <row r="67" spans="1:23" x14ac:dyDescent="0.25">
      <c r="A67" s="354"/>
      <c r="B67" s="355"/>
      <c r="C67" s="397"/>
      <c r="D67" s="356"/>
      <c r="E67" s="450"/>
      <c r="F67" s="345"/>
      <c r="G67" s="359"/>
      <c r="H67" s="359"/>
      <c r="I67" s="362"/>
      <c r="J67" s="345"/>
      <c r="K67" s="359"/>
      <c r="L67" s="345"/>
      <c r="M67" s="345"/>
      <c r="N67" s="444"/>
      <c r="O67" s="363"/>
      <c r="P67" s="353"/>
      <c r="Q67" s="353"/>
      <c r="R67" s="353"/>
      <c r="S67" s="353"/>
      <c r="T67" s="353"/>
      <c r="U67" s="353"/>
      <c r="V67" s="353"/>
      <c r="W67" s="353"/>
    </row>
    <row r="68" spans="1:23" ht="13.8" thickBot="1" x14ac:dyDescent="0.3">
      <c r="A68" s="411"/>
      <c r="B68" s="412"/>
      <c r="C68" s="413"/>
      <c r="D68" s="356"/>
      <c r="E68" s="445"/>
      <c r="F68" s="370"/>
      <c r="G68" s="371"/>
      <c r="H68" s="371"/>
      <c r="I68" s="416"/>
      <c r="J68" s="370"/>
      <c r="K68" s="446"/>
      <c r="L68" s="370"/>
      <c r="M68" s="370"/>
      <c r="N68" s="447"/>
      <c r="O68" s="417"/>
      <c r="P68" s="353"/>
      <c r="Q68" s="353"/>
      <c r="R68" s="353"/>
      <c r="S68" s="353"/>
      <c r="T68" s="353"/>
      <c r="U68" s="353"/>
      <c r="V68" s="353"/>
      <c r="W68" s="353"/>
    </row>
    <row r="69" spans="1:23" x14ac:dyDescent="0.25">
      <c r="A69" s="341" t="s">
        <v>150</v>
      </c>
      <c r="B69" s="342" t="s">
        <v>509</v>
      </c>
      <c r="C69" s="388"/>
      <c r="D69" s="343" t="s">
        <v>17</v>
      </c>
      <c r="E69" s="426" t="s">
        <v>431</v>
      </c>
      <c r="F69" s="391" t="s">
        <v>76</v>
      </c>
      <c r="G69" s="392"/>
      <c r="H69" s="392"/>
      <c r="I69" s="393" t="s">
        <v>18</v>
      </c>
      <c r="J69" s="349" t="s">
        <v>19</v>
      </c>
      <c r="K69" s="394"/>
      <c r="L69" s="394"/>
      <c r="M69" s="394"/>
      <c r="N69" s="395" t="s">
        <v>20</v>
      </c>
      <c r="O69" s="396" t="s">
        <v>21</v>
      </c>
      <c r="P69" s="353"/>
      <c r="Q69" s="353"/>
      <c r="R69" s="353"/>
      <c r="S69" s="353"/>
      <c r="T69" s="353"/>
      <c r="U69" s="353"/>
      <c r="V69" s="353"/>
      <c r="W69" s="353"/>
    </row>
    <row r="70" spans="1:23" x14ac:dyDescent="0.25">
      <c r="A70" s="354"/>
      <c r="B70" s="355"/>
      <c r="C70" s="397"/>
      <c r="D70" s="356" t="s">
        <v>151</v>
      </c>
      <c r="E70" s="427"/>
      <c r="F70" s="428"/>
      <c r="G70" s="429"/>
      <c r="H70" s="429"/>
      <c r="I70" s="430"/>
      <c r="J70" s="428"/>
      <c r="K70" s="429"/>
      <c r="L70" s="429"/>
      <c r="M70" s="429"/>
      <c r="N70" s="401"/>
      <c r="O70" s="363"/>
      <c r="P70" s="353"/>
      <c r="Q70" s="353"/>
      <c r="R70" s="353"/>
      <c r="S70" s="353"/>
      <c r="T70" s="353"/>
      <c r="U70" s="353"/>
      <c r="V70" s="353"/>
      <c r="W70" s="353"/>
    </row>
    <row r="71" spans="1:23" x14ac:dyDescent="0.25">
      <c r="A71" s="354"/>
      <c r="B71" s="355"/>
      <c r="C71" s="397"/>
      <c r="D71" s="356" t="s">
        <v>152</v>
      </c>
      <c r="E71" s="431"/>
      <c r="F71" s="345"/>
      <c r="G71" s="359"/>
      <c r="H71" s="359"/>
      <c r="I71" s="410"/>
      <c r="J71" s="345"/>
      <c r="K71" s="359"/>
      <c r="L71" s="359"/>
      <c r="M71" s="359"/>
      <c r="N71" s="171"/>
      <c r="O71" s="363"/>
      <c r="P71" s="353"/>
      <c r="Q71" s="353"/>
      <c r="R71" s="353"/>
      <c r="S71" s="353"/>
      <c r="T71" s="353"/>
      <c r="U71" s="353"/>
      <c r="V71" s="353"/>
      <c r="W71" s="353"/>
    </row>
    <row r="72" spans="1:23" ht="26.4" x14ac:dyDescent="0.25">
      <c r="A72" s="354"/>
      <c r="B72" s="355"/>
      <c r="C72" s="397"/>
      <c r="D72" s="356" t="s">
        <v>153</v>
      </c>
      <c r="E72" s="431"/>
      <c r="F72" s="345"/>
      <c r="G72" s="359"/>
      <c r="H72" s="359"/>
      <c r="I72" s="410"/>
      <c r="J72" s="345"/>
      <c r="K72" s="359"/>
      <c r="L72" s="359"/>
      <c r="M72" s="359"/>
      <c r="N72" s="171"/>
      <c r="O72" s="363"/>
      <c r="P72" s="353"/>
      <c r="Q72" s="353"/>
      <c r="R72" s="353"/>
      <c r="S72" s="353"/>
      <c r="T72" s="353"/>
      <c r="U72" s="353"/>
      <c r="V72" s="353"/>
      <c r="W72" s="353"/>
    </row>
    <row r="73" spans="1:23" x14ac:dyDescent="0.25">
      <c r="A73" s="354"/>
      <c r="B73" s="355"/>
      <c r="C73" s="397"/>
      <c r="D73" s="356" t="s">
        <v>154</v>
      </c>
      <c r="E73" s="431"/>
      <c r="F73" s="345"/>
      <c r="G73" s="359"/>
      <c r="H73" s="359"/>
      <c r="I73" s="410"/>
      <c r="J73" s="345"/>
      <c r="K73" s="359"/>
      <c r="L73" s="359"/>
      <c r="M73" s="359"/>
      <c r="N73" s="171"/>
      <c r="O73" s="363"/>
      <c r="P73" s="353"/>
      <c r="Q73" s="353"/>
      <c r="R73" s="353"/>
      <c r="S73" s="353"/>
      <c r="T73" s="353"/>
      <c r="U73" s="353"/>
      <c r="V73" s="353"/>
      <c r="W73" s="353"/>
    </row>
    <row r="74" spans="1:23" ht="26.4" x14ac:dyDescent="0.25">
      <c r="A74" s="354"/>
      <c r="B74" s="355"/>
      <c r="C74" s="397"/>
      <c r="D74" s="356" t="s">
        <v>155</v>
      </c>
      <c r="E74" s="431"/>
      <c r="F74" s="345"/>
      <c r="G74" s="359"/>
      <c r="H74" s="359"/>
      <c r="I74" s="410"/>
      <c r="J74" s="345"/>
      <c r="K74" s="359"/>
      <c r="L74" s="359"/>
      <c r="M74" s="359"/>
      <c r="N74" s="171"/>
      <c r="O74" s="363"/>
      <c r="P74" s="353"/>
      <c r="Q74" s="353"/>
      <c r="R74" s="353"/>
      <c r="S74" s="353"/>
      <c r="T74" s="353"/>
      <c r="U74" s="353"/>
      <c r="V74" s="353"/>
      <c r="W74" s="353"/>
    </row>
    <row r="75" spans="1:23" x14ac:dyDescent="0.25">
      <c r="A75" s="354"/>
      <c r="B75" s="355"/>
      <c r="C75" s="397"/>
      <c r="D75" s="356" t="s">
        <v>156</v>
      </c>
      <c r="E75" s="431"/>
      <c r="F75" s="345"/>
      <c r="G75" s="359"/>
      <c r="H75" s="359"/>
      <c r="I75" s="410"/>
      <c r="J75" s="345"/>
      <c r="K75" s="359"/>
      <c r="L75" s="359"/>
      <c r="M75" s="359"/>
      <c r="N75" s="171"/>
      <c r="O75" s="363"/>
      <c r="P75" s="353"/>
      <c r="Q75" s="353"/>
      <c r="R75" s="353"/>
      <c r="S75" s="353"/>
      <c r="T75" s="353"/>
      <c r="U75" s="353"/>
      <c r="V75" s="353"/>
      <c r="W75" s="353"/>
    </row>
    <row r="76" spans="1:23" x14ac:dyDescent="0.25">
      <c r="A76" s="354"/>
      <c r="B76" s="355"/>
      <c r="C76" s="397"/>
      <c r="D76" s="406" t="s">
        <v>24</v>
      </c>
      <c r="E76" s="431"/>
      <c r="F76" s="345"/>
      <c r="G76" s="359"/>
      <c r="H76" s="359"/>
      <c r="I76" s="410"/>
      <c r="J76" s="345"/>
      <c r="K76" s="359"/>
      <c r="L76" s="362"/>
      <c r="M76" s="345"/>
      <c r="N76" s="362"/>
      <c r="O76" s="363"/>
      <c r="P76" s="353"/>
      <c r="Q76" s="353"/>
      <c r="R76" s="353"/>
      <c r="S76" s="353"/>
      <c r="T76" s="353"/>
      <c r="U76" s="353"/>
      <c r="V76" s="353"/>
      <c r="W76" s="353"/>
    </row>
    <row r="77" spans="1:23" ht="27" thickBot="1" x14ac:dyDescent="0.3">
      <c r="A77" s="411"/>
      <c r="B77" s="412"/>
      <c r="C77" s="397"/>
      <c r="D77" s="432" t="s">
        <v>157</v>
      </c>
      <c r="E77" s="431"/>
      <c r="F77" s="345"/>
      <c r="G77" s="359"/>
      <c r="H77" s="359"/>
      <c r="I77" s="410"/>
      <c r="J77" s="345"/>
      <c r="K77" s="359"/>
      <c r="L77" s="362"/>
      <c r="M77" s="345"/>
      <c r="N77" s="362"/>
      <c r="O77" s="363"/>
      <c r="P77" s="353"/>
      <c r="Q77" s="353"/>
      <c r="R77" s="353"/>
      <c r="S77" s="353"/>
      <c r="T77" s="353"/>
      <c r="U77" s="353"/>
      <c r="V77" s="353"/>
      <c r="W77" s="353"/>
    </row>
    <row r="78" spans="1:23" x14ac:dyDescent="0.25">
      <c r="A78" s="341" t="s">
        <v>158</v>
      </c>
      <c r="B78" s="342" t="s">
        <v>159</v>
      </c>
      <c r="C78" s="473" t="s">
        <v>160</v>
      </c>
      <c r="D78" s="474" t="s">
        <v>161</v>
      </c>
      <c r="E78" s="475"/>
      <c r="F78" s="391"/>
      <c r="G78" s="392"/>
      <c r="H78" s="392"/>
      <c r="I78" s="419"/>
      <c r="J78" s="391"/>
      <c r="K78" s="392"/>
      <c r="L78" s="392"/>
      <c r="M78" s="392"/>
      <c r="N78" s="420"/>
      <c r="O78" s="352" t="s">
        <v>162</v>
      </c>
      <c r="P78" s="353"/>
      <c r="Q78" s="353"/>
      <c r="R78" s="353"/>
      <c r="S78" s="353"/>
      <c r="T78" s="353"/>
      <c r="U78" s="353"/>
      <c r="V78" s="353"/>
      <c r="W78" s="353"/>
    </row>
    <row r="79" spans="1:23" ht="28.65" customHeight="1" x14ac:dyDescent="0.25">
      <c r="A79" s="354"/>
      <c r="B79" s="355"/>
      <c r="C79" s="476"/>
      <c r="D79" s="477"/>
      <c r="E79" s="478"/>
      <c r="F79" s="345"/>
      <c r="G79" s="359"/>
      <c r="H79" s="359"/>
      <c r="I79" s="410"/>
      <c r="J79" s="345"/>
      <c r="K79" s="359"/>
      <c r="L79" s="359"/>
      <c r="M79" s="359"/>
      <c r="N79" s="422"/>
      <c r="O79" s="363" t="s">
        <v>163</v>
      </c>
      <c r="P79" s="353"/>
      <c r="Q79" s="353"/>
      <c r="R79" s="353"/>
      <c r="S79" s="353"/>
      <c r="T79" s="353"/>
      <c r="U79" s="353"/>
      <c r="V79" s="353"/>
      <c r="W79" s="353"/>
    </row>
    <row r="80" spans="1:23" ht="35.4" customHeight="1" thickBot="1" x14ac:dyDescent="0.3">
      <c r="A80" s="411"/>
      <c r="B80" s="412"/>
      <c r="C80" s="479"/>
      <c r="D80" s="480"/>
      <c r="E80" s="481"/>
      <c r="F80" s="370"/>
      <c r="G80" s="371"/>
      <c r="H80" s="371"/>
      <c r="I80" s="416"/>
      <c r="J80" s="370"/>
      <c r="K80" s="371"/>
      <c r="L80" s="371"/>
      <c r="M80" s="371"/>
      <c r="N80" s="482"/>
      <c r="O80" s="417" t="s">
        <v>164</v>
      </c>
      <c r="P80" s="353"/>
      <c r="Q80" s="353"/>
      <c r="R80" s="353"/>
      <c r="S80" s="353"/>
      <c r="T80" s="353"/>
      <c r="U80" s="353"/>
      <c r="V80" s="353"/>
      <c r="W80" s="353"/>
    </row>
    <row r="81" spans="1:23" x14ac:dyDescent="0.25">
      <c r="A81" s="341" t="s">
        <v>72</v>
      </c>
      <c r="B81" s="342" t="s">
        <v>508</v>
      </c>
      <c r="C81" s="483" t="s">
        <v>24</v>
      </c>
      <c r="D81" s="343"/>
      <c r="E81" s="484" t="s">
        <v>82</v>
      </c>
      <c r="F81" s="349" t="s">
        <v>76</v>
      </c>
      <c r="G81" s="394"/>
      <c r="H81" s="394"/>
      <c r="I81" s="350"/>
      <c r="J81" s="349"/>
      <c r="K81" s="350"/>
      <c r="L81" s="350"/>
      <c r="M81" s="350"/>
      <c r="N81" s="439"/>
      <c r="O81" s="352"/>
      <c r="P81" s="353"/>
      <c r="Q81" s="353"/>
      <c r="R81" s="353"/>
      <c r="S81" s="353"/>
      <c r="T81" s="353"/>
      <c r="U81" s="353"/>
      <c r="V81" s="353"/>
      <c r="W81" s="353"/>
    </row>
    <row r="82" spans="1:23" ht="26.4" x14ac:dyDescent="0.25">
      <c r="A82" s="354"/>
      <c r="B82" s="355"/>
      <c r="C82" s="485" t="s">
        <v>75</v>
      </c>
      <c r="D82" s="356"/>
      <c r="E82" s="440" t="s">
        <v>453</v>
      </c>
      <c r="F82" s="345" t="s">
        <v>76</v>
      </c>
      <c r="G82" s="359"/>
      <c r="H82" s="359"/>
      <c r="I82" s="361"/>
      <c r="J82" s="360"/>
      <c r="K82" s="361"/>
      <c r="L82" s="361"/>
      <c r="M82" s="361"/>
      <c r="N82" s="171"/>
      <c r="O82" s="363"/>
      <c r="P82" s="353"/>
      <c r="Q82" s="353"/>
      <c r="R82" s="353"/>
      <c r="S82" s="353"/>
      <c r="T82" s="353"/>
      <c r="U82" s="353"/>
      <c r="V82" s="353"/>
      <c r="W82" s="353"/>
    </row>
    <row r="83" spans="1:23" x14ac:dyDescent="0.25">
      <c r="A83" s="354"/>
      <c r="B83" s="355"/>
      <c r="C83" s="485"/>
      <c r="D83" s="356"/>
      <c r="E83" s="440" t="s">
        <v>437</v>
      </c>
      <c r="F83" s="399" t="s">
        <v>76</v>
      </c>
      <c r="G83" s="346"/>
      <c r="H83" s="346"/>
      <c r="I83" s="347" t="s">
        <v>73</v>
      </c>
      <c r="J83" s="348">
        <v>3</v>
      </c>
      <c r="K83" s="348"/>
      <c r="L83" s="348"/>
      <c r="M83" s="348"/>
      <c r="N83" s="361"/>
      <c r="O83" s="363"/>
      <c r="P83" s="353"/>
      <c r="Q83" s="353"/>
      <c r="R83" s="353"/>
      <c r="S83" s="353"/>
      <c r="T83" s="353"/>
      <c r="U83" s="353"/>
      <c r="V83" s="353"/>
      <c r="W83" s="353"/>
    </row>
    <row r="84" spans="1:23" x14ac:dyDescent="0.25">
      <c r="A84" s="354"/>
      <c r="B84" s="355"/>
      <c r="C84" s="485"/>
      <c r="D84" s="356"/>
      <c r="E84" s="486" t="s">
        <v>435</v>
      </c>
      <c r="F84" s="345"/>
      <c r="G84" s="359"/>
      <c r="H84" s="359"/>
      <c r="I84" s="347" t="s">
        <v>73</v>
      </c>
      <c r="J84" s="348">
        <v>3</v>
      </c>
      <c r="K84" s="400">
        <v>1</v>
      </c>
      <c r="L84" s="441" t="s">
        <v>165</v>
      </c>
      <c r="M84" s="348"/>
      <c r="N84" s="441" t="s">
        <v>529</v>
      </c>
      <c r="O84" s="363"/>
      <c r="P84" s="353"/>
      <c r="Q84" s="353"/>
      <c r="R84" s="353"/>
      <c r="S84" s="353"/>
      <c r="T84" s="353"/>
      <c r="U84" s="353"/>
      <c r="V84" s="353"/>
      <c r="W84" s="353"/>
    </row>
    <row r="85" spans="1:23" x14ac:dyDescent="0.25">
      <c r="A85" s="354"/>
      <c r="B85" s="355"/>
      <c r="C85" s="485"/>
      <c r="D85" s="356"/>
      <c r="E85" s="427" t="s">
        <v>438</v>
      </c>
      <c r="F85" s="345"/>
      <c r="G85" s="359"/>
      <c r="H85" s="359"/>
      <c r="I85" s="347" t="s">
        <v>79</v>
      </c>
      <c r="J85" s="348">
        <v>4</v>
      </c>
      <c r="K85" s="348" t="s">
        <v>80</v>
      </c>
      <c r="L85" s="487"/>
      <c r="M85" s="348"/>
      <c r="N85" s="449" t="s">
        <v>443</v>
      </c>
      <c r="O85" s="363"/>
      <c r="P85" s="353"/>
      <c r="Q85" s="353"/>
      <c r="R85" s="353"/>
      <c r="S85" s="353"/>
      <c r="T85" s="353"/>
      <c r="U85" s="353"/>
      <c r="V85" s="353"/>
      <c r="W85" s="353"/>
    </row>
    <row r="86" spans="1:23" x14ac:dyDescent="0.25">
      <c r="A86" s="354"/>
      <c r="B86" s="355"/>
      <c r="C86" s="485"/>
      <c r="D86" s="356"/>
      <c r="E86" s="427" t="s">
        <v>457</v>
      </c>
      <c r="F86" s="345"/>
      <c r="G86" s="359"/>
      <c r="H86" s="359"/>
      <c r="I86" s="488" t="s">
        <v>166</v>
      </c>
      <c r="J86" s="489">
        <v>23</v>
      </c>
      <c r="K86" s="490" t="s">
        <v>74</v>
      </c>
      <c r="L86" s="490"/>
      <c r="M86" s="489"/>
      <c r="N86" s="491" t="s">
        <v>167</v>
      </c>
      <c r="O86" s="363"/>
      <c r="P86" s="353"/>
      <c r="Q86" s="353"/>
      <c r="R86" s="353"/>
      <c r="S86" s="353"/>
      <c r="T86" s="353"/>
      <c r="U86" s="353"/>
      <c r="V86" s="353"/>
      <c r="W86" s="353"/>
    </row>
    <row r="87" spans="1:23" x14ac:dyDescent="0.25">
      <c r="A87" s="354"/>
      <c r="B87" s="355"/>
      <c r="C87" s="485"/>
      <c r="D87" s="356"/>
      <c r="E87" s="390" t="s">
        <v>77</v>
      </c>
      <c r="F87" s="399"/>
      <c r="G87" s="346"/>
      <c r="H87" s="346"/>
      <c r="I87" s="405" t="s">
        <v>77</v>
      </c>
      <c r="J87" s="399" t="s">
        <v>78</v>
      </c>
      <c r="K87" s="346"/>
      <c r="L87" s="346"/>
      <c r="M87" s="399"/>
      <c r="N87" s="442"/>
      <c r="O87" s="363"/>
      <c r="P87" s="353"/>
      <c r="Q87" s="353"/>
      <c r="R87" s="353"/>
      <c r="S87" s="353"/>
      <c r="T87" s="353"/>
      <c r="U87" s="353"/>
      <c r="V87" s="353"/>
      <c r="W87" s="353"/>
    </row>
    <row r="88" spans="1:23" ht="13.8" thickBot="1" x14ac:dyDescent="0.3">
      <c r="A88" s="411"/>
      <c r="B88" s="412"/>
      <c r="C88" s="492"/>
      <c r="D88" s="432"/>
      <c r="E88" s="353"/>
      <c r="F88" s="493"/>
      <c r="G88" s="494"/>
      <c r="H88" s="495"/>
      <c r="I88" s="496"/>
      <c r="J88" s="497"/>
      <c r="K88" s="424"/>
      <c r="L88" s="487"/>
      <c r="M88" s="498"/>
      <c r="N88" s="494"/>
      <c r="O88" s="417"/>
      <c r="P88" s="353"/>
      <c r="Q88" s="353"/>
      <c r="R88" s="353"/>
      <c r="S88" s="353"/>
      <c r="T88" s="353"/>
      <c r="U88" s="353"/>
      <c r="V88" s="353"/>
      <c r="W88" s="353"/>
    </row>
    <row r="89" spans="1:23" x14ac:dyDescent="0.25">
      <c r="A89" s="341" t="s">
        <v>168</v>
      </c>
      <c r="B89" s="342" t="s">
        <v>444</v>
      </c>
      <c r="C89" s="388" t="s">
        <v>24</v>
      </c>
      <c r="D89" s="343"/>
      <c r="E89" s="484" t="s">
        <v>455</v>
      </c>
      <c r="F89" s="391" t="s">
        <v>76</v>
      </c>
      <c r="G89" s="392"/>
      <c r="H89" s="392"/>
      <c r="I89" s="350" t="s">
        <v>133</v>
      </c>
      <c r="J89" s="349"/>
      <c r="K89" s="394"/>
      <c r="L89" s="394"/>
      <c r="M89" s="349"/>
      <c r="N89" s="499"/>
      <c r="O89" s="352"/>
      <c r="P89" s="353"/>
      <c r="Q89" s="353"/>
      <c r="R89" s="353"/>
      <c r="S89" s="353"/>
      <c r="T89" s="353"/>
      <c r="U89" s="353"/>
      <c r="V89" s="353"/>
      <c r="W89" s="353"/>
    </row>
    <row r="90" spans="1:23" x14ac:dyDescent="0.25">
      <c r="A90" s="354"/>
      <c r="B90" s="355"/>
      <c r="C90" s="500" t="s">
        <v>169</v>
      </c>
      <c r="D90" s="357"/>
      <c r="E90" s="402" t="s">
        <v>456</v>
      </c>
      <c r="F90" s="399" t="s">
        <v>76</v>
      </c>
      <c r="G90" s="346"/>
      <c r="H90" s="346"/>
      <c r="I90" s="361" t="s">
        <v>133</v>
      </c>
      <c r="J90" s="360"/>
      <c r="K90" s="408"/>
      <c r="L90" s="408"/>
      <c r="M90" s="360"/>
      <c r="N90" s="501"/>
      <c r="O90" s="363"/>
      <c r="P90" s="353"/>
      <c r="Q90" s="353"/>
      <c r="R90" s="353"/>
      <c r="S90" s="353"/>
      <c r="T90" s="353"/>
      <c r="U90" s="353"/>
      <c r="V90" s="353"/>
      <c r="W90" s="353"/>
    </row>
    <row r="91" spans="1:23" x14ac:dyDescent="0.25">
      <c r="A91" s="354"/>
      <c r="B91" s="355"/>
      <c r="C91" s="502" t="s">
        <v>170</v>
      </c>
      <c r="D91" s="357"/>
      <c r="E91" s="486" t="s">
        <v>435</v>
      </c>
      <c r="F91" s="345"/>
      <c r="G91" s="359"/>
      <c r="H91" s="359"/>
      <c r="I91" s="347" t="s">
        <v>73</v>
      </c>
      <c r="J91" s="348">
        <v>3</v>
      </c>
      <c r="K91" s="400">
        <v>2</v>
      </c>
      <c r="L91" s="428" t="s">
        <v>165</v>
      </c>
      <c r="M91" s="348"/>
      <c r="N91" s="404" t="s">
        <v>529</v>
      </c>
      <c r="O91" s="363"/>
      <c r="P91" s="353"/>
      <c r="Q91" s="353"/>
      <c r="R91" s="353"/>
      <c r="S91" s="353"/>
      <c r="T91" s="353"/>
      <c r="U91" s="353"/>
      <c r="V91" s="353"/>
      <c r="W91" s="353"/>
    </row>
    <row r="92" spans="1:23" x14ac:dyDescent="0.25">
      <c r="A92" s="354"/>
      <c r="B92" s="355"/>
      <c r="C92" s="502"/>
      <c r="D92" s="357"/>
      <c r="E92" s="427" t="s">
        <v>478</v>
      </c>
      <c r="F92" s="345"/>
      <c r="G92" s="359"/>
      <c r="H92" s="359"/>
      <c r="I92" s="503" t="s">
        <v>527</v>
      </c>
      <c r="J92" s="504"/>
      <c r="K92" s="505">
        <v>2</v>
      </c>
      <c r="L92" s="504"/>
      <c r="M92" s="504"/>
      <c r="N92" s="506"/>
      <c r="O92" s="363"/>
      <c r="P92" s="353"/>
      <c r="Q92" s="353"/>
      <c r="R92" s="353"/>
      <c r="S92" s="353"/>
      <c r="T92" s="353"/>
      <c r="U92" s="353"/>
      <c r="V92" s="353"/>
      <c r="W92" s="353"/>
    </row>
    <row r="93" spans="1:23" ht="13.8" thickBot="1" x14ac:dyDescent="0.3">
      <c r="A93" s="411"/>
      <c r="B93" s="412"/>
      <c r="C93" s="507"/>
      <c r="D93" s="508"/>
      <c r="E93" s="509" t="s">
        <v>441</v>
      </c>
      <c r="F93" s="372"/>
      <c r="G93" s="368"/>
      <c r="H93" s="368"/>
      <c r="I93" s="510" t="s">
        <v>97</v>
      </c>
      <c r="J93" s="424">
        <v>28</v>
      </c>
      <c r="K93" s="425">
        <v>2</v>
      </c>
      <c r="L93" s="425"/>
      <c r="M93" s="424"/>
      <c r="N93" s="511"/>
      <c r="O93" s="417"/>
      <c r="P93" s="353"/>
      <c r="Q93" s="353"/>
      <c r="R93" s="353"/>
      <c r="S93" s="353"/>
      <c r="T93" s="353"/>
      <c r="U93" s="353"/>
      <c r="V93" s="353"/>
      <c r="W93" s="353"/>
    </row>
    <row r="94" spans="1:23" x14ac:dyDescent="0.25">
      <c r="A94" s="341" t="s">
        <v>416</v>
      </c>
      <c r="B94" s="342" t="s">
        <v>171</v>
      </c>
      <c r="C94" s="388" t="s">
        <v>24</v>
      </c>
      <c r="D94" s="343"/>
      <c r="E94" s="512" t="s">
        <v>435</v>
      </c>
      <c r="F94" s="349"/>
      <c r="G94" s="392"/>
      <c r="H94" s="392"/>
      <c r="I94" s="351" t="s">
        <v>73</v>
      </c>
      <c r="J94" s="391">
        <v>3</v>
      </c>
      <c r="K94" s="392">
        <v>1</v>
      </c>
      <c r="L94" s="391" t="s">
        <v>165</v>
      </c>
      <c r="M94" s="391"/>
      <c r="N94" s="404" t="s">
        <v>528</v>
      </c>
      <c r="O94" s="352"/>
      <c r="P94" s="353"/>
      <c r="Q94" s="353"/>
      <c r="R94" s="353"/>
      <c r="S94" s="353"/>
      <c r="T94" s="353"/>
      <c r="U94" s="353"/>
      <c r="V94" s="353"/>
      <c r="W94" s="353"/>
    </row>
    <row r="95" spans="1:23" ht="26.4" x14ac:dyDescent="0.25">
      <c r="A95" s="354"/>
      <c r="B95" s="355"/>
      <c r="C95" s="397" t="s">
        <v>172</v>
      </c>
      <c r="D95" s="357"/>
      <c r="E95" s="427" t="s">
        <v>478</v>
      </c>
      <c r="F95" s="345"/>
      <c r="G95" s="359"/>
      <c r="H95" s="359"/>
      <c r="I95" s="362" t="s">
        <v>527</v>
      </c>
      <c r="J95" s="345"/>
      <c r="K95" s="345">
        <v>2</v>
      </c>
      <c r="L95" s="345"/>
      <c r="M95" s="345"/>
      <c r="N95" s="171"/>
      <c r="O95" s="363"/>
      <c r="P95" s="353"/>
      <c r="Q95" s="353"/>
      <c r="R95" s="353"/>
      <c r="S95" s="353"/>
      <c r="T95" s="353"/>
      <c r="U95" s="353"/>
      <c r="V95" s="353"/>
      <c r="W95" s="353"/>
    </row>
    <row r="96" spans="1:23" ht="13.8" thickBot="1" x14ac:dyDescent="0.3">
      <c r="A96" s="354"/>
      <c r="B96" s="355"/>
      <c r="C96" s="502"/>
      <c r="D96" s="508"/>
      <c r="E96" s="513" t="s">
        <v>439</v>
      </c>
      <c r="F96" s="424" t="s">
        <v>76</v>
      </c>
      <c r="G96" s="425"/>
      <c r="H96" s="425"/>
      <c r="I96" s="510" t="s">
        <v>133</v>
      </c>
      <c r="J96" s="424"/>
      <c r="K96" s="425"/>
      <c r="L96" s="510"/>
      <c r="M96" s="424"/>
      <c r="N96" s="514"/>
      <c r="O96" s="363"/>
      <c r="P96" s="353"/>
      <c r="Q96" s="353"/>
      <c r="R96" s="353"/>
      <c r="S96" s="353"/>
      <c r="T96" s="353"/>
      <c r="U96" s="353"/>
      <c r="V96" s="353"/>
      <c r="W96" s="353"/>
    </row>
    <row r="97" spans="1:23" x14ac:dyDescent="0.25">
      <c r="A97" s="341" t="s">
        <v>173</v>
      </c>
      <c r="B97" s="342" t="s">
        <v>174</v>
      </c>
      <c r="C97" s="483" t="s">
        <v>175</v>
      </c>
      <c r="D97" s="343" t="s">
        <v>176</v>
      </c>
      <c r="E97" s="515" t="s">
        <v>454</v>
      </c>
      <c r="F97" s="391" t="s">
        <v>76</v>
      </c>
      <c r="G97" s="392"/>
      <c r="H97" s="392"/>
      <c r="I97" s="350" t="s">
        <v>133</v>
      </c>
      <c r="J97" s="349"/>
      <c r="K97" s="350"/>
      <c r="L97" s="350"/>
      <c r="M97" s="350"/>
      <c r="N97" s="439"/>
      <c r="O97" s="352"/>
      <c r="P97" s="353"/>
      <c r="Q97" s="353"/>
      <c r="R97" s="353"/>
      <c r="S97" s="353"/>
      <c r="T97" s="353"/>
      <c r="U97" s="353"/>
      <c r="V97" s="353"/>
      <c r="W97" s="353"/>
    </row>
    <row r="98" spans="1:23" ht="26.4" x14ac:dyDescent="0.25">
      <c r="A98" s="354"/>
      <c r="B98" s="355"/>
      <c r="C98" s="485" t="s">
        <v>177</v>
      </c>
      <c r="D98" s="356" t="s">
        <v>178</v>
      </c>
      <c r="E98" s="516" t="s">
        <v>82</v>
      </c>
      <c r="F98" s="428" t="s">
        <v>76</v>
      </c>
      <c r="G98" s="429"/>
      <c r="H98" s="429"/>
      <c r="I98" s="430"/>
      <c r="J98" s="428"/>
      <c r="K98" s="428"/>
      <c r="L98" s="441"/>
      <c r="M98" s="441"/>
      <c r="N98" s="362"/>
      <c r="O98" s="363"/>
      <c r="P98" s="353"/>
      <c r="Q98" s="353"/>
      <c r="R98" s="353"/>
      <c r="S98" s="353"/>
      <c r="T98" s="353"/>
      <c r="U98" s="353"/>
      <c r="V98" s="353"/>
      <c r="W98" s="353"/>
    </row>
    <row r="99" spans="1:23" ht="26.4" x14ac:dyDescent="0.25">
      <c r="A99" s="354"/>
      <c r="B99" s="355"/>
      <c r="C99" s="485" t="s">
        <v>179</v>
      </c>
      <c r="D99" s="356" t="s">
        <v>180</v>
      </c>
      <c r="E99" s="390" t="s">
        <v>181</v>
      </c>
      <c r="F99" s="399" t="s">
        <v>76</v>
      </c>
      <c r="G99" s="346"/>
      <c r="H99" s="346"/>
      <c r="I99" s="347"/>
      <c r="J99" s="348"/>
      <c r="K99" s="348"/>
      <c r="L99" s="449"/>
      <c r="M99" s="449"/>
      <c r="N99" s="441"/>
      <c r="O99" s="363"/>
      <c r="P99" s="353"/>
      <c r="Q99" s="353"/>
      <c r="R99" s="353"/>
      <c r="S99" s="353"/>
      <c r="T99" s="353"/>
      <c r="U99" s="353"/>
      <c r="V99" s="353"/>
      <c r="W99" s="353"/>
    </row>
    <row r="100" spans="1:23" ht="13.8" thickBot="1" x14ac:dyDescent="0.3">
      <c r="A100" s="411"/>
      <c r="B100" s="412"/>
      <c r="C100" s="492"/>
      <c r="D100" s="356" t="s">
        <v>182</v>
      </c>
      <c r="E100" s="427" t="s">
        <v>450</v>
      </c>
      <c r="F100" s="370"/>
      <c r="G100" s="371"/>
      <c r="H100" s="371"/>
      <c r="I100" s="416" t="s">
        <v>183</v>
      </c>
      <c r="J100" s="370"/>
      <c r="K100" s="370" t="s">
        <v>80</v>
      </c>
      <c r="L100" s="372"/>
      <c r="M100" s="372"/>
      <c r="N100" s="372" t="s">
        <v>184</v>
      </c>
      <c r="O100" s="417"/>
      <c r="P100" s="353"/>
      <c r="Q100" s="353"/>
      <c r="R100" s="353"/>
      <c r="S100" s="353"/>
      <c r="T100" s="353"/>
      <c r="U100" s="353"/>
      <c r="V100" s="353"/>
      <c r="W100" s="353"/>
    </row>
    <row r="101" spans="1:23" x14ac:dyDescent="0.25">
      <c r="A101" s="341" t="s">
        <v>185</v>
      </c>
      <c r="B101" s="342"/>
      <c r="C101" s="483" t="s">
        <v>24</v>
      </c>
      <c r="D101" s="343"/>
      <c r="E101" s="437" t="s">
        <v>453</v>
      </c>
      <c r="F101" s="349" t="s">
        <v>76</v>
      </c>
      <c r="G101" s="359"/>
      <c r="H101" s="359"/>
      <c r="I101" s="347"/>
      <c r="J101" s="348"/>
      <c r="K101" s="348"/>
      <c r="L101" s="349"/>
      <c r="M101" s="350"/>
      <c r="N101" s="351"/>
      <c r="O101" s="352"/>
      <c r="P101" s="353"/>
      <c r="Q101" s="353"/>
      <c r="R101" s="353"/>
      <c r="S101" s="353"/>
      <c r="T101" s="353"/>
      <c r="U101" s="353"/>
      <c r="V101" s="353"/>
      <c r="W101" s="353"/>
    </row>
    <row r="102" spans="1:23" x14ac:dyDescent="0.25">
      <c r="A102" s="354"/>
      <c r="B102" s="355"/>
      <c r="C102" s="517" t="s">
        <v>186</v>
      </c>
      <c r="D102" s="357"/>
      <c r="E102" s="390" t="s">
        <v>181</v>
      </c>
      <c r="F102" s="345" t="s">
        <v>76</v>
      </c>
      <c r="G102" s="346"/>
      <c r="H102" s="346"/>
      <c r="I102" s="347"/>
      <c r="J102" s="348"/>
      <c r="K102" s="348"/>
      <c r="L102" s="360"/>
      <c r="M102" s="361"/>
      <c r="N102" s="361"/>
      <c r="O102" s="363"/>
      <c r="P102" s="353"/>
      <c r="Q102" s="353"/>
      <c r="R102" s="353"/>
      <c r="S102" s="353"/>
      <c r="T102" s="353"/>
      <c r="U102" s="353"/>
      <c r="V102" s="353"/>
      <c r="W102" s="353"/>
    </row>
    <row r="103" spans="1:23" x14ac:dyDescent="0.25">
      <c r="A103" s="354"/>
      <c r="B103" s="355"/>
      <c r="C103" s="517"/>
      <c r="D103" s="357"/>
      <c r="E103" s="486" t="s">
        <v>435</v>
      </c>
      <c r="F103" s="428"/>
      <c r="G103" s="359"/>
      <c r="H103" s="359"/>
      <c r="I103" s="347" t="s">
        <v>73</v>
      </c>
      <c r="J103" s="348">
        <v>3</v>
      </c>
      <c r="K103" s="348">
        <v>2</v>
      </c>
      <c r="L103" s="360" t="s">
        <v>165</v>
      </c>
      <c r="M103" s="361"/>
      <c r="N103" s="449" t="s">
        <v>528</v>
      </c>
      <c r="O103" s="363"/>
      <c r="P103" s="353"/>
      <c r="Q103" s="353"/>
      <c r="R103" s="353"/>
      <c r="S103" s="353"/>
      <c r="T103" s="353"/>
      <c r="U103" s="353"/>
      <c r="V103" s="353"/>
      <c r="W103" s="353"/>
    </row>
    <row r="104" spans="1:23" ht="13.8" thickBot="1" x14ac:dyDescent="0.3">
      <c r="A104" s="354"/>
      <c r="B104" s="355"/>
      <c r="C104" s="485"/>
      <c r="D104" s="432"/>
      <c r="E104" s="427" t="s">
        <v>450</v>
      </c>
      <c r="F104" s="345"/>
      <c r="G104" s="359"/>
      <c r="H104" s="359"/>
      <c r="I104" s="347" t="s">
        <v>183</v>
      </c>
      <c r="J104" s="348">
        <v>6</v>
      </c>
      <c r="K104" s="400" t="s">
        <v>80</v>
      </c>
      <c r="L104" s="361"/>
      <c r="M104" s="348"/>
      <c r="N104" s="510" t="s">
        <v>187</v>
      </c>
      <c r="O104" s="363"/>
      <c r="P104" s="353"/>
      <c r="Q104" s="353"/>
      <c r="R104" s="353"/>
      <c r="S104" s="353"/>
      <c r="T104" s="353"/>
      <c r="U104" s="353"/>
      <c r="V104" s="353"/>
      <c r="W104" s="353"/>
    </row>
    <row r="105" spans="1:23" x14ac:dyDescent="0.25">
      <c r="A105" s="341" t="s">
        <v>188</v>
      </c>
      <c r="B105" s="342" t="s">
        <v>189</v>
      </c>
      <c r="C105" s="483" t="s">
        <v>24</v>
      </c>
      <c r="D105" s="357" t="s">
        <v>190</v>
      </c>
      <c r="E105" s="484" t="s">
        <v>82</v>
      </c>
      <c r="F105" s="391" t="s">
        <v>76</v>
      </c>
      <c r="G105" s="392"/>
      <c r="H105" s="392"/>
      <c r="I105" s="350"/>
      <c r="J105" s="349"/>
      <c r="K105" s="350"/>
      <c r="L105" s="350"/>
      <c r="M105" s="350"/>
      <c r="N105" s="439"/>
      <c r="O105" s="352"/>
      <c r="P105" s="353"/>
      <c r="Q105" s="353"/>
      <c r="R105" s="353"/>
      <c r="S105" s="353"/>
      <c r="T105" s="353"/>
      <c r="U105" s="353"/>
      <c r="V105" s="353"/>
      <c r="W105" s="353"/>
    </row>
    <row r="106" spans="1:23" ht="26.4" x14ac:dyDescent="0.25">
      <c r="A106" s="354"/>
      <c r="B106" s="355"/>
      <c r="C106" s="485" t="s">
        <v>191</v>
      </c>
      <c r="D106" s="356" t="s">
        <v>192</v>
      </c>
      <c r="E106" s="390" t="s">
        <v>437</v>
      </c>
      <c r="F106" s="399" t="s">
        <v>76</v>
      </c>
      <c r="G106" s="346"/>
      <c r="H106" s="346"/>
      <c r="I106" s="347" t="s">
        <v>73</v>
      </c>
      <c r="J106" s="348">
        <v>3</v>
      </c>
      <c r="K106" s="348"/>
      <c r="L106" s="348"/>
      <c r="M106" s="348"/>
      <c r="N106" s="362"/>
      <c r="O106" s="363"/>
      <c r="P106" s="353"/>
      <c r="Q106" s="353"/>
      <c r="R106" s="353"/>
      <c r="S106" s="353"/>
      <c r="T106" s="353"/>
      <c r="U106" s="353"/>
      <c r="V106" s="353"/>
      <c r="W106" s="353"/>
    </row>
    <row r="107" spans="1:23" x14ac:dyDescent="0.25">
      <c r="A107" s="354"/>
      <c r="B107" s="355"/>
      <c r="C107" s="485"/>
      <c r="D107" s="356" t="s">
        <v>193</v>
      </c>
      <c r="E107" s="418" t="s">
        <v>77</v>
      </c>
      <c r="F107" s="399" t="s">
        <v>76</v>
      </c>
      <c r="G107" s="346"/>
      <c r="H107" s="346"/>
      <c r="I107" s="347" t="s">
        <v>77</v>
      </c>
      <c r="J107" s="348" t="s">
        <v>78</v>
      </c>
      <c r="K107" s="400"/>
      <c r="L107" s="487"/>
      <c r="M107" s="348"/>
      <c r="N107" s="518"/>
      <c r="O107" s="363"/>
      <c r="P107" s="353"/>
      <c r="Q107" s="353"/>
      <c r="R107" s="353"/>
      <c r="S107" s="353"/>
      <c r="T107" s="353"/>
      <c r="U107" s="353"/>
      <c r="V107" s="353"/>
      <c r="W107" s="353"/>
    </row>
    <row r="108" spans="1:23" x14ac:dyDescent="0.25">
      <c r="A108" s="354"/>
      <c r="B108" s="355"/>
      <c r="C108" s="485"/>
      <c r="D108" s="356" t="s">
        <v>194</v>
      </c>
      <c r="E108" s="486" t="s">
        <v>435</v>
      </c>
      <c r="F108" s="360"/>
      <c r="G108" s="408"/>
      <c r="H108" s="408"/>
      <c r="I108" s="347" t="s">
        <v>73</v>
      </c>
      <c r="J108" s="348">
        <v>3</v>
      </c>
      <c r="K108" s="400" t="s">
        <v>165</v>
      </c>
      <c r="L108" s="348"/>
      <c r="M108" s="348"/>
      <c r="N108" s="449" t="s">
        <v>529</v>
      </c>
      <c r="O108" s="363"/>
      <c r="P108" s="353"/>
      <c r="Q108" s="353"/>
      <c r="R108" s="353"/>
      <c r="S108" s="353"/>
      <c r="T108" s="353"/>
      <c r="U108" s="353"/>
      <c r="V108" s="353"/>
      <c r="W108" s="353"/>
    </row>
    <row r="109" spans="1:23" x14ac:dyDescent="0.25">
      <c r="A109" s="354"/>
      <c r="B109" s="355"/>
      <c r="C109" s="485"/>
      <c r="D109" s="356" t="s">
        <v>195</v>
      </c>
      <c r="E109" s="440" t="s">
        <v>452</v>
      </c>
      <c r="F109" s="399" t="s">
        <v>76</v>
      </c>
      <c r="G109" s="346"/>
      <c r="H109" s="346"/>
      <c r="I109" s="430" t="s">
        <v>133</v>
      </c>
      <c r="J109" s="428">
        <v>4</v>
      </c>
      <c r="K109" s="429"/>
      <c r="L109" s="428"/>
      <c r="M109" s="428"/>
      <c r="N109" s="441"/>
      <c r="O109" s="363"/>
      <c r="P109" s="353"/>
      <c r="Q109" s="353"/>
      <c r="R109" s="353"/>
      <c r="S109" s="353"/>
      <c r="T109" s="353"/>
      <c r="U109" s="353"/>
      <c r="V109" s="353"/>
      <c r="W109" s="353"/>
    </row>
    <row r="110" spans="1:23" x14ac:dyDescent="0.25">
      <c r="A110" s="354"/>
      <c r="B110" s="355"/>
      <c r="C110" s="485"/>
      <c r="D110" s="406" t="s">
        <v>196</v>
      </c>
      <c r="E110" s="390" t="s">
        <v>181</v>
      </c>
      <c r="F110" s="360" t="s">
        <v>76</v>
      </c>
      <c r="G110" s="408"/>
      <c r="H110" s="408"/>
      <c r="I110" s="347"/>
      <c r="J110" s="348"/>
      <c r="K110" s="400"/>
      <c r="L110" s="400"/>
      <c r="M110" s="348"/>
      <c r="N110" s="362"/>
      <c r="O110" s="363"/>
      <c r="P110" s="353"/>
      <c r="Q110" s="353"/>
      <c r="R110" s="353"/>
      <c r="S110" s="353"/>
      <c r="T110" s="353"/>
      <c r="U110" s="353"/>
      <c r="V110" s="353"/>
      <c r="W110" s="353"/>
    </row>
    <row r="111" spans="1:23" ht="27" thickBot="1" x14ac:dyDescent="0.3">
      <c r="A111" s="411"/>
      <c r="B111" s="412"/>
      <c r="C111" s="492"/>
      <c r="D111" s="432" t="s">
        <v>197</v>
      </c>
      <c r="E111" s="433"/>
      <c r="F111" s="370"/>
      <c r="G111" s="371"/>
      <c r="H111" s="371"/>
      <c r="I111" s="416"/>
      <c r="J111" s="370"/>
      <c r="K111" s="371"/>
      <c r="L111" s="371"/>
      <c r="M111" s="370"/>
      <c r="N111" s="372"/>
      <c r="O111" s="417"/>
      <c r="P111" s="353"/>
      <c r="Q111" s="353"/>
      <c r="R111" s="353"/>
      <c r="S111" s="353"/>
      <c r="T111" s="353"/>
      <c r="U111" s="353"/>
      <c r="V111" s="353"/>
      <c r="W111" s="353"/>
    </row>
    <row r="112" spans="1:23" x14ac:dyDescent="0.25">
      <c r="A112" s="341" t="s">
        <v>86</v>
      </c>
      <c r="B112" s="342" t="s">
        <v>87</v>
      </c>
      <c r="C112" s="483"/>
      <c r="D112" s="343" t="s">
        <v>176</v>
      </c>
      <c r="E112" s="519" t="s">
        <v>451</v>
      </c>
      <c r="F112" s="349" t="s">
        <v>76</v>
      </c>
      <c r="G112" s="394"/>
      <c r="H112" s="394"/>
      <c r="I112" s="419" t="s">
        <v>133</v>
      </c>
      <c r="J112" s="391"/>
      <c r="K112" s="391"/>
      <c r="L112" s="351"/>
      <c r="M112" s="351"/>
      <c r="N112" s="439"/>
      <c r="O112" s="352"/>
      <c r="P112" s="353"/>
      <c r="Q112" s="353"/>
      <c r="R112" s="353"/>
      <c r="S112" s="353"/>
      <c r="T112" s="353"/>
      <c r="U112" s="353"/>
      <c r="V112" s="353"/>
      <c r="W112" s="353"/>
    </row>
    <row r="113" spans="1:23" x14ac:dyDescent="0.25">
      <c r="A113" s="354"/>
      <c r="B113" s="355"/>
      <c r="C113" s="520"/>
      <c r="D113" s="356" t="s">
        <v>198</v>
      </c>
      <c r="E113" s="403" t="s">
        <v>450</v>
      </c>
      <c r="F113" s="360"/>
      <c r="G113" s="408"/>
      <c r="H113" s="408"/>
      <c r="I113" s="347" t="s">
        <v>183</v>
      </c>
      <c r="J113" s="348">
        <v>6</v>
      </c>
      <c r="K113" s="348" t="s">
        <v>80</v>
      </c>
      <c r="L113" s="449"/>
      <c r="M113" s="449"/>
      <c r="N113" s="404" t="s">
        <v>187</v>
      </c>
      <c r="O113" s="363"/>
      <c r="P113" s="353"/>
      <c r="Q113" s="353"/>
      <c r="R113" s="353"/>
      <c r="S113" s="353"/>
      <c r="T113" s="353"/>
      <c r="U113" s="353"/>
      <c r="V113" s="353"/>
      <c r="W113" s="353"/>
    </row>
    <row r="114" spans="1:23" x14ac:dyDescent="0.25">
      <c r="A114" s="354"/>
      <c r="B114" s="355"/>
      <c r="C114" s="485"/>
      <c r="D114" s="357" t="s">
        <v>24</v>
      </c>
      <c r="E114" s="427"/>
      <c r="F114" s="428"/>
      <c r="G114" s="429"/>
      <c r="H114" s="429"/>
      <c r="I114" s="430"/>
      <c r="J114" s="428"/>
      <c r="K114" s="428"/>
      <c r="L114" s="441"/>
      <c r="M114" s="441"/>
      <c r="N114" s="362"/>
      <c r="O114" s="363"/>
      <c r="P114" s="353"/>
      <c r="Q114" s="353"/>
      <c r="R114" s="353"/>
      <c r="S114" s="353"/>
      <c r="T114" s="353"/>
      <c r="U114" s="353"/>
      <c r="V114" s="353"/>
      <c r="W114" s="353"/>
    </row>
    <row r="115" spans="1:23" ht="27" thickBot="1" x14ac:dyDescent="0.3">
      <c r="A115" s="411"/>
      <c r="B115" s="412"/>
      <c r="C115" s="492"/>
      <c r="D115" s="356" t="s">
        <v>88</v>
      </c>
      <c r="E115" s="433"/>
      <c r="F115" s="370"/>
      <c r="G115" s="371"/>
      <c r="H115" s="371"/>
      <c r="I115" s="416"/>
      <c r="J115" s="370"/>
      <c r="K115" s="370"/>
      <c r="L115" s="372"/>
      <c r="M115" s="372"/>
      <c r="N115" s="372"/>
      <c r="O115" s="417"/>
      <c r="P115" s="353"/>
      <c r="Q115" s="353"/>
      <c r="R115" s="353"/>
      <c r="S115" s="353"/>
      <c r="T115" s="353"/>
      <c r="U115" s="353"/>
      <c r="V115" s="353"/>
      <c r="W115" s="353"/>
    </row>
    <row r="116" spans="1:23" ht="13.8" thickBot="1" x14ac:dyDescent="0.3">
      <c r="A116" s="521" t="s">
        <v>199</v>
      </c>
      <c r="B116" s="522" t="s">
        <v>200</v>
      </c>
      <c r="C116" s="523"/>
      <c r="D116" s="524" t="s">
        <v>201</v>
      </c>
      <c r="E116" s="525"/>
      <c r="F116" s="526"/>
      <c r="G116" s="527"/>
      <c r="H116" s="527"/>
      <c r="I116" s="528"/>
      <c r="J116" s="526"/>
      <c r="K116" s="526"/>
      <c r="L116" s="529"/>
      <c r="M116" s="529"/>
      <c r="N116" s="530"/>
      <c r="O116" s="531"/>
      <c r="P116" s="353"/>
      <c r="Q116" s="353"/>
      <c r="R116" s="353"/>
      <c r="S116" s="353"/>
      <c r="T116" s="353"/>
      <c r="U116" s="353"/>
      <c r="V116" s="353"/>
      <c r="W116" s="353"/>
    </row>
    <row r="117" spans="1:23" x14ac:dyDescent="0.25">
      <c r="A117" s="341" t="s">
        <v>98</v>
      </c>
      <c r="B117" s="342" t="s">
        <v>202</v>
      </c>
      <c r="C117" s="388" t="s">
        <v>24</v>
      </c>
      <c r="D117" s="357"/>
      <c r="E117" s="532" t="s">
        <v>442</v>
      </c>
      <c r="F117" s="391"/>
      <c r="G117" s="392"/>
      <c r="H117" s="392"/>
      <c r="I117" s="350"/>
      <c r="J117" s="350"/>
      <c r="K117" s="350"/>
      <c r="L117" s="394"/>
      <c r="M117" s="394"/>
      <c r="N117" s="420"/>
      <c r="O117" s="352"/>
      <c r="P117" s="353"/>
      <c r="Q117" s="353"/>
      <c r="R117" s="353"/>
      <c r="S117" s="353"/>
      <c r="T117" s="353"/>
      <c r="U117" s="353"/>
      <c r="V117" s="353"/>
      <c r="W117" s="353"/>
    </row>
    <row r="118" spans="1:23" ht="40.200000000000003" thickBot="1" x14ac:dyDescent="0.3">
      <c r="A118" s="411"/>
      <c r="B118" s="412"/>
      <c r="C118" s="533" t="s">
        <v>203</v>
      </c>
      <c r="D118" s="432"/>
      <c r="E118" s="534" t="s">
        <v>101</v>
      </c>
      <c r="F118" s="370" t="s">
        <v>76</v>
      </c>
      <c r="G118" s="371"/>
      <c r="H118" s="371"/>
      <c r="I118" s="372"/>
      <c r="J118" s="372"/>
      <c r="K118" s="372"/>
      <c r="L118" s="371"/>
      <c r="M118" s="371"/>
      <c r="N118" s="482"/>
      <c r="O118" s="417"/>
      <c r="P118" s="353"/>
      <c r="Q118" s="353"/>
      <c r="R118" s="353"/>
      <c r="S118" s="353"/>
      <c r="T118" s="353"/>
      <c r="U118" s="353"/>
      <c r="V118" s="353"/>
      <c r="W118" s="353"/>
    </row>
    <row r="119" spans="1:23" x14ac:dyDescent="0.25">
      <c r="A119" s="341" t="s">
        <v>204</v>
      </c>
      <c r="B119" s="342" t="s">
        <v>205</v>
      </c>
      <c r="C119" s="483"/>
      <c r="D119" s="357" t="s">
        <v>17</v>
      </c>
      <c r="E119" s="519" t="s">
        <v>449</v>
      </c>
      <c r="F119" s="391"/>
      <c r="G119" s="392"/>
      <c r="H119" s="392"/>
      <c r="I119" s="419" t="s">
        <v>133</v>
      </c>
      <c r="J119" s="391"/>
      <c r="K119" s="391"/>
      <c r="L119" s="351"/>
      <c r="M119" s="351"/>
      <c r="N119" s="439"/>
      <c r="O119" s="396" t="s">
        <v>206</v>
      </c>
      <c r="P119" s="353"/>
      <c r="Q119" s="353"/>
      <c r="R119" s="353"/>
      <c r="S119" s="353"/>
      <c r="T119" s="353"/>
      <c r="U119" s="353"/>
      <c r="V119" s="353"/>
      <c r="W119" s="353"/>
    </row>
    <row r="120" spans="1:23" ht="12.6" customHeight="1" x14ac:dyDescent="0.25">
      <c r="A120" s="354"/>
      <c r="B120" s="355"/>
      <c r="C120" s="520"/>
      <c r="D120" s="356" t="s">
        <v>207</v>
      </c>
      <c r="E120" s="402" t="s">
        <v>448</v>
      </c>
      <c r="F120" s="358"/>
      <c r="G120" s="535"/>
      <c r="H120" s="535"/>
      <c r="I120" s="536" t="s">
        <v>133</v>
      </c>
      <c r="J120" s="407"/>
      <c r="K120" s="407" t="s">
        <v>208</v>
      </c>
      <c r="L120" s="441"/>
      <c r="M120" s="441"/>
      <c r="N120" s="401" t="s">
        <v>209</v>
      </c>
      <c r="O120" s="363"/>
      <c r="P120" s="353"/>
      <c r="Q120" s="353"/>
      <c r="R120" s="353"/>
      <c r="S120" s="353"/>
      <c r="T120" s="353"/>
      <c r="U120" s="353"/>
      <c r="V120" s="353"/>
      <c r="W120" s="353"/>
    </row>
    <row r="121" spans="1:23" ht="12.6" customHeight="1" x14ac:dyDescent="0.25">
      <c r="A121" s="354"/>
      <c r="B121" s="355"/>
      <c r="C121" s="520"/>
      <c r="D121" s="356" t="s">
        <v>210</v>
      </c>
      <c r="E121" s="537"/>
      <c r="F121" s="360"/>
      <c r="G121" s="408"/>
      <c r="H121" s="408"/>
      <c r="I121" s="361"/>
      <c r="J121" s="409"/>
      <c r="K121" s="409"/>
      <c r="L121" s="361"/>
      <c r="M121" s="361"/>
      <c r="N121" s="518" t="s">
        <v>211</v>
      </c>
      <c r="O121" s="363"/>
      <c r="P121" s="353"/>
      <c r="Q121" s="353"/>
      <c r="R121" s="353"/>
      <c r="S121" s="353"/>
      <c r="T121" s="353"/>
      <c r="U121" s="353"/>
      <c r="V121" s="353"/>
      <c r="W121" s="353"/>
    </row>
    <row r="122" spans="1:23" x14ac:dyDescent="0.25">
      <c r="A122" s="354"/>
      <c r="B122" s="355"/>
      <c r="C122" s="520"/>
      <c r="D122" s="356" t="s">
        <v>212</v>
      </c>
      <c r="E122" s="431"/>
      <c r="F122" s="345"/>
      <c r="G122" s="359"/>
      <c r="H122" s="359"/>
      <c r="I122" s="410"/>
      <c r="J122" s="345"/>
      <c r="K122" s="345"/>
      <c r="L122" s="362"/>
      <c r="M122" s="362"/>
      <c r="N122" s="171"/>
      <c r="O122" s="363"/>
      <c r="P122" s="353"/>
      <c r="Q122" s="353"/>
      <c r="R122" s="353"/>
      <c r="S122" s="353"/>
      <c r="T122" s="353"/>
      <c r="U122" s="353"/>
      <c r="V122" s="353"/>
      <c r="W122" s="353"/>
    </row>
    <row r="123" spans="1:23" ht="13.8" thickBot="1" x14ac:dyDescent="0.3">
      <c r="A123" s="411"/>
      <c r="B123" s="412"/>
      <c r="C123" s="538"/>
      <c r="D123" s="432" t="s">
        <v>213</v>
      </c>
      <c r="E123" s="433"/>
      <c r="F123" s="370"/>
      <c r="G123" s="371"/>
      <c r="H123" s="371"/>
      <c r="I123" s="416"/>
      <c r="J123" s="370"/>
      <c r="K123" s="370"/>
      <c r="L123" s="372"/>
      <c r="M123" s="372"/>
      <c r="N123" s="368"/>
      <c r="O123" s="417"/>
      <c r="P123" s="353"/>
      <c r="Q123" s="353"/>
      <c r="R123" s="353"/>
      <c r="S123" s="353"/>
      <c r="T123" s="353"/>
      <c r="U123" s="353"/>
      <c r="V123" s="353"/>
      <c r="W123" s="353"/>
    </row>
    <row r="124" spans="1:23" x14ac:dyDescent="0.25">
      <c r="A124" s="341" t="s">
        <v>214</v>
      </c>
      <c r="B124" s="342" t="s">
        <v>215</v>
      </c>
      <c r="C124" s="483" t="s">
        <v>24</v>
      </c>
      <c r="D124" s="343"/>
      <c r="E124" s="539" t="s">
        <v>447</v>
      </c>
      <c r="F124" s="540"/>
      <c r="G124" s="541"/>
      <c r="H124" s="541"/>
      <c r="I124" s="542" t="s">
        <v>523</v>
      </c>
      <c r="J124" s="540"/>
      <c r="K124" s="540" t="s">
        <v>80</v>
      </c>
      <c r="L124" s="394"/>
      <c r="M124" s="350"/>
      <c r="N124" s="499" t="s">
        <v>216</v>
      </c>
      <c r="O124" s="495"/>
      <c r="P124" s="543"/>
      <c r="Q124" s="353"/>
      <c r="R124" s="353"/>
      <c r="S124" s="353"/>
      <c r="T124" s="353"/>
      <c r="U124" s="353"/>
      <c r="V124" s="353"/>
      <c r="W124" s="353"/>
    </row>
    <row r="125" spans="1:23" ht="26.4" x14ac:dyDescent="0.25">
      <c r="A125" s="354"/>
      <c r="B125" s="355"/>
      <c r="C125" s="485" t="s">
        <v>217</v>
      </c>
      <c r="D125" s="356"/>
      <c r="E125" s="544"/>
      <c r="F125" s="545"/>
      <c r="G125" s="546"/>
      <c r="H125" s="546"/>
      <c r="I125" s="547"/>
      <c r="J125" s="409"/>
      <c r="K125" s="545"/>
      <c r="L125" s="400"/>
      <c r="M125" s="449"/>
      <c r="N125" s="501" t="s">
        <v>218</v>
      </c>
      <c r="O125" s="363"/>
      <c r="P125" s="353"/>
      <c r="Q125" s="353"/>
      <c r="R125" s="353"/>
      <c r="S125" s="353"/>
      <c r="T125" s="353"/>
      <c r="U125" s="353"/>
      <c r="V125" s="353"/>
      <c r="W125" s="353"/>
    </row>
    <row r="126" spans="1:23" ht="26.4" x14ac:dyDescent="0.25">
      <c r="A126" s="354"/>
      <c r="B126" s="355"/>
      <c r="C126" s="485" t="s">
        <v>219</v>
      </c>
      <c r="D126" s="356"/>
      <c r="E126" s="548" t="s">
        <v>446</v>
      </c>
      <c r="F126" s="545"/>
      <c r="G126" s="546"/>
      <c r="H126" s="546"/>
      <c r="I126" s="549" t="s">
        <v>523</v>
      </c>
      <c r="J126" s="407"/>
      <c r="K126" s="545"/>
      <c r="L126" s="429"/>
      <c r="M126" s="441"/>
      <c r="N126" s="550"/>
      <c r="O126" s="363"/>
      <c r="P126" s="353"/>
      <c r="Q126" s="353"/>
      <c r="R126" s="353"/>
      <c r="S126" s="353"/>
      <c r="T126" s="353"/>
      <c r="U126" s="353"/>
      <c r="V126" s="353"/>
      <c r="W126" s="353"/>
    </row>
    <row r="127" spans="1:23" x14ac:dyDescent="0.25">
      <c r="A127" s="354"/>
      <c r="B127" s="355"/>
      <c r="C127" s="551" t="s">
        <v>221</v>
      </c>
      <c r="D127" s="356"/>
      <c r="E127" s="544"/>
      <c r="F127" s="545"/>
      <c r="G127" s="546"/>
      <c r="H127" s="546"/>
      <c r="I127" s="552"/>
      <c r="J127" s="409"/>
      <c r="K127" s="409"/>
      <c r="L127" s="429"/>
      <c r="M127" s="441"/>
      <c r="N127" s="553"/>
      <c r="O127" s="363"/>
      <c r="P127" s="353"/>
      <c r="Q127" s="353"/>
      <c r="R127" s="353"/>
      <c r="S127" s="353"/>
      <c r="T127" s="353"/>
      <c r="U127" s="353"/>
      <c r="V127" s="353"/>
      <c r="W127" s="353"/>
    </row>
    <row r="128" spans="1:23" x14ac:dyDescent="0.25">
      <c r="A128" s="354"/>
      <c r="B128" s="355"/>
      <c r="C128" s="485"/>
      <c r="D128" s="356"/>
      <c r="E128" s="554" t="s">
        <v>445</v>
      </c>
      <c r="F128" s="345"/>
      <c r="G128" s="555"/>
      <c r="H128" s="555"/>
      <c r="I128" s="549" t="s">
        <v>523</v>
      </c>
      <c r="J128" s="407"/>
      <c r="K128" s="407" t="s">
        <v>223</v>
      </c>
      <c r="L128" s="556"/>
      <c r="M128" s="407"/>
      <c r="N128" s="514" t="s">
        <v>224</v>
      </c>
      <c r="O128" s="363"/>
      <c r="P128" s="353"/>
      <c r="Q128" s="353"/>
      <c r="R128" s="353"/>
      <c r="S128" s="353"/>
      <c r="T128" s="353"/>
      <c r="U128" s="353"/>
      <c r="V128" s="353"/>
      <c r="W128" s="353"/>
    </row>
    <row r="129" spans="1:23" ht="13.8" thickBot="1" x14ac:dyDescent="0.3">
      <c r="A129" s="411"/>
      <c r="B129" s="412"/>
      <c r="C129" s="502"/>
      <c r="D129" s="432"/>
      <c r="E129" s="557"/>
      <c r="F129" s="370"/>
      <c r="G129" s="558"/>
      <c r="H129" s="558"/>
      <c r="I129" s="559"/>
      <c r="J129" s="560"/>
      <c r="K129" s="560"/>
      <c r="L129" s="561"/>
      <c r="M129" s="545"/>
      <c r="N129" s="514" t="s">
        <v>225</v>
      </c>
      <c r="O129" s="417"/>
      <c r="P129" s="353"/>
      <c r="Q129" s="353"/>
      <c r="R129" s="353"/>
      <c r="S129" s="353"/>
      <c r="T129" s="353"/>
      <c r="U129" s="353"/>
      <c r="V129" s="353"/>
      <c r="W129" s="353"/>
    </row>
    <row r="130" spans="1:23" x14ac:dyDescent="0.25">
      <c r="A130" s="562"/>
      <c r="B130" s="353"/>
      <c r="C130" s="563"/>
      <c r="D130" s="563"/>
      <c r="E130" s="564"/>
      <c r="F130" s="353"/>
      <c r="G130" s="353"/>
      <c r="H130" s="495"/>
      <c r="I130" s="565"/>
      <c r="J130" s="566"/>
      <c r="K130" s="567"/>
      <c r="L130" s="487"/>
      <c r="M130" s="568"/>
      <c r="N130" s="564"/>
      <c r="O130" s="353"/>
      <c r="P130" s="353"/>
      <c r="Q130" s="353"/>
      <c r="R130" s="353"/>
      <c r="S130" s="353"/>
      <c r="T130" s="353"/>
      <c r="U130" s="353"/>
      <c r="V130" s="353"/>
      <c r="W130" s="353"/>
    </row>
    <row r="131" spans="1:23" x14ac:dyDescent="0.25">
      <c r="A131" s="562"/>
      <c r="B131" s="353"/>
      <c r="C131" s="569"/>
      <c r="D131" s="569"/>
      <c r="E131" s="570"/>
      <c r="F131" s="353"/>
      <c r="G131" s="353"/>
      <c r="H131" s="495"/>
      <c r="I131" s="565"/>
      <c r="J131" s="566"/>
      <c r="K131" s="567"/>
      <c r="L131" s="487"/>
      <c r="M131" s="487"/>
      <c r="N131" s="353"/>
      <c r="O131" s="353"/>
      <c r="P131" s="353"/>
      <c r="Q131" s="353"/>
      <c r="R131" s="353"/>
      <c r="S131" s="353"/>
      <c r="T131" s="353"/>
      <c r="U131" s="353"/>
      <c r="V131" s="353"/>
      <c r="W131" s="353"/>
    </row>
    <row r="132" spans="1:23" x14ac:dyDescent="0.25">
      <c r="A132" s="562"/>
      <c r="B132" s="353"/>
      <c r="C132" s="569"/>
      <c r="D132" s="569"/>
      <c r="E132" s="570"/>
      <c r="F132" s="353"/>
      <c r="G132" s="353"/>
      <c r="H132" s="495"/>
      <c r="I132" s="565"/>
      <c r="J132" s="566"/>
      <c r="K132" s="567"/>
      <c r="L132" s="487"/>
      <c r="M132" s="487"/>
      <c r="N132" s="353"/>
      <c r="O132" s="353"/>
      <c r="P132" s="353"/>
      <c r="Q132" s="353"/>
      <c r="R132" s="353"/>
      <c r="S132" s="353"/>
      <c r="T132" s="353"/>
      <c r="U132" s="353"/>
      <c r="V132" s="353"/>
      <c r="W132" s="353"/>
    </row>
    <row r="133" spans="1:23" x14ac:dyDescent="0.25">
      <c r="A133" s="562"/>
      <c r="B133" s="353"/>
      <c r="C133" s="569"/>
      <c r="D133" s="569"/>
      <c r="E133" s="570"/>
      <c r="F133" s="353"/>
      <c r="G133" s="353"/>
      <c r="H133" s="495"/>
      <c r="I133" s="565"/>
      <c r="J133" s="566"/>
      <c r="K133" s="567"/>
      <c r="L133" s="487"/>
      <c r="M133" s="487"/>
      <c r="N133" s="353"/>
      <c r="O133" s="353"/>
      <c r="P133" s="353"/>
      <c r="Q133" s="353"/>
      <c r="R133" s="353"/>
      <c r="S133" s="353"/>
      <c r="T133" s="353"/>
      <c r="U133" s="353"/>
      <c r="V133" s="353"/>
      <c r="W133" s="353"/>
    </row>
    <row r="134" spans="1:23" x14ac:dyDescent="0.25">
      <c r="A134" s="562"/>
      <c r="B134" s="353"/>
      <c r="C134" s="569"/>
      <c r="D134" s="569"/>
      <c r="E134" s="570"/>
      <c r="F134" s="353"/>
      <c r="G134" s="353"/>
      <c r="H134" s="495"/>
      <c r="I134" s="565"/>
      <c r="J134" s="566"/>
      <c r="K134" s="567"/>
      <c r="L134" s="487"/>
      <c r="M134" s="487"/>
      <c r="N134" s="353"/>
      <c r="O134" s="353"/>
      <c r="P134" s="353"/>
      <c r="Q134" s="353"/>
      <c r="R134" s="353"/>
      <c r="S134" s="353"/>
      <c r="T134" s="353"/>
      <c r="U134" s="353"/>
      <c r="V134" s="353"/>
      <c r="W134" s="353"/>
    </row>
    <row r="135" spans="1:23" x14ac:dyDescent="0.25">
      <c r="A135" s="562"/>
      <c r="B135" s="353"/>
      <c r="C135" s="569"/>
      <c r="D135" s="569"/>
      <c r="E135" s="570"/>
      <c r="F135" s="353"/>
      <c r="G135" s="353"/>
      <c r="H135" s="495"/>
      <c r="I135" s="565"/>
      <c r="J135" s="566"/>
      <c r="K135" s="567"/>
      <c r="L135" s="487"/>
      <c r="M135" s="487"/>
      <c r="N135" s="353"/>
      <c r="O135" s="353"/>
      <c r="P135" s="353"/>
      <c r="Q135" s="353"/>
      <c r="R135" s="353"/>
      <c r="S135" s="353"/>
      <c r="T135" s="353"/>
      <c r="U135" s="353"/>
      <c r="V135" s="353"/>
      <c r="W135" s="353"/>
    </row>
    <row r="136" spans="1:23" x14ac:dyDescent="0.25">
      <c r="A136" s="562"/>
      <c r="B136" s="353"/>
      <c r="C136" s="569"/>
      <c r="D136" s="569"/>
      <c r="E136" s="570"/>
      <c r="F136" s="353"/>
      <c r="G136" s="353"/>
      <c r="H136" s="495"/>
      <c r="I136" s="565"/>
      <c r="J136" s="566"/>
      <c r="K136" s="567"/>
      <c r="L136" s="487"/>
      <c r="M136" s="487"/>
      <c r="N136" s="353"/>
      <c r="O136" s="353"/>
      <c r="P136" s="353"/>
      <c r="Q136" s="353"/>
      <c r="R136" s="353"/>
      <c r="S136" s="353"/>
      <c r="T136" s="353"/>
      <c r="U136" s="353"/>
      <c r="V136" s="353"/>
      <c r="W136" s="353"/>
    </row>
    <row r="137" spans="1:23" x14ac:dyDescent="0.25">
      <c r="A137" s="562"/>
      <c r="B137" s="353"/>
      <c r="C137" s="569"/>
      <c r="D137" s="569"/>
      <c r="E137" s="570"/>
      <c r="F137" s="353"/>
      <c r="G137" s="353"/>
      <c r="H137" s="495"/>
      <c r="I137" s="565"/>
      <c r="J137" s="566"/>
      <c r="K137" s="567"/>
      <c r="L137" s="487"/>
      <c r="M137" s="487"/>
      <c r="N137" s="353"/>
      <c r="O137" s="353"/>
      <c r="P137" s="353"/>
      <c r="Q137" s="353"/>
      <c r="R137" s="353"/>
      <c r="S137" s="353"/>
      <c r="T137" s="353"/>
      <c r="U137" s="353"/>
      <c r="V137" s="353"/>
      <c r="W137" s="353"/>
    </row>
    <row r="138" spans="1:23" x14ac:dyDescent="0.25">
      <c r="A138" s="562"/>
      <c r="B138" s="353"/>
      <c r="C138" s="569"/>
      <c r="D138" s="569"/>
      <c r="E138" s="570"/>
      <c r="F138" s="353"/>
      <c r="G138" s="353"/>
      <c r="H138" s="495"/>
      <c r="I138" s="565"/>
      <c r="J138" s="566"/>
      <c r="K138" s="567"/>
      <c r="L138" s="487"/>
      <c r="M138" s="487"/>
      <c r="N138" s="353"/>
      <c r="O138" s="353"/>
      <c r="P138" s="353"/>
      <c r="Q138" s="353"/>
      <c r="R138" s="353"/>
      <c r="S138" s="353"/>
      <c r="T138" s="353"/>
      <c r="U138" s="353"/>
      <c r="V138" s="353"/>
      <c r="W138" s="353"/>
    </row>
    <row r="139" spans="1:23" x14ac:dyDescent="0.25">
      <c r="A139" s="562"/>
      <c r="B139" s="353"/>
      <c r="C139" s="569"/>
      <c r="D139" s="569"/>
      <c r="E139" s="570"/>
      <c r="F139" s="353"/>
      <c r="G139" s="353"/>
      <c r="H139" s="495"/>
      <c r="I139" s="565"/>
      <c r="J139" s="566"/>
      <c r="K139" s="567"/>
      <c r="L139" s="487"/>
      <c r="M139" s="487"/>
      <c r="N139" s="353"/>
      <c r="O139" s="353"/>
      <c r="P139" s="353"/>
      <c r="Q139" s="353"/>
      <c r="R139" s="353"/>
      <c r="S139" s="353"/>
      <c r="T139" s="353"/>
      <c r="U139" s="353"/>
      <c r="V139" s="353"/>
      <c r="W139" s="353"/>
    </row>
    <row r="140" spans="1:23" x14ac:dyDescent="0.25">
      <c r="A140" s="562"/>
      <c r="B140" s="353"/>
      <c r="C140" s="569"/>
      <c r="D140" s="569"/>
      <c r="E140" s="570"/>
      <c r="F140" s="353"/>
      <c r="G140" s="353"/>
      <c r="H140" s="495"/>
      <c r="I140" s="565"/>
      <c r="J140" s="566"/>
      <c r="K140" s="567"/>
      <c r="L140" s="487"/>
      <c r="M140" s="487"/>
      <c r="N140" s="353"/>
      <c r="O140" s="353"/>
      <c r="P140" s="353"/>
      <c r="Q140" s="353"/>
      <c r="R140" s="353"/>
      <c r="S140" s="353"/>
      <c r="T140" s="353"/>
      <c r="U140" s="353"/>
      <c r="V140" s="353"/>
      <c r="W140" s="353"/>
    </row>
    <row r="141" spans="1:23" x14ac:dyDescent="0.25">
      <c r="A141" s="562"/>
      <c r="B141" s="353"/>
      <c r="C141" s="569"/>
      <c r="D141" s="569"/>
      <c r="E141" s="570"/>
      <c r="F141" s="353"/>
      <c r="G141" s="353"/>
      <c r="H141" s="495"/>
      <c r="I141" s="565"/>
      <c r="J141" s="566"/>
      <c r="K141" s="567"/>
      <c r="L141" s="487"/>
      <c r="M141" s="487"/>
      <c r="N141" s="353"/>
      <c r="O141" s="353"/>
      <c r="P141" s="353"/>
      <c r="Q141" s="353"/>
      <c r="R141" s="353"/>
      <c r="S141" s="353"/>
      <c r="T141" s="353"/>
      <c r="U141" s="353"/>
      <c r="V141" s="353"/>
      <c r="W141" s="353"/>
    </row>
    <row r="142" spans="1:23" x14ac:dyDescent="0.25">
      <c r="A142" s="562"/>
      <c r="B142" s="353"/>
      <c r="C142" s="569"/>
      <c r="D142" s="569"/>
      <c r="E142" s="570"/>
      <c r="F142" s="353"/>
      <c r="G142" s="353"/>
      <c r="H142" s="495"/>
      <c r="I142" s="565"/>
      <c r="J142" s="566"/>
      <c r="K142" s="567"/>
      <c r="L142" s="487"/>
      <c r="M142" s="487"/>
      <c r="N142" s="353"/>
      <c r="O142" s="353"/>
      <c r="P142" s="353"/>
      <c r="Q142" s="353"/>
      <c r="R142" s="353"/>
      <c r="S142" s="353"/>
      <c r="T142" s="353"/>
      <c r="U142" s="353"/>
      <c r="V142" s="353"/>
      <c r="W142" s="353"/>
    </row>
    <row r="143" spans="1:23" x14ac:dyDescent="0.25">
      <c r="A143" s="562"/>
      <c r="B143" s="353"/>
      <c r="C143" s="569"/>
      <c r="D143" s="569"/>
      <c r="E143" s="570"/>
      <c r="F143" s="353"/>
      <c r="G143" s="353"/>
      <c r="H143" s="495"/>
      <c r="I143" s="565"/>
      <c r="J143" s="566"/>
      <c r="K143" s="567"/>
      <c r="L143" s="487"/>
      <c r="M143" s="487"/>
      <c r="N143" s="353"/>
      <c r="O143" s="353"/>
      <c r="P143" s="353"/>
      <c r="Q143" s="353"/>
      <c r="R143" s="353"/>
      <c r="S143" s="353"/>
      <c r="T143" s="353"/>
      <c r="U143" s="353"/>
      <c r="V143" s="353"/>
      <c r="W143" s="353"/>
    </row>
    <row r="144" spans="1:23" x14ac:dyDescent="0.25">
      <c r="A144" s="562"/>
      <c r="B144" s="353"/>
      <c r="C144" s="569"/>
      <c r="D144" s="569"/>
      <c r="E144" s="570"/>
      <c r="F144" s="353"/>
      <c r="G144" s="353"/>
      <c r="H144" s="495"/>
      <c r="I144" s="565"/>
      <c r="J144" s="566"/>
      <c r="K144" s="567"/>
      <c r="L144" s="487"/>
      <c r="M144" s="487"/>
      <c r="N144" s="353"/>
      <c r="O144" s="353"/>
      <c r="P144" s="353"/>
      <c r="Q144" s="353"/>
      <c r="R144" s="353"/>
      <c r="S144" s="353"/>
      <c r="T144" s="353"/>
      <c r="U144" s="353"/>
      <c r="V144" s="353"/>
      <c r="W144" s="353"/>
    </row>
    <row r="145" spans="1:23" x14ac:dyDescent="0.25">
      <c r="A145" s="562"/>
      <c r="B145" s="353"/>
      <c r="C145" s="569"/>
      <c r="D145" s="569"/>
      <c r="E145" s="570"/>
      <c r="F145" s="353"/>
      <c r="G145" s="353"/>
      <c r="H145" s="495"/>
      <c r="I145" s="565"/>
      <c r="J145" s="566"/>
      <c r="K145" s="567"/>
      <c r="L145" s="487"/>
      <c r="M145" s="487"/>
      <c r="N145" s="353"/>
      <c r="O145" s="353"/>
      <c r="P145" s="353"/>
      <c r="Q145" s="353"/>
      <c r="R145" s="353"/>
      <c r="S145" s="353"/>
      <c r="T145" s="353"/>
      <c r="U145" s="353"/>
      <c r="V145" s="353"/>
      <c r="W145" s="353"/>
    </row>
    <row r="146" spans="1:23" x14ac:dyDescent="0.25">
      <c r="A146" s="562"/>
      <c r="B146" s="353"/>
      <c r="C146" s="569"/>
      <c r="D146" s="569"/>
      <c r="E146" s="570"/>
      <c r="F146" s="353"/>
      <c r="G146" s="353"/>
      <c r="H146" s="495"/>
      <c r="I146" s="565"/>
      <c r="J146" s="566"/>
      <c r="K146" s="567"/>
      <c r="L146" s="487"/>
      <c r="M146" s="487"/>
      <c r="N146" s="353"/>
      <c r="O146" s="353"/>
      <c r="P146" s="353"/>
      <c r="Q146" s="353"/>
      <c r="R146" s="353"/>
      <c r="S146" s="353"/>
      <c r="T146" s="353"/>
      <c r="U146" s="353"/>
      <c r="V146" s="353"/>
      <c r="W146" s="353"/>
    </row>
    <row r="147" spans="1:23" x14ac:dyDescent="0.25">
      <c r="A147" s="562"/>
      <c r="B147" s="353"/>
      <c r="C147" s="569"/>
      <c r="D147" s="569"/>
      <c r="E147" s="570"/>
      <c r="F147" s="353"/>
      <c r="G147" s="353"/>
      <c r="H147" s="495"/>
      <c r="I147" s="565"/>
      <c r="J147" s="566"/>
      <c r="K147" s="567"/>
      <c r="L147" s="487"/>
      <c r="M147" s="487"/>
      <c r="N147" s="353"/>
      <c r="O147" s="353"/>
      <c r="P147" s="353"/>
      <c r="Q147" s="353"/>
      <c r="R147" s="353"/>
      <c r="S147" s="353"/>
      <c r="T147" s="353"/>
      <c r="U147" s="353"/>
      <c r="V147" s="353"/>
      <c r="W147" s="353"/>
    </row>
    <row r="148" spans="1:23" x14ac:dyDescent="0.25">
      <c r="A148" s="562"/>
      <c r="B148" s="353"/>
      <c r="C148" s="569"/>
      <c r="D148" s="569"/>
      <c r="E148" s="570"/>
      <c r="F148" s="353"/>
      <c r="G148" s="353"/>
      <c r="H148" s="495"/>
      <c r="I148" s="565"/>
      <c r="J148" s="566"/>
      <c r="K148" s="567"/>
      <c r="L148" s="487"/>
      <c r="M148" s="487"/>
      <c r="N148" s="353"/>
      <c r="O148" s="353"/>
      <c r="P148" s="353"/>
      <c r="Q148" s="353"/>
      <c r="R148" s="353"/>
      <c r="S148" s="353"/>
      <c r="T148" s="353"/>
      <c r="U148" s="353"/>
      <c r="V148" s="353"/>
      <c r="W148" s="353"/>
    </row>
    <row r="149" spans="1:23" x14ac:dyDescent="0.25">
      <c r="A149" s="562"/>
      <c r="B149" s="353"/>
      <c r="C149" s="569"/>
      <c r="D149" s="569"/>
      <c r="E149" s="570"/>
      <c r="F149" s="353"/>
      <c r="G149" s="353"/>
      <c r="H149" s="495"/>
      <c r="I149" s="565"/>
      <c r="J149" s="566"/>
      <c r="K149" s="567"/>
      <c r="L149" s="487"/>
      <c r="M149" s="487"/>
      <c r="N149" s="353"/>
      <c r="O149" s="353"/>
      <c r="P149" s="353"/>
      <c r="Q149" s="353"/>
      <c r="R149" s="353"/>
      <c r="S149" s="353"/>
      <c r="T149" s="353"/>
      <c r="U149" s="353"/>
      <c r="V149" s="353"/>
      <c r="W149" s="353"/>
    </row>
    <row r="150" spans="1:23" x14ac:dyDescent="0.25">
      <c r="A150" s="562"/>
      <c r="B150" s="353"/>
      <c r="C150" s="569"/>
      <c r="D150" s="569"/>
      <c r="E150" s="570"/>
      <c r="F150" s="353"/>
      <c r="G150" s="353"/>
      <c r="H150" s="495"/>
      <c r="I150" s="565"/>
      <c r="J150" s="566"/>
      <c r="K150" s="567"/>
      <c r="L150" s="487"/>
      <c r="M150" s="487"/>
      <c r="N150" s="353"/>
      <c r="O150" s="353"/>
      <c r="P150" s="353"/>
      <c r="Q150" s="353"/>
      <c r="R150" s="353"/>
      <c r="S150" s="353"/>
      <c r="T150" s="353"/>
      <c r="U150" s="353"/>
      <c r="V150" s="353"/>
      <c r="W150" s="353"/>
    </row>
    <row r="151" spans="1:23" x14ac:dyDescent="0.25">
      <c r="A151" s="562"/>
      <c r="B151" s="353"/>
      <c r="C151" s="569"/>
      <c r="D151" s="569"/>
      <c r="E151" s="570"/>
      <c r="F151" s="353"/>
      <c r="G151" s="353"/>
      <c r="H151" s="495"/>
      <c r="I151" s="565"/>
      <c r="J151" s="566"/>
      <c r="K151" s="567"/>
      <c r="L151" s="487"/>
      <c r="M151" s="487"/>
      <c r="N151" s="353"/>
      <c r="O151" s="353"/>
      <c r="P151" s="353"/>
      <c r="Q151" s="353"/>
      <c r="R151" s="353"/>
      <c r="S151" s="353"/>
      <c r="T151" s="353"/>
      <c r="U151" s="353"/>
      <c r="V151" s="353"/>
      <c r="W151" s="353"/>
    </row>
    <row r="152" spans="1:23" x14ac:dyDescent="0.25">
      <c r="A152" s="562"/>
      <c r="B152" s="353"/>
      <c r="C152" s="569"/>
      <c r="D152" s="569"/>
      <c r="E152" s="570"/>
      <c r="F152" s="353"/>
      <c r="G152" s="353"/>
      <c r="H152" s="495"/>
      <c r="I152" s="565"/>
      <c r="J152" s="566"/>
      <c r="K152" s="567"/>
      <c r="L152" s="487"/>
      <c r="M152" s="487"/>
      <c r="N152" s="353"/>
      <c r="O152" s="353"/>
      <c r="P152" s="353"/>
      <c r="Q152" s="353"/>
      <c r="R152" s="353"/>
      <c r="S152" s="353"/>
      <c r="T152" s="353"/>
      <c r="U152" s="353"/>
      <c r="V152" s="353"/>
      <c r="W152" s="353"/>
    </row>
    <row r="153" spans="1:23" x14ac:dyDescent="0.25">
      <c r="A153" s="562"/>
      <c r="B153" s="353"/>
      <c r="C153" s="569"/>
      <c r="D153" s="569"/>
      <c r="E153" s="570"/>
      <c r="F153" s="353"/>
      <c r="G153" s="353"/>
      <c r="H153" s="495"/>
      <c r="I153" s="565"/>
      <c r="J153" s="566"/>
      <c r="K153" s="567"/>
      <c r="L153" s="487"/>
      <c r="M153" s="487"/>
      <c r="N153" s="353"/>
      <c r="O153" s="353"/>
      <c r="P153" s="353"/>
      <c r="Q153" s="353"/>
      <c r="R153" s="353"/>
      <c r="S153" s="353"/>
      <c r="T153" s="353"/>
      <c r="U153" s="353"/>
      <c r="V153" s="353"/>
      <c r="W153" s="353"/>
    </row>
    <row r="154" spans="1:23" x14ac:dyDescent="0.25">
      <c r="A154" s="562"/>
      <c r="B154" s="353"/>
      <c r="C154" s="569"/>
      <c r="D154" s="569"/>
      <c r="E154" s="570"/>
      <c r="F154" s="353"/>
      <c r="G154" s="353"/>
      <c r="H154" s="495"/>
      <c r="I154" s="565"/>
      <c r="J154" s="566"/>
      <c r="K154" s="567"/>
      <c r="L154" s="487"/>
      <c r="M154" s="487"/>
      <c r="N154" s="353"/>
      <c r="O154" s="353"/>
      <c r="P154" s="353"/>
      <c r="Q154" s="353"/>
      <c r="R154" s="353"/>
      <c r="S154" s="353"/>
      <c r="T154" s="353"/>
      <c r="U154" s="353"/>
      <c r="V154" s="353"/>
      <c r="W154" s="353"/>
    </row>
    <row r="155" spans="1:23" x14ac:dyDescent="0.25">
      <c r="A155" s="562"/>
      <c r="B155" s="353"/>
      <c r="C155" s="569"/>
      <c r="D155" s="569"/>
      <c r="E155" s="570"/>
      <c r="F155" s="353"/>
      <c r="G155" s="353"/>
      <c r="H155" s="495"/>
      <c r="I155" s="565"/>
      <c r="J155" s="566"/>
      <c r="K155" s="567"/>
      <c r="L155" s="487"/>
      <c r="M155" s="487"/>
      <c r="N155" s="353"/>
      <c r="O155" s="353"/>
      <c r="P155" s="353"/>
      <c r="Q155" s="353"/>
      <c r="R155" s="353"/>
      <c r="S155" s="353"/>
      <c r="T155" s="353"/>
      <c r="U155" s="353"/>
      <c r="V155" s="353"/>
      <c r="W155" s="353"/>
    </row>
    <row r="156" spans="1:23" x14ac:dyDescent="0.25">
      <c r="A156" s="562"/>
      <c r="B156" s="353"/>
      <c r="C156" s="569"/>
      <c r="D156" s="569"/>
      <c r="E156" s="570"/>
      <c r="F156" s="353"/>
      <c r="G156" s="353"/>
      <c r="H156" s="495"/>
      <c r="I156" s="565"/>
      <c r="J156" s="566"/>
      <c r="K156" s="567"/>
      <c r="L156" s="487"/>
      <c r="M156" s="487"/>
      <c r="N156" s="353"/>
      <c r="O156" s="353"/>
      <c r="P156" s="353"/>
      <c r="Q156" s="353"/>
      <c r="R156" s="353"/>
      <c r="S156" s="353"/>
      <c r="T156" s="353"/>
      <c r="U156" s="353"/>
      <c r="V156" s="353"/>
      <c r="W156" s="353"/>
    </row>
    <row r="157" spans="1:23" x14ac:dyDescent="0.25">
      <c r="A157" s="562"/>
      <c r="B157" s="353"/>
      <c r="C157" s="569"/>
      <c r="D157" s="569"/>
      <c r="E157" s="570"/>
      <c r="F157" s="353"/>
      <c r="G157" s="353"/>
      <c r="H157" s="495"/>
      <c r="I157" s="565"/>
      <c r="J157" s="566"/>
      <c r="K157" s="567"/>
      <c r="L157" s="487"/>
      <c r="M157" s="487"/>
      <c r="N157" s="353"/>
      <c r="O157" s="353"/>
      <c r="P157" s="353"/>
      <c r="Q157" s="353"/>
      <c r="R157" s="353"/>
      <c r="S157" s="353"/>
      <c r="T157" s="353"/>
      <c r="U157" s="353"/>
      <c r="V157" s="353"/>
      <c r="W157" s="353"/>
    </row>
    <row r="158" spans="1:23" x14ac:dyDescent="0.25">
      <c r="A158" s="562"/>
      <c r="B158" s="353"/>
      <c r="C158" s="569"/>
      <c r="D158" s="569"/>
      <c r="E158" s="570"/>
      <c r="F158" s="353"/>
      <c r="G158" s="353"/>
      <c r="H158" s="495"/>
      <c r="I158" s="565"/>
      <c r="J158" s="566"/>
      <c r="K158" s="567"/>
      <c r="L158" s="487"/>
      <c r="M158" s="487"/>
      <c r="N158" s="353"/>
      <c r="O158" s="353"/>
      <c r="P158" s="353"/>
      <c r="Q158" s="353"/>
      <c r="R158" s="353"/>
      <c r="S158" s="353"/>
      <c r="T158" s="353"/>
      <c r="U158" s="353"/>
      <c r="V158" s="353"/>
      <c r="W158" s="353"/>
    </row>
    <row r="159" spans="1:23" x14ac:dyDescent="0.25">
      <c r="A159" s="562"/>
      <c r="B159" s="353"/>
      <c r="C159" s="569"/>
      <c r="D159" s="569"/>
      <c r="E159" s="570"/>
      <c r="F159" s="353"/>
      <c r="G159" s="353"/>
      <c r="H159" s="495"/>
      <c r="I159" s="565"/>
      <c r="J159" s="566"/>
      <c r="K159" s="567"/>
      <c r="L159" s="487"/>
      <c r="M159" s="487"/>
      <c r="N159" s="353"/>
      <c r="O159" s="353"/>
      <c r="P159" s="353"/>
      <c r="Q159" s="353"/>
      <c r="R159" s="353"/>
      <c r="S159" s="353"/>
      <c r="T159" s="353"/>
      <c r="U159" s="353"/>
      <c r="V159" s="353"/>
      <c r="W159" s="353"/>
    </row>
    <row r="160" spans="1:23" x14ac:dyDescent="0.25">
      <c r="A160" s="562"/>
      <c r="B160" s="353"/>
      <c r="C160" s="569"/>
      <c r="D160" s="569"/>
      <c r="E160" s="570"/>
      <c r="F160" s="353"/>
      <c r="G160" s="353"/>
      <c r="H160" s="495"/>
      <c r="I160" s="565"/>
      <c r="J160" s="566"/>
      <c r="K160" s="567"/>
      <c r="L160" s="487"/>
      <c r="M160" s="487"/>
      <c r="N160" s="353"/>
      <c r="O160" s="353"/>
      <c r="P160" s="353"/>
      <c r="Q160" s="353"/>
      <c r="R160" s="353"/>
      <c r="S160" s="353"/>
      <c r="T160" s="353"/>
      <c r="U160" s="353"/>
      <c r="V160" s="353"/>
      <c r="W160" s="353"/>
    </row>
    <row r="161" spans="1:23" x14ac:dyDescent="0.25">
      <c r="A161" s="562"/>
      <c r="B161" s="353"/>
      <c r="C161" s="569"/>
      <c r="D161" s="569"/>
      <c r="E161" s="570"/>
      <c r="F161" s="353"/>
      <c r="G161" s="353"/>
      <c r="H161" s="495"/>
      <c r="I161" s="565"/>
      <c r="J161" s="566"/>
      <c r="K161" s="567"/>
      <c r="L161" s="487"/>
      <c r="M161" s="487"/>
      <c r="N161" s="353"/>
      <c r="O161" s="353"/>
      <c r="P161" s="353"/>
      <c r="Q161" s="353"/>
      <c r="R161" s="353"/>
      <c r="S161" s="353"/>
      <c r="T161" s="353"/>
      <c r="U161" s="353"/>
      <c r="V161" s="353"/>
      <c r="W161" s="353"/>
    </row>
    <row r="162" spans="1:23" x14ac:dyDescent="0.25">
      <c r="A162" s="562"/>
      <c r="B162" s="353"/>
      <c r="C162" s="569"/>
      <c r="D162" s="569"/>
      <c r="E162" s="570"/>
      <c r="F162" s="353"/>
      <c r="G162" s="353"/>
      <c r="H162" s="495"/>
      <c r="I162" s="565"/>
      <c r="J162" s="566"/>
      <c r="K162" s="567"/>
      <c r="L162" s="487"/>
      <c r="M162" s="487"/>
      <c r="N162" s="353"/>
      <c r="O162" s="353"/>
      <c r="P162" s="353"/>
      <c r="Q162" s="353"/>
      <c r="R162" s="353"/>
      <c r="S162" s="353"/>
      <c r="T162" s="353"/>
      <c r="U162" s="353"/>
      <c r="V162" s="353"/>
      <c r="W162" s="353"/>
    </row>
    <row r="163" spans="1:23" x14ac:dyDescent="0.25">
      <c r="A163" s="562"/>
      <c r="B163" s="353"/>
      <c r="C163" s="569"/>
      <c r="D163" s="569"/>
      <c r="E163" s="570"/>
      <c r="F163" s="353"/>
      <c r="G163" s="353"/>
      <c r="H163" s="495"/>
      <c r="I163" s="565"/>
      <c r="J163" s="566"/>
      <c r="K163" s="567"/>
      <c r="L163" s="487"/>
      <c r="M163" s="487"/>
      <c r="N163" s="353"/>
      <c r="O163" s="353"/>
      <c r="P163" s="353"/>
      <c r="Q163" s="353"/>
      <c r="R163" s="353"/>
      <c r="S163" s="353"/>
      <c r="T163" s="353"/>
      <c r="U163" s="353"/>
      <c r="V163" s="353"/>
      <c r="W163" s="353"/>
    </row>
    <row r="164" spans="1:23" x14ac:dyDescent="0.25">
      <c r="A164" s="562"/>
      <c r="B164" s="353"/>
      <c r="C164" s="569"/>
      <c r="D164" s="569"/>
      <c r="E164" s="570"/>
      <c r="F164" s="353"/>
      <c r="G164" s="353"/>
      <c r="H164" s="495"/>
      <c r="I164" s="565"/>
      <c r="J164" s="566"/>
      <c r="K164" s="567"/>
      <c r="L164" s="487"/>
      <c r="M164" s="487"/>
      <c r="N164" s="353"/>
      <c r="O164" s="353"/>
      <c r="P164" s="353"/>
      <c r="Q164" s="353"/>
      <c r="R164" s="353"/>
      <c r="S164" s="353"/>
      <c r="T164" s="353"/>
      <c r="U164" s="353"/>
      <c r="V164" s="353"/>
      <c r="W164" s="353"/>
    </row>
    <row r="165" spans="1:23" x14ac:dyDescent="0.25">
      <c r="A165" s="562"/>
      <c r="B165" s="353"/>
      <c r="C165" s="569"/>
      <c r="D165" s="569"/>
      <c r="E165" s="570"/>
      <c r="F165" s="353"/>
      <c r="G165" s="353"/>
      <c r="H165" s="495"/>
      <c r="I165" s="565"/>
      <c r="J165" s="566"/>
      <c r="K165" s="567"/>
      <c r="L165" s="487"/>
      <c r="M165" s="487"/>
      <c r="N165" s="353"/>
      <c r="O165" s="353"/>
      <c r="P165" s="353"/>
      <c r="Q165" s="353"/>
      <c r="R165" s="353"/>
      <c r="S165" s="353"/>
      <c r="T165" s="353"/>
      <c r="U165" s="353"/>
      <c r="V165" s="353"/>
      <c r="W165" s="353"/>
    </row>
    <row r="166" spans="1:23" x14ac:dyDescent="0.25">
      <c r="A166" s="562"/>
      <c r="B166" s="353"/>
      <c r="C166" s="569"/>
      <c r="D166" s="569"/>
      <c r="E166" s="570"/>
      <c r="F166" s="353"/>
      <c r="G166" s="353"/>
      <c r="H166" s="495"/>
      <c r="I166" s="565"/>
      <c r="J166" s="566"/>
      <c r="K166" s="567"/>
      <c r="L166" s="487"/>
      <c r="M166" s="487"/>
      <c r="N166" s="353"/>
      <c r="O166" s="353"/>
      <c r="P166" s="353"/>
      <c r="Q166" s="353"/>
      <c r="R166" s="353"/>
      <c r="S166" s="353"/>
      <c r="T166" s="353"/>
      <c r="U166" s="353"/>
      <c r="V166" s="353"/>
      <c r="W166" s="353"/>
    </row>
    <row r="167" spans="1:23" x14ac:dyDescent="0.25">
      <c r="A167" s="562"/>
      <c r="B167" s="353"/>
      <c r="C167" s="569"/>
      <c r="D167" s="569"/>
      <c r="E167" s="570"/>
      <c r="F167" s="353"/>
      <c r="G167" s="353"/>
      <c r="H167" s="495"/>
      <c r="I167" s="565"/>
      <c r="J167" s="566"/>
      <c r="K167" s="567"/>
      <c r="L167" s="487"/>
      <c r="M167" s="487"/>
      <c r="N167" s="353"/>
      <c r="O167" s="353"/>
      <c r="P167" s="353"/>
      <c r="Q167" s="353"/>
      <c r="R167" s="353"/>
      <c r="S167" s="353"/>
      <c r="T167" s="353"/>
      <c r="U167" s="353"/>
      <c r="V167" s="353"/>
      <c r="W167" s="353"/>
    </row>
    <row r="168" spans="1:23" x14ac:dyDescent="0.25">
      <c r="A168" s="562"/>
      <c r="B168" s="353"/>
      <c r="C168" s="569"/>
      <c r="D168" s="569"/>
      <c r="E168" s="570"/>
      <c r="F168" s="353"/>
      <c r="G168" s="353"/>
      <c r="H168" s="495"/>
      <c r="I168" s="565"/>
      <c r="J168" s="566"/>
      <c r="K168" s="567"/>
      <c r="L168" s="487"/>
      <c r="M168" s="487"/>
      <c r="N168" s="353"/>
      <c r="O168" s="353"/>
      <c r="P168" s="353"/>
      <c r="Q168" s="353"/>
      <c r="R168" s="353"/>
      <c r="S168" s="353"/>
      <c r="T168" s="353"/>
      <c r="U168" s="353"/>
      <c r="V168" s="353"/>
      <c r="W168" s="353"/>
    </row>
    <row r="169" spans="1:23" x14ac:dyDescent="0.25">
      <c r="A169" s="562"/>
      <c r="B169" s="353"/>
      <c r="C169" s="569"/>
      <c r="D169" s="569"/>
      <c r="E169" s="570"/>
      <c r="F169" s="353"/>
      <c r="G169" s="353"/>
      <c r="H169" s="495"/>
      <c r="I169" s="565"/>
      <c r="J169" s="566"/>
      <c r="K169" s="567"/>
      <c r="L169" s="487"/>
      <c r="M169" s="487"/>
      <c r="N169" s="353"/>
      <c r="O169" s="353"/>
      <c r="P169" s="353"/>
      <c r="Q169" s="353"/>
      <c r="R169" s="353"/>
      <c r="S169" s="353"/>
      <c r="T169" s="353"/>
      <c r="U169" s="353"/>
      <c r="V169" s="353"/>
      <c r="W169" s="353"/>
    </row>
    <row r="170" spans="1:23" x14ac:dyDescent="0.25">
      <c r="A170" s="562"/>
      <c r="B170" s="353"/>
      <c r="C170" s="569"/>
      <c r="D170" s="569"/>
      <c r="E170" s="570"/>
      <c r="F170" s="353"/>
      <c r="G170" s="353"/>
      <c r="H170" s="495"/>
      <c r="I170" s="565"/>
      <c r="J170" s="566"/>
      <c r="K170" s="567"/>
      <c r="L170" s="487"/>
      <c r="M170" s="487"/>
      <c r="N170" s="353"/>
      <c r="O170" s="353"/>
      <c r="P170" s="353"/>
      <c r="Q170" s="353"/>
      <c r="R170" s="353"/>
      <c r="S170" s="353"/>
      <c r="T170" s="353"/>
      <c r="U170" s="353"/>
      <c r="V170" s="353"/>
      <c r="W170" s="353"/>
    </row>
    <row r="171" spans="1:23" x14ac:dyDescent="0.25">
      <c r="A171" s="562"/>
      <c r="B171" s="353"/>
      <c r="C171" s="569"/>
      <c r="D171" s="569"/>
      <c r="E171" s="570"/>
      <c r="F171" s="353"/>
      <c r="G171" s="353"/>
      <c r="H171" s="495"/>
      <c r="I171" s="565"/>
      <c r="J171" s="566"/>
      <c r="K171" s="567"/>
      <c r="L171" s="487"/>
      <c r="M171" s="487"/>
      <c r="N171" s="353"/>
      <c r="O171" s="353"/>
      <c r="P171" s="353"/>
      <c r="Q171" s="353"/>
      <c r="R171" s="353"/>
      <c r="S171" s="353"/>
      <c r="T171" s="353"/>
      <c r="U171" s="353"/>
      <c r="V171" s="353"/>
      <c r="W171" s="353"/>
    </row>
    <row r="172" spans="1:23" x14ac:dyDescent="0.25">
      <c r="A172" s="562"/>
      <c r="B172" s="353"/>
      <c r="C172" s="569"/>
      <c r="D172" s="569"/>
      <c r="E172" s="570"/>
      <c r="F172" s="353"/>
      <c r="G172" s="353"/>
      <c r="H172" s="495"/>
      <c r="I172" s="565"/>
      <c r="J172" s="566"/>
      <c r="K172" s="567"/>
      <c r="L172" s="487"/>
      <c r="M172" s="487"/>
      <c r="N172" s="353"/>
      <c r="O172" s="353"/>
      <c r="P172" s="353"/>
      <c r="Q172" s="353"/>
      <c r="R172" s="353"/>
      <c r="S172" s="353"/>
      <c r="T172" s="353"/>
      <c r="U172" s="353"/>
      <c r="V172" s="353"/>
      <c r="W172" s="353"/>
    </row>
    <row r="173" spans="1:23" x14ac:dyDescent="0.25">
      <c r="A173" s="562"/>
      <c r="B173" s="353"/>
      <c r="C173" s="569"/>
      <c r="D173" s="569"/>
      <c r="E173" s="570"/>
      <c r="F173" s="353"/>
      <c r="G173" s="353"/>
      <c r="H173" s="495"/>
      <c r="I173" s="565"/>
      <c r="J173" s="566"/>
      <c r="K173" s="567"/>
      <c r="L173" s="487"/>
      <c r="M173" s="487"/>
      <c r="N173" s="353"/>
      <c r="O173" s="353"/>
      <c r="P173" s="353"/>
      <c r="Q173" s="353"/>
      <c r="R173" s="353"/>
      <c r="S173" s="353"/>
      <c r="T173" s="353"/>
      <c r="U173" s="353"/>
      <c r="V173" s="353"/>
      <c r="W173" s="353"/>
    </row>
    <row r="174" spans="1:23" x14ac:dyDescent="0.25">
      <c r="A174" s="562"/>
      <c r="B174" s="353"/>
      <c r="C174" s="569"/>
      <c r="D174" s="569"/>
      <c r="E174" s="570"/>
      <c r="F174" s="353"/>
      <c r="G174" s="353"/>
      <c r="H174" s="495"/>
      <c r="I174" s="565"/>
      <c r="J174" s="566"/>
      <c r="K174" s="567"/>
      <c r="L174" s="487"/>
      <c r="M174" s="487"/>
      <c r="N174" s="353"/>
      <c r="O174" s="353"/>
      <c r="P174" s="353"/>
      <c r="Q174" s="353"/>
      <c r="R174" s="353"/>
      <c r="S174" s="353"/>
      <c r="T174" s="353"/>
      <c r="U174" s="353"/>
      <c r="V174" s="353"/>
      <c r="W174" s="353"/>
    </row>
    <row r="175" spans="1:23" x14ac:dyDescent="0.25">
      <c r="A175" s="562"/>
      <c r="B175" s="353"/>
      <c r="C175" s="569"/>
      <c r="D175" s="569"/>
      <c r="E175" s="570"/>
      <c r="F175" s="353"/>
      <c r="G175" s="353"/>
      <c r="H175" s="495"/>
      <c r="I175" s="565"/>
      <c r="J175" s="566"/>
      <c r="K175" s="567"/>
      <c r="L175" s="487"/>
      <c r="M175" s="487"/>
      <c r="N175" s="353"/>
      <c r="O175" s="353"/>
      <c r="P175" s="353"/>
      <c r="Q175" s="353"/>
      <c r="R175" s="353"/>
      <c r="S175" s="353"/>
      <c r="T175" s="353"/>
      <c r="U175" s="353"/>
      <c r="V175" s="353"/>
      <c r="W175" s="353"/>
    </row>
    <row r="176" spans="1:23" x14ac:dyDescent="0.25">
      <c r="A176" s="562"/>
      <c r="B176" s="353"/>
      <c r="C176" s="569"/>
      <c r="D176" s="569"/>
      <c r="E176" s="570"/>
      <c r="F176" s="353"/>
      <c r="G176" s="353"/>
      <c r="H176" s="495"/>
      <c r="I176" s="565"/>
      <c r="J176" s="566"/>
      <c r="K176" s="567"/>
      <c r="L176" s="487"/>
      <c r="M176" s="487"/>
      <c r="N176" s="353"/>
      <c r="O176" s="353"/>
      <c r="P176" s="353"/>
      <c r="Q176" s="353"/>
      <c r="R176" s="353"/>
      <c r="S176" s="353"/>
      <c r="T176" s="353"/>
      <c r="U176" s="353"/>
      <c r="V176" s="353"/>
      <c r="W176" s="353"/>
    </row>
    <row r="177" spans="1:23" x14ac:dyDescent="0.25">
      <c r="A177" s="562"/>
      <c r="B177" s="353"/>
      <c r="C177" s="569"/>
      <c r="D177" s="569"/>
      <c r="E177" s="570"/>
      <c r="F177" s="353"/>
      <c r="G177" s="353"/>
      <c r="H177" s="495"/>
      <c r="I177" s="565"/>
      <c r="J177" s="566"/>
      <c r="K177" s="567"/>
      <c r="L177" s="487"/>
      <c r="M177" s="487"/>
      <c r="N177" s="353"/>
      <c r="O177" s="353"/>
      <c r="P177" s="353"/>
      <c r="Q177" s="353"/>
      <c r="R177" s="353"/>
      <c r="S177" s="353"/>
      <c r="T177" s="353"/>
      <c r="U177" s="353"/>
      <c r="V177" s="353"/>
      <c r="W177" s="353"/>
    </row>
    <row r="178" spans="1:23" x14ac:dyDescent="0.25">
      <c r="A178" s="562"/>
      <c r="B178" s="353"/>
      <c r="C178" s="569"/>
      <c r="D178" s="569"/>
      <c r="E178" s="570"/>
      <c r="F178" s="353"/>
      <c r="G178" s="353"/>
      <c r="H178" s="495"/>
      <c r="I178" s="565"/>
      <c r="J178" s="566"/>
      <c r="K178" s="567"/>
      <c r="L178" s="487"/>
      <c r="M178" s="487"/>
      <c r="N178" s="353"/>
      <c r="O178" s="353"/>
      <c r="P178" s="353"/>
      <c r="Q178" s="353"/>
      <c r="R178" s="353"/>
      <c r="S178" s="353"/>
      <c r="T178" s="353"/>
      <c r="U178" s="353"/>
      <c r="V178" s="353"/>
      <c r="W178" s="353"/>
    </row>
    <row r="179" spans="1:23" x14ac:dyDescent="0.25">
      <c r="A179" s="562"/>
      <c r="B179" s="353"/>
      <c r="C179" s="569"/>
      <c r="D179" s="569"/>
      <c r="E179" s="570"/>
      <c r="F179" s="353"/>
      <c r="G179" s="353"/>
      <c r="H179" s="495"/>
      <c r="I179" s="565"/>
      <c r="J179" s="566"/>
      <c r="K179" s="567"/>
      <c r="L179" s="487"/>
      <c r="M179" s="487"/>
      <c r="N179" s="353"/>
      <c r="O179" s="353"/>
      <c r="P179" s="353"/>
      <c r="Q179" s="353"/>
      <c r="R179" s="353"/>
      <c r="S179" s="353"/>
      <c r="T179" s="353"/>
      <c r="U179" s="353"/>
      <c r="V179" s="353"/>
      <c r="W179" s="353"/>
    </row>
    <row r="180" spans="1:23" x14ac:dyDescent="0.25">
      <c r="A180" s="562"/>
      <c r="B180" s="353"/>
      <c r="C180" s="569"/>
      <c r="D180" s="569"/>
      <c r="E180" s="570"/>
      <c r="F180" s="353"/>
      <c r="G180" s="353"/>
      <c r="H180" s="495"/>
      <c r="I180" s="565"/>
      <c r="J180" s="566"/>
      <c r="K180" s="567"/>
      <c r="L180" s="487"/>
      <c r="M180" s="487"/>
      <c r="N180" s="353"/>
      <c r="O180" s="353"/>
      <c r="P180" s="353"/>
      <c r="Q180" s="353"/>
      <c r="R180" s="353"/>
      <c r="S180" s="353"/>
      <c r="T180" s="353"/>
      <c r="U180" s="353"/>
      <c r="V180" s="353"/>
      <c r="W180" s="353"/>
    </row>
    <row r="181" spans="1:23" x14ac:dyDescent="0.25">
      <c r="C181" s="181"/>
      <c r="D181" s="181"/>
      <c r="E181" s="182"/>
    </row>
    <row r="182" spans="1:23" x14ac:dyDescent="0.25">
      <c r="C182" s="181"/>
      <c r="D182" s="181"/>
      <c r="E182" s="182"/>
    </row>
    <row r="183" spans="1:23" x14ac:dyDescent="0.25">
      <c r="C183" s="181"/>
      <c r="D183" s="181"/>
      <c r="E183" s="182"/>
    </row>
    <row r="184" spans="1:23" x14ac:dyDescent="0.25">
      <c r="C184" s="181"/>
      <c r="D184" s="181"/>
      <c r="E184" s="182"/>
    </row>
    <row r="185" spans="1:23" x14ac:dyDescent="0.25">
      <c r="C185" s="181"/>
      <c r="D185" s="181"/>
      <c r="E185" s="182"/>
    </row>
    <row r="186" spans="1:23" x14ac:dyDescent="0.25">
      <c r="C186" s="181"/>
      <c r="D186" s="181"/>
      <c r="E186" s="182"/>
    </row>
    <row r="187" spans="1:23" x14ac:dyDescent="0.25">
      <c r="C187" s="181"/>
      <c r="D187" s="181"/>
      <c r="E187" s="182"/>
    </row>
    <row r="188" spans="1:23" x14ac:dyDescent="0.25">
      <c r="C188" s="181"/>
      <c r="D188" s="181"/>
      <c r="E188" s="182"/>
    </row>
    <row r="189" spans="1:23" x14ac:dyDescent="0.25">
      <c r="C189" s="181"/>
      <c r="D189" s="181"/>
      <c r="E189" s="182"/>
    </row>
    <row r="190" spans="1:23" x14ac:dyDescent="0.25">
      <c r="C190" s="181"/>
      <c r="D190" s="181"/>
      <c r="E190" s="182"/>
    </row>
    <row r="191" spans="1:23" x14ac:dyDescent="0.25">
      <c r="C191" s="181"/>
      <c r="D191" s="181"/>
      <c r="E191" s="182"/>
    </row>
    <row r="192" spans="1:23" x14ac:dyDescent="0.25">
      <c r="C192" s="181"/>
      <c r="D192" s="181"/>
      <c r="E192" s="182"/>
    </row>
    <row r="193" spans="3:5" x14ac:dyDescent="0.25">
      <c r="C193" s="181"/>
      <c r="D193" s="181"/>
      <c r="E193" s="182"/>
    </row>
    <row r="194" spans="3:5" x14ac:dyDescent="0.25">
      <c r="C194" s="181"/>
      <c r="D194" s="181"/>
      <c r="E194" s="182"/>
    </row>
    <row r="195" spans="3:5" x14ac:dyDescent="0.25">
      <c r="C195" s="181"/>
      <c r="D195" s="181"/>
      <c r="E195" s="182"/>
    </row>
    <row r="196" spans="3:5" x14ac:dyDescent="0.25">
      <c r="C196" s="181"/>
      <c r="D196" s="181"/>
      <c r="E196" s="182"/>
    </row>
    <row r="197" spans="3:5" x14ac:dyDescent="0.25">
      <c r="C197" s="181"/>
      <c r="D197" s="181"/>
      <c r="E197" s="182"/>
    </row>
    <row r="198" spans="3:5" x14ac:dyDescent="0.25">
      <c r="C198" s="181"/>
      <c r="D198" s="181"/>
      <c r="E198" s="182"/>
    </row>
    <row r="199" spans="3:5" x14ac:dyDescent="0.25">
      <c r="C199" s="181"/>
      <c r="D199" s="181"/>
      <c r="E199" s="182"/>
    </row>
    <row r="200" spans="3:5" x14ac:dyDescent="0.25">
      <c r="C200" s="181"/>
      <c r="D200" s="181"/>
      <c r="E200" s="182"/>
    </row>
    <row r="201" spans="3:5" x14ac:dyDescent="0.25">
      <c r="C201" s="181"/>
      <c r="D201" s="181"/>
      <c r="E201" s="182"/>
    </row>
    <row r="202" spans="3:5" x14ac:dyDescent="0.25">
      <c r="C202" s="181"/>
      <c r="D202" s="181"/>
      <c r="E202" s="182"/>
    </row>
    <row r="203" spans="3:5" x14ac:dyDescent="0.25">
      <c r="C203" s="181"/>
      <c r="D203" s="181"/>
      <c r="E203" s="182"/>
    </row>
    <row r="204" spans="3:5" x14ac:dyDescent="0.25">
      <c r="C204" s="181"/>
      <c r="D204" s="181"/>
      <c r="E204" s="182"/>
    </row>
    <row r="205" spans="3:5" x14ac:dyDescent="0.25">
      <c r="C205" s="181"/>
      <c r="D205" s="181"/>
      <c r="E205" s="182"/>
    </row>
    <row r="206" spans="3:5" x14ac:dyDescent="0.25">
      <c r="C206" s="181"/>
      <c r="D206" s="181"/>
      <c r="E206" s="182"/>
    </row>
    <row r="207" spans="3:5" x14ac:dyDescent="0.25">
      <c r="C207" s="181"/>
      <c r="D207" s="181"/>
      <c r="E207" s="182"/>
    </row>
    <row r="208" spans="3:5" x14ac:dyDescent="0.25">
      <c r="C208" s="181"/>
      <c r="D208" s="181"/>
      <c r="E208" s="182"/>
    </row>
    <row r="209" spans="3:5" x14ac:dyDescent="0.25">
      <c r="C209" s="181"/>
      <c r="D209" s="181"/>
      <c r="E209" s="182"/>
    </row>
    <row r="210" spans="3:5" x14ac:dyDescent="0.25">
      <c r="C210" s="181"/>
      <c r="D210" s="181"/>
      <c r="E210" s="182"/>
    </row>
    <row r="211" spans="3:5" x14ac:dyDescent="0.25">
      <c r="C211" s="181"/>
      <c r="D211" s="181"/>
      <c r="E211" s="182"/>
    </row>
    <row r="212" spans="3:5" x14ac:dyDescent="0.25">
      <c r="C212" s="181"/>
      <c r="D212" s="181"/>
      <c r="E212" s="182"/>
    </row>
    <row r="213" spans="3:5" x14ac:dyDescent="0.25">
      <c r="C213" s="181"/>
      <c r="D213" s="181"/>
      <c r="E213" s="182"/>
    </row>
    <row r="214" spans="3:5" x14ac:dyDescent="0.25">
      <c r="C214" s="181"/>
      <c r="D214" s="181"/>
      <c r="E214" s="182"/>
    </row>
    <row r="215" spans="3:5" x14ac:dyDescent="0.25">
      <c r="C215" s="181"/>
      <c r="D215" s="181"/>
      <c r="E215" s="182"/>
    </row>
    <row r="216" spans="3:5" x14ac:dyDescent="0.25">
      <c r="C216" s="181"/>
      <c r="D216" s="181"/>
      <c r="E216" s="182"/>
    </row>
    <row r="217" spans="3:5" x14ac:dyDescent="0.25">
      <c r="C217" s="181"/>
      <c r="D217" s="181"/>
      <c r="E217" s="182"/>
    </row>
    <row r="218" spans="3:5" x14ac:dyDescent="0.25">
      <c r="C218" s="181"/>
      <c r="D218" s="181"/>
      <c r="E218" s="182"/>
    </row>
    <row r="219" spans="3:5" x14ac:dyDescent="0.25">
      <c r="C219" s="181"/>
      <c r="D219" s="181"/>
      <c r="E219" s="182"/>
    </row>
  </sheetData>
  <dataConsolidate link="1"/>
  <mergeCells count="72">
    <mergeCell ref="D78:D80"/>
    <mergeCell ref="C78:C80"/>
    <mergeCell ref="L128:L129"/>
    <mergeCell ref="M128:M129"/>
    <mergeCell ref="E128:E129"/>
    <mergeCell ref="G128:G129"/>
    <mergeCell ref="H128:H129"/>
    <mergeCell ref="I128:I129"/>
    <mergeCell ref="J128:J129"/>
    <mergeCell ref="K128:K129"/>
    <mergeCell ref="K120:K121"/>
    <mergeCell ref="H124:H125"/>
    <mergeCell ref="I124:I125"/>
    <mergeCell ref="J124:J125"/>
    <mergeCell ref="K124:K127"/>
    <mergeCell ref="H126:H127"/>
    <mergeCell ref="B124:B129"/>
    <mergeCell ref="E124:E125"/>
    <mergeCell ref="F124:F125"/>
    <mergeCell ref="G124:G125"/>
    <mergeCell ref="E126:E127"/>
    <mergeCell ref="F126:F127"/>
    <mergeCell ref="G126:G127"/>
    <mergeCell ref="I126:I127"/>
    <mergeCell ref="J126:J127"/>
    <mergeCell ref="J120:J121"/>
    <mergeCell ref="A97:A100"/>
    <mergeCell ref="B97:B100"/>
    <mergeCell ref="A101:A104"/>
    <mergeCell ref="B101:B104"/>
    <mergeCell ref="A105:A111"/>
    <mergeCell ref="B105:B111"/>
    <mergeCell ref="A112:A115"/>
    <mergeCell ref="B112:B115"/>
    <mergeCell ref="A117:A118"/>
    <mergeCell ref="B117:B118"/>
    <mergeCell ref="A119:A123"/>
    <mergeCell ref="B119:B123"/>
    <mergeCell ref="A124:A129"/>
    <mergeCell ref="A89:A93"/>
    <mergeCell ref="B89:B93"/>
    <mergeCell ref="A94:A96"/>
    <mergeCell ref="B94:B96"/>
    <mergeCell ref="A81:A88"/>
    <mergeCell ref="B81:B88"/>
    <mergeCell ref="A58:A68"/>
    <mergeCell ref="B58:B68"/>
    <mergeCell ref="A69:A77"/>
    <mergeCell ref="A78:A80"/>
    <mergeCell ref="B78:B80"/>
    <mergeCell ref="B69:B77"/>
    <mergeCell ref="B29:B30"/>
    <mergeCell ref="A31:A32"/>
    <mergeCell ref="B31:B32"/>
    <mergeCell ref="A43:A57"/>
    <mergeCell ref="B43:B57"/>
    <mergeCell ref="L52:L53"/>
    <mergeCell ref="L64:L65"/>
    <mergeCell ref="L8:L9"/>
    <mergeCell ref="A12:A16"/>
    <mergeCell ref="B12:B16"/>
    <mergeCell ref="A38:A42"/>
    <mergeCell ref="B38:B42"/>
    <mergeCell ref="A17:A22"/>
    <mergeCell ref="B17:B22"/>
    <mergeCell ref="A33:A37"/>
    <mergeCell ref="B33:B37"/>
    <mergeCell ref="A2:A11"/>
    <mergeCell ref="B2:B11"/>
    <mergeCell ref="A23:A28"/>
    <mergeCell ref="B23:B28"/>
    <mergeCell ref="A29:A30"/>
  </mergeCells>
  <dataValidations count="1">
    <dataValidation type="list" allowBlank="1" showInputMessage="1" showErrorMessage="1" sqref="F126:H126 F38 F94:H124 F128:H64979 F39:H42 F69:H83 F89:H92 F85:H87 F2:H12 F16:H37" xr:uid="{00000000-0002-0000-01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0000000-0002-0000-0100-000001000000}">
          <x14:formula1>
            <xm:f>'C:\Users\mazza\Desktop\ISMEA 2019\Lavoro\Schede tecniche aggiornate\Orticole\[Difesa Orticole Coltura protetta.xlsx]gruppo'!#REF!</xm:f>
          </x14:formula1>
          <xm:sqref>I7:I11 I2:I5 I112:I113 I101:I109 I16 I81:I83 I85:I87 I36</xm:sqref>
        </x14:dataValidation>
        <x14:dataValidation type="list" allowBlank="1" showInputMessage="1" showErrorMessage="1" xr:uid="{00000000-0002-0000-0100-000002000000}">
          <x14:formula1>
            <xm:f>'C:\Users\mazza\Desktop\ISMEA 2019\Lavoro\Schede tecniche aggiornate\Orticole\[Orticole Baby Leaf_definitivo.xlsx]gruppo'!#REF!</xm:f>
          </x14:formula1>
          <xm:sqref>I6</xm:sqref>
        </x14:dataValidation>
        <x14:dataValidation type="list" allowBlank="1" showInputMessage="1" showErrorMessage="1" xr:uid="{00000000-0002-0000-0100-000003000000}">
          <x14:formula1>
            <xm:f>'C:\Users\mazza\Desktop\ISMEA 2019\Lavoro\Schede tecniche aggiornate\Orticole\[Difesa Orticole Coltura protetta.xlsx]EPPO'!#REF!</xm:f>
          </x14:formula1>
          <xm:sqref>A2:B11 B23:B28 B124</xm:sqref>
        </x14:dataValidation>
        <x14:dataValidation type="list" allowBlank="1" showInputMessage="1" showErrorMessage="1" xr:uid="{00000000-0002-0000-0100-000004000000}">
          <x14:formula1>
            <xm:f>'C:\Users\mazza\Desktop\ISMEA 2019\Lavoro\Schede tecniche da aggiornare\Orticole\[Orticole IV Gamma LGN_definitivo.xlsx]gruppo'!#REF!</xm:f>
          </x14:formula1>
          <xm:sqref>I124 I126:I129</xm:sqref>
        </x14:dataValidation>
        <x14:dataValidation type="list" allowBlank="1" showInputMessage="1" showErrorMessage="1" xr:uid="{00000000-0002-0000-0100-000005000000}">
          <x14:formula1>
            <xm:f>'C:\Users\mazza\Desktop\ISMEA 2019\Lavoro\Schede tecniche da aggiornare\Orticole\[Orticole IV Gamma LGN_definitivo.xlsx]EPPO'!#REF!</xm:f>
          </x14:formula1>
          <xm:sqref>A78:A80</xm:sqref>
        </x14:dataValidation>
        <x14:dataValidation type="list" allowBlank="1" showInputMessage="1" showErrorMessage="1" xr:uid="{00000000-0002-0000-0100-000006000000}">
          <x14:formula1>
            <xm:f>'C:\Users\rc018485\Desktop\ismea\[ELENCO PRODOTTI CON GRUPPO CHIMICO ESTESO x MIPAF (1).xls]codice'!#REF!</xm:f>
          </x14:formula1>
          <xm:sqref>J130:J1048576</xm:sqref>
        </x14:dataValidation>
        <x14:dataValidation type="list" allowBlank="1" showInputMessage="1" showErrorMessage="1" xr:uid="{00000000-0002-0000-0100-000007000000}">
          <x14:formula1>
            <xm:f>'C:\Users\mazza\Desktop\ISMEA 2018\Lavoro\Orticole\[Orticole Solanacee LGN_definitivo.xlsx]gruppo'!#REF!</xm:f>
          </x14:formula1>
          <xm:sqref>I124 I126:I128</xm:sqref>
        </x14:dataValidation>
        <x14:dataValidation type="list" allowBlank="1" showInputMessage="1" showErrorMessage="1" xr:uid="{00000000-0002-0000-0100-000008000000}">
          <x14:formula1>
            <xm:f>'C:\Users\rc018485\Desktop\ismea\[ELENCO PRODOTTI CON GRUPPO CHIMICO ESTESO x MIPAF (1).xls]EPPO'!#REF!</xm:f>
          </x14:formula1>
          <xm:sqref>B119:B123 A130:A64979 A81:A88 A97:A123 B130:B1048576 B12:B22 A58:A77 B94:B104 B112:B116 A17:A43 B29:B43 B58:B68</xm:sqref>
        </x14:dataValidation>
        <x14:dataValidation type="list" allowBlank="1" showInputMessage="1" showErrorMessage="1" xr:uid="{00000000-0002-0000-0100-000009000000}">
          <x14:formula1>
            <xm:f>'C:\Users\rc018485\Desktop\ismea\[ELENCO PRODOTTI CON GRUPPO CHIMICO ESTESO x MIPAF (1).xls]sa'!#REF!</xm:f>
          </x14:formula1>
          <xm:sqref>E130:E1048576</xm:sqref>
        </x14:dataValidation>
        <x14:dataValidation type="list" allowBlank="1" showInputMessage="1" showErrorMessage="1" xr:uid="{00000000-0002-0000-0100-00000A000000}">
          <x14:formula1>
            <xm:f>'C:\Users\rc018485\Desktop\ismea\[ELENCO PRODOTTI CON GRUPPO CHIMICO ESTESO x MIPAF (1).xls]gruppo'!#REF!</xm:f>
          </x14:formula1>
          <xm:sqref>I89:I92 I119:I120 I122:I123 I130:I1048576 I114:I116 I94:I99 I40:I42 I110:I111 I69:I80 I17:I32 I12</xm:sqref>
        </x14:dataValidation>
        <x14:dataValidation type="list" allowBlank="1" showInputMessage="1" showErrorMessage="1" xr:uid="{00000000-0002-0000-0100-00000B000000}">
          <x14:formula1>
            <xm:f>'C:\Users\mazza\Desktop\ISMEA 2018\Lavoro\Orticole\[Orticole Varie LGN_definitivo.xlsx]gruppo'!#REF!</xm:f>
          </x14:formula1>
          <xm:sqref>I117:I118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O149"/>
  <sheetViews>
    <sheetView zoomScale="80" zoomScaleNormal="80" workbookViewId="0">
      <pane ySplit="1" topLeftCell="A119" activePane="bottomLeft" state="frozen"/>
      <selection activeCell="C60" sqref="C60"/>
      <selection pane="bottomLeft" activeCell="I148" sqref="I148"/>
    </sheetView>
  </sheetViews>
  <sheetFormatPr defaultColWidth="9.109375" defaultRowHeight="13.2" x14ac:dyDescent="0.25"/>
  <cols>
    <col min="1" max="1" width="39.44140625" style="14" customWidth="1"/>
    <col min="2" max="2" width="34.5546875" style="9" bestFit="1" customWidth="1"/>
    <col min="3" max="3" width="28.88671875" style="15" customWidth="1"/>
    <col min="4" max="4" width="67" style="15" bestFit="1" customWidth="1"/>
    <col min="5" max="5" width="36.88671875" style="9" bestFit="1" customWidth="1"/>
    <col min="6" max="6" width="10" style="9" customWidth="1"/>
    <col min="7" max="7" width="0.6640625" style="9" hidden="1" customWidth="1"/>
    <col min="8" max="8" width="10.44140625" style="9" customWidth="1"/>
    <col min="9" max="9" width="40.5546875" style="16" bestFit="1" customWidth="1"/>
    <col min="10" max="10" width="7.88671875" style="17" customWidth="1"/>
    <col min="11" max="11" width="7.109375" style="17" customWidth="1"/>
    <col min="12" max="12" width="5.5546875" style="18" customWidth="1"/>
    <col min="13" max="13" width="6.44140625" style="18" customWidth="1"/>
    <col min="14" max="14" width="55.88671875" style="9" customWidth="1"/>
    <col min="15" max="15" width="65.44140625" style="9" bestFit="1" customWidth="1"/>
    <col min="16" max="16384" width="9.109375" style="9"/>
  </cols>
  <sheetData>
    <row r="1" spans="1:15" ht="79.8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150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x14ac:dyDescent="0.25">
      <c r="A2" s="196" t="s">
        <v>352</v>
      </c>
      <c r="B2" s="240" t="s">
        <v>353</v>
      </c>
      <c r="C2" s="241"/>
      <c r="D2" s="242" t="s">
        <v>17</v>
      </c>
      <c r="E2" s="243" t="s">
        <v>431</v>
      </c>
      <c r="F2" s="247" t="s">
        <v>76</v>
      </c>
      <c r="G2" s="244"/>
      <c r="H2" s="244"/>
      <c r="I2" s="245" t="s">
        <v>18</v>
      </c>
      <c r="J2" s="246" t="s">
        <v>19</v>
      </c>
      <c r="K2" s="247"/>
      <c r="L2" s="247"/>
      <c r="M2" s="247"/>
      <c r="N2" s="248" t="s">
        <v>20</v>
      </c>
      <c r="O2" s="249" t="s">
        <v>21</v>
      </c>
    </row>
    <row r="3" spans="1:15" ht="12.6" customHeight="1" x14ac:dyDescent="0.25">
      <c r="A3" s="197"/>
      <c r="B3" s="252"/>
      <c r="C3" s="253"/>
      <c r="D3" s="254" t="s">
        <v>107</v>
      </c>
      <c r="E3" s="320" t="s">
        <v>463</v>
      </c>
      <c r="F3" s="379" t="s">
        <v>76</v>
      </c>
      <c r="G3" s="261"/>
      <c r="H3" s="261"/>
      <c r="I3" s="279" t="s">
        <v>105</v>
      </c>
      <c r="J3" s="280" t="s">
        <v>106</v>
      </c>
      <c r="K3" s="277">
        <v>6</v>
      </c>
      <c r="L3" s="277"/>
      <c r="M3" s="277"/>
      <c r="N3" s="255"/>
      <c r="O3" s="259"/>
    </row>
    <row r="4" spans="1:15" ht="12.6" customHeight="1" x14ac:dyDescent="0.25">
      <c r="A4" s="197"/>
      <c r="B4" s="252"/>
      <c r="C4" s="253"/>
      <c r="D4" s="254" t="s">
        <v>266</v>
      </c>
      <c r="E4" s="320" t="s">
        <v>460</v>
      </c>
      <c r="F4" s="261"/>
      <c r="G4" s="261"/>
      <c r="H4" s="261"/>
      <c r="I4" s="279" t="s">
        <v>115</v>
      </c>
      <c r="J4" s="280" t="s">
        <v>116</v>
      </c>
      <c r="K4" s="277"/>
      <c r="L4" s="277"/>
      <c r="M4" s="277"/>
      <c r="N4" s="260"/>
      <c r="O4" s="259"/>
    </row>
    <row r="5" spans="1:15" ht="15" customHeight="1" x14ac:dyDescent="0.25">
      <c r="A5" s="197"/>
      <c r="B5" s="252"/>
      <c r="C5" s="253"/>
      <c r="D5" s="254" t="s">
        <v>267</v>
      </c>
      <c r="E5" s="194" t="s">
        <v>108</v>
      </c>
      <c r="F5" s="571" t="s">
        <v>76</v>
      </c>
      <c r="G5" s="261"/>
      <c r="H5" s="261"/>
      <c r="I5" s="279"/>
      <c r="J5" s="280"/>
      <c r="K5" s="277"/>
      <c r="L5" s="277"/>
      <c r="M5" s="277"/>
      <c r="N5" s="260"/>
      <c r="O5" s="259"/>
    </row>
    <row r="6" spans="1:15" ht="12.6" customHeight="1" x14ac:dyDescent="0.25">
      <c r="A6" s="197"/>
      <c r="B6" s="252"/>
      <c r="C6" s="253"/>
      <c r="D6" s="265" t="s">
        <v>24</v>
      </c>
      <c r="E6" s="320" t="s">
        <v>432</v>
      </c>
      <c r="F6" s="571"/>
      <c r="G6" s="261"/>
      <c r="H6" s="261"/>
      <c r="I6" s="279" t="s">
        <v>31</v>
      </c>
      <c r="J6" s="280" t="s">
        <v>32</v>
      </c>
      <c r="K6" s="277">
        <v>1</v>
      </c>
      <c r="L6" s="572" t="s">
        <v>165</v>
      </c>
      <c r="M6" s="573"/>
      <c r="N6" s="574" t="s">
        <v>536</v>
      </c>
      <c r="O6" s="575"/>
    </row>
    <row r="7" spans="1:15" ht="12.6" customHeight="1" x14ac:dyDescent="0.25">
      <c r="A7" s="197"/>
      <c r="B7" s="252"/>
      <c r="C7" s="253"/>
      <c r="D7" s="254" t="s">
        <v>117</v>
      </c>
      <c r="E7" s="320" t="s">
        <v>459</v>
      </c>
      <c r="F7" s="261"/>
      <c r="G7" s="261"/>
      <c r="H7" s="261"/>
      <c r="I7" s="279" t="s">
        <v>31</v>
      </c>
      <c r="J7" s="280" t="s">
        <v>32</v>
      </c>
      <c r="K7" s="277"/>
      <c r="L7" s="321"/>
      <c r="M7" s="573"/>
      <c r="N7" s="576"/>
      <c r="O7" s="575"/>
    </row>
    <row r="8" spans="1:15" ht="12.6" customHeight="1" x14ac:dyDescent="0.25">
      <c r="A8" s="197"/>
      <c r="B8" s="252"/>
      <c r="C8" s="253"/>
      <c r="D8" s="254" t="s">
        <v>355</v>
      </c>
      <c r="E8" s="284" t="s">
        <v>495</v>
      </c>
      <c r="F8" s="571" t="s">
        <v>76</v>
      </c>
      <c r="G8" s="261"/>
      <c r="H8" s="261"/>
      <c r="I8" s="336"/>
      <c r="J8" s="337"/>
      <c r="K8" s="577"/>
      <c r="L8" s="263"/>
      <c r="M8" s="577"/>
      <c r="N8" s="260"/>
      <c r="O8" s="259"/>
    </row>
    <row r="9" spans="1:15" ht="12.6" customHeight="1" x14ac:dyDescent="0.25">
      <c r="A9" s="197"/>
      <c r="B9" s="252"/>
      <c r="C9" s="253"/>
      <c r="D9" s="254"/>
      <c r="E9" s="255" t="s">
        <v>239</v>
      </c>
      <c r="F9" s="571"/>
      <c r="G9" s="261"/>
      <c r="H9" s="261"/>
      <c r="I9" s="257" t="s">
        <v>354</v>
      </c>
      <c r="J9" s="258" t="s">
        <v>110</v>
      </c>
      <c r="K9" s="386"/>
      <c r="L9" s="256">
        <v>2</v>
      </c>
      <c r="M9" s="256"/>
      <c r="N9" s="260"/>
      <c r="O9" s="259"/>
    </row>
    <row r="10" spans="1:15" ht="12.6" customHeight="1" x14ac:dyDescent="0.25">
      <c r="A10" s="197"/>
      <c r="B10" s="252"/>
      <c r="C10" s="253"/>
      <c r="D10" s="254"/>
      <c r="E10" s="578" t="s">
        <v>505</v>
      </c>
      <c r="F10" s="571" t="s">
        <v>76</v>
      </c>
      <c r="G10" s="261"/>
      <c r="H10" s="261"/>
      <c r="I10" s="579"/>
      <c r="J10" s="580"/>
      <c r="K10" s="581"/>
      <c r="L10" s="263"/>
      <c r="M10" s="581"/>
      <c r="N10" s="260"/>
      <c r="O10" s="259"/>
    </row>
    <row r="11" spans="1:15" ht="12.9" customHeight="1" thickBot="1" x14ac:dyDescent="0.3">
      <c r="A11" s="198"/>
      <c r="B11" s="267"/>
      <c r="C11" s="268"/>
      <c r="D11" s="385"/>
      <c r="E11" s="293" t="s">
        <v>461</v>
      </c>
      <c r="F11" s="195"/>
      <c r="G11" s="271"/>
      <c r="H11" s="271"/>
      <c r="I11" s="294" t="s">
        <v>112</v>
      </c>
      <c r="J11" s="295" t="s">
        <v>113</v>
      </c>
      <c r="K11" s="195" t="s">
        <v>74</v>
      </c>
      <c r="L11" s="195"/>
      <c r="M11" s="195"/>
      <c r="N11" s="293" t="s">
        <v>81</v>
      </c>
      <c r="O11" s="276"/>
    </row>
    <row r="12" spans="1:15" x14ac:dyDescent="0.25">
      <c r="A12" s="196" t="s">
        <v>45</v>
      </c>
      <c r="B12" s="252"/>
      <c r="C12" s="253"/>
      <c r="D12" s="242" t="s">
        <v>17</v>
      </c>
      <c r="E12" s="582" t="s">
        <v>329</v>
      </c>
      <c r="F12" s="261" t="s">
        <v>76</v>
      </c>
      <c r="G12" s="260"/>
      <c r="H12" s="260"/>
      <c r="I12" s="310"/>
      <c r="J12" s="583"/>
      <c r="K12" s="379"/>
      <c r="L12" s="468"/>
      <c r="M12" s="583"/>
      <c r="N12" s="260"/>
      <c r="O12" s="259"/>
    </row>
    <row r="13" spans="1:15" ht="15" customHeight="1" x14ac:dyDescent="0.25">
      <c r="A13" s="197"/>
      <c r="B13" s="252"/>
      <c r="C13" s="253"/>
      <c r="D13" s="323"/>
      <c r="E13" s="582" t="s">
        <v>330</v>
      </c>
      <c r="F13" s="277" t="s">
        <v>76</v>
      </c>
      <c r="G13" s="260"/>
      <c r="H13" s="260"/>
      <c r="I13" s="310"/>
      <c r="J13" s="583"/>
      <c r="K13" s="379"/>
      <c r="L13" s="468"/>
      <c r="M13" s="583"/>
      <c r="N13" s="260"/>
      <c r="O13" s="259"/>
    </row>
    <row r="14" spans="1:15" ht="15" customHeight="1" x14ac:dyDescent="0.25">
      <c r="A14" s="197"/>
      <c r="B14" s="252"/>
      <c r="C14" s="253"/>
      <c r="D14" s="323"/>
      <c r="E14" s="309"/>
      <c r="F14" s="250"/>
      <c r="G14" s="260"/>
      <c r="H14" s="260"/>
      <c r="I14" s="310"/>
      <c r="J14" s="583"/>
      <c r="K14" s="379"/>
      <c r="L14" s="468"/>
      <c r="M14" s="583"/>
      <c r="N14" s="260"/>
      <c r="O14" s="259"/>
    </row>
    <row r="15" spans="1:15" ht="15.75" customHeight="1" thickBot="1" x14ac:dyDescent="0.3">
      <c r="A15" s="198"/>
      <c r="B15" s="267"/>
      <c r="C15" s="268"/>
      <c r="D15" s="269" t="s">
        <v>49</v>
      </c>
      <c r="E15" s="194"/>
      <c r="F15" s="195"/>
      <c r="G15" s="271"/>
      <c r="H15" s="271"/>
      <c r="I15" s="279"/>
      <c r="J15" s="280"/>
      <c r="K15" s="277"/>
      <c r="L15" s="277"/>
      <c r="M15" s="277"/>
      <c r="N15" s="584"/>
      <c r="O15" s="276"/>
    </row>
    <row r="16" spans="1:15" ht="25.5" customHeight="1" x14ac:dyDescent="0.25">
      <c r="A16" s="196" t="s">
        <v>357</v>
      </c>
      <c r="B16" s="240" t="s">
        <v>464</v>
      </c>
      <c r="C16" s="241"/>
      <c r="D16" s="242"/>
      <c r="E16" s="296" t="s">
        <v>329</v>
      </c>
      <c r="F16" s="247" t="s">
        <v>76</v>
      </c>
      <c r="G16" s="300"/>
      <c r="H16" s="300"/>
      <c r="I16" s="298" t="s">
        <v>133</v>
      </c>
      <c r="J16" s="246" t="s">
        <v>131</v>
      </c>
      <c r="K16" s="247"/>
      <c r="L16" s="299"/>
      <c r="M16" s="246"/>
      <c r="N16" s="300"/>
      <c r="O16" s="292"/>
    </row>
    <row r="17" spans="1:15" ht="15.75" customHeight="1" thickBot="1" x14ac:dyDescent="0.3">
      <c r="A17" s="198"/>
      <c r="B17" s="267"/>
      <c r="C17" s="268"/>
      <c r="D17" s="269"/>
      <c r="E17" s="373" t="s">
        <v>330</v>
      </c>
      <c r="F17" s="271" t="s">
        <v>76</v>
      </c>
      <c r="G17" s="271"/>
      <c r="H17" s="271"/>
      <c r="I17" s="272" t="s">
        <v>133</v>
      </c>
      <c r="J17" s="273" t="s">
        <v>131</v>
      </c>
      <c r="K17" s="271"/>
      <c r="L17" s="585"/>
      <c r="M17" s="275"/>
      <c r="N17" s="584"/>
      <c r="O17" s="276"/>
    </row>
    <row r="18" spans="1:15" x14ac:dyDescent="0.25">
      <c r="A18" s="220" t="s">
        <v>465</v>
      </c>
      <c r="B18" s="240" t="s">
        <v>40</v>
      </c>
      <c r="C18" s="241"/>
      <c r="D18" s="242" t="s">
        <v>17</v>
      </c>
      <c r="E18" s="243" t="s">
        <v>431</v>
      </c>
      <c r="F18" s="277" t="s">
        <v>76</v>
      </c>
      <c r="G18" s="244"/>
      <c r="H18" s="244"/>
      <c r="I18" s="245" t="s">
        <v>18</v>
      </c>
      <c r="J18" s="246" t="s">
        <v>19</v>
      </c>
      <c r="K18" s="247"/>
      <c r="L18" s="247"/>
      <c r="M18" s="247"/>
      <c r="N18" s="248" t="s">
        <v>20</v>
      </c>
      <c r="O18" s="249" t="s">
        <v>21</v>
      </c>
    </row>
    <row r="19" spans="1:15" ht="12.6" customHeight="1" x14ac:dyDescent="0.25">
      <c r="A19" s="221"/>
      <c r="B19" s="252"/>
      <c r="C19" s="253"/>
      <c r="D19" s="254" t="s">
        <v>41</v>
      </c>
      <c r="E19" s="255"/>
      <c r="F19" s="256"/>
      <c r="G19" s="256"/>
      <c r="H19" s="256"/>
      <c r="I19" s="257"/>
      <c r="J19" s="258"/>
      <c r="K19" s="256"/>
      <c r="L19" s="256"/>
      <c r="M19" s="256"/>
      <c r="N19" s="255"/>
      <c r="O19" s="259"/>
    </row>
    <row r="20" spans="1:15" ht="12.6" customHeight="1" x14ac:dyDescent="0.25">
      <c r="A20" s="221"/>
      <c r="B20" s="252"/>
      <c r="C20" s="385"/>
      <c r="D20" s="254" t="s">
        <v>42</v>
      </c>
      <c r="E20" s="260"/>
      <c r="F20" s="261"/>
      <c r="G20" s="261"/>
      <c r="H20" s="261"/>
      <c r="I20" s="262"/>
      <c r="J20" s="263"/>
      <c r="K20" s="261"/>
      <c r="L20" s="261"/>
      <c r="M20" s="261"/>
      <c r="N20" s="260"/>
      <c r="O20" s="259"/>
    </row>
    <row r="21" spans="1:15" ht="12.6" customHeight="1" x14ac:dyDescent="0.25">
      <c r="A21" s="221"/>
      <c r="B21" s="252"/>
      <c r="C21" s="253"/>
      <c r="D21" s="254" t="s">
        <v>43</v>
      </c>
      <c r="E21" s="260"/>
      <c r="F21" s="261"/>
      <c r="G21" s="261"/>
      <c r="H21" s="261"/>
      <c r="I21" s="262"/>
      <c r="J21" s="263"/>
      <c r="K21" s="261"/>
      <c r="L21" s="264"/>
      <c r="M21" s="263"/>
      <c r="N21" s="264"/>
      <c r="O21" s="259"/>
    </row>
    <row r="22" spans="1:15" ht="12.6" customHeight="1" x14ac:dyDescent="0.25">
      <c r="A22" s="221"/>
      <c r="B22" s="252"/>
      <c r="C22" s="253"/>
      <c r="D22" s="265" t="s">
        <v>24</v>
      </c>
      <c r="E22" s="260"/>
      <c r="F22" s="261"/>
      <c r="G22" s="261"/>
      <c r="H22" s="261"/>
      <c r="I22" s="262"/>
      <c r="J22" s="263"/>
      <c r="K22" s="261"/>
      <c r="L22" s="264"/>
      <c r="M22" s="263"/>
      <c r="N22" s="264"/>
      <c r="O22" s="259"/>
    </row>
    <row r="23" spans="1:15" ht="12.9" customHeight="1" thickBot="1" x14ac:dyDescent="0.3">
      <c r="A23" s="222"/>
      <c r="B23" s="267"/>
      <c r="C23" s="268"/>
      <c r="D23" s="269" t="s">
        <v>44</v>
      </c>
      <c r="E23" s="270"/>
      <c r="F23" s="271"/>
      <c r="G23" s="271"/>
      <c r="H23" s="271"/>
      <c r="I23" s="272"/>
      <c r="J23" s="273"/>
      <c r="K23" s="271"/>
      <c r="L23" s="271"/>
      <c r="M23" s="273"/>
      <c r="N23" s="270"/>
      <c r="O23" s="276"/>
    </row>
    <row r="24" spans="1:15" x14ac:dyDescent="0.25">
      <c r="A24" s="196" t="s">
        <v>358</v>
      </c>
      <c r="B24" s="240"/>
      <c r="C24" s="241"/>
      <c r="D24" s="242" t="s">
        <v>17</v>
      </c>
      <c r="E24" s="288"/>
      <c r="F24" s="300"/>
      <c r="G24" s="300"/>
      <c r="H24" s="300"/>
      <c r="I24" s="375"/>
      <c r="J24" s="290"/>
      <c r="K24" s="244"/>
      <c r="L24" s="448"/>
      <c r="M24" s="290"/>
      <c r="N24" s="300"/>
      <c r="O24" s="292"/>
    </row>
    <row r="25" spans="1:15" ht="13.8" thickBot="1" x14ac:dyDescent="0.3">
      <c r="A25" s="198"/>
      <c r="B25" s="267"/>
      <c r="C25" s="268"/>
      <c r="D25" s="269" t="s">
        <v>36</v>
      </c>
      <c r="E25" s="373"/>
      <c r="F25" s="271"/>
      <c r="G25" s="271"/>
      <c r="H25" s="271"/>
      <c r="I25" s="272"/>
      <c r="J25" s="273"/>
      <c r="K25" s="271"/>
      <c r="L25" s="585"/>
      <c r="M25" s="275"/>
      <c r="N25" s="584"/>
      <c r="O25" s="276"/>
    </row>
    <row r="26" spans="1:15" x14ac:dyDescent="0.25">
      <c r="A26" s="196" t="s">
        <v>55</v>
      </c>
      <c r="B26" s="240" t="s">
        <v>56</v>
      </c>
      <c r="C26" s="253"/>
      <c r="D26" s="242" t="s">
        <v>17</v>
      </c>
      <c r="E26" s="296" t="s">
        <v>134</v>
      </c>
      <c r="F26" s="277" t="s">
        <v>76</v>
      </c>
      <c r="G26" s="261"/>
      <c r="H26" s="261"/>
      <c r="I26" s="298" t="s">
        <v>105</v>
      </c>
      <c r="J26" s="246" t="s">
        <v>106</v>
      </c>
      <c r="K26" s="247">
        <v>6</v>
      </c>
      <c r="L26" s="443"/>
      <c r="M26" s="281"/>
      <c r="N26" s="303"/>
      <c r="O26" s="259"/>
    </row>
    <row r="27" spans="1:15" ht="15" customHeight="1" x14ac:dyDescent="0.25">
      <c r="A27" s="197"/>
      <c r="B27" s="252"/>
      <c r="C27" s="253"/>
      <c r="D27" s="254" t="s">
        <v>276</v>
      </c>
      <c r="E27" s="194" t="s">
        <v>128</v>
      </c>
      <c r="F27" s="277" t="s">
        <v>76</v>
      </c>
      <c r="G27" s="261"/>
      <c r="H27" s="261"/>
      <c r="I27" s="279" t="s">
        <v>105</v>
      </c>
      <c r="J27" s="280" t="s">
        <v>106</v>
      </c>
      <c r="K27" s="277">
        <v>4</v>
      </c>
      <c r="L27" s="443"/>
      <c r="M27" s="281"/>
      <c r="N27" s="303"/>
      <c r="O27" s="259"/>
    </row>
    <row r="28" spans="1:15" ht="12.6" customHeight="1" x14ac:dyDescent="0.25">
      <c r="A28" s="197"/>
      <c r="B28" s="252"/>
      <c r="C28" s="253"/>
      <c r="D28" s="254" t="s">
        <v>277</v>
      </c>
      <c r="E28" s="194" t="s">
        <v>466</v>
      </c>
      <c r="F28" s="277" t="s">
        <v>76</v>
      </c>
      <c r="G28" s="261"/>
      <c r="H28" s="261"/>
      <c r="I28" s="279" t="s">
        <v>133</v>
      </c>
      <c r="J28" s="280"/>
      <c r="K28" s="277"/>
      <c r="L28" s="443"/>
      <c r="M28" s="281"/>
      <c r="N28" s="303"/>
      <c r="O28" s="259"/>
    </row>
    <row r="29" spans="1:15" ht="12.6" customHeight="1" x14ac:dyDescent="0.25">
      <c r="A29" s="197"/>
      <c r="B29" s="252"/>
      <c r="C29" s="253"/>
      <c r="D29" s="254" t="s">
        <v>231</v>
      </c>
      <c r="E29" s="586" t="s">
        <v>329</v>
      </c>
      <c r="F29" s="277" t="s">
        <v>76</v>
      </c>
      <c r="G29" s="261"/>
      <c r="H29" s="261"/>
      <c r="I29" s="279" t="s">
        <v>133</v>
      </c>
      <c r="J29" s="280"/>
      <c r="K29" s="261"/>
      <c r="L29" s="263"/>
      <c r="M29" s="263"/>
      <c r="N29" s="305"/>
      <c r="O29" s="259"/>
    </row>
    <row r="30" spans="1:15" ht="15" customHeight="1" x14ac:dyDescent="0.25">
      <c r="A30" s="197"/>
      <c r="B30" s="252"/>
      <c r="C30" s="253"/>
      <c r="D30" s="254" t="s">
        <v>138</v>
      </c>
      <c r="E30" s="278" t="s">
        <v>330</v>
      </c>
      <c r="F30" s="277" t="s">
        <v>76</v>
      </c>
      <c r="G30" s="261"/>
      <c r="H30" s="261"/>
      <c r="I30" s="279" t="s">
        <v>133</v>
      </c>
      <c r="J30" s="280"/>
      <c r="K30" s="261"/>
      <c r="L30" s="263"/>
      <c r="M30" s="263"/>
      <c r="N30" s="305"/>
      <c r="O30" s="259"/>
    </row>
    <row r="31" spans="1:15" ht="15" customHeight="1" x14ac:dyDescent="0.25">
      <c r="A31" s="197"/>
      <c r="B31" s="252"/>
      <c r="C31" s="253"/>
      <c r="D31" s="254" t="s">
        <v>278</v>
      </c>
      <c r="E31" s="311" t="s">
        <v>540</v>
      </c>
      <c r="F31" s="312" t="s">
        <v>76</v>
      </c>
      <c r="G31" s="183"/>
      <c r="H31" s="183"/>
      <c r="I31" s="313" t="s">
        <v>541</v>
      </c>
      <c r="J31" s="316" t="s">
        <v>542</v>
      </c>
      <c r="K31" s="261"/>
      <c r="L31" s="263"/>
      <c r="M31" s="263"/>
      <c r="N31" s="305"/>
      <c r="O31" s="259"/>
    </row>
    <row r="32" spans="1:15" ht="15" customHeight="1" x14ac:dyDescent="0.25">
      <c r="A32" s="197"/>
      <c r="B32" s="252"/>
      <c r="C32" s="253"/>
      <c r="D32" s="254" t="s">
        <v>279</v>
      </c>
      <c r="E32" s="311" t="s">
        <v>543</v>
      </c>
      <c r="F32" s="312" t="s">
        <v>76</v>
      </c>
      <c r="G32" s="183"/>
      <c r="H32" s="183"/>
      <c r="I32" s="315" t="s">
        <v>541</v>
      </c>
      <c r="J32" s="316" t="s">
        <v>542</v>
      </c>
      <c r="K32" s="261"/>
      <c r="L32" s="263"/>
      <c r="M32" s="263"/>
      <c r="N32" s="305"/>
      <c r="O32" s="259"/>
    </row>
    <row r="33" spans="1:15" ht="15" customHeight="1" x14ac:dyDescent="0.25">
      <c r="A33" s="197"/>
      <c r="B33" s="252"/>
      <c r="C33" s="253"/>
      <c r="D33" s="254" t="s">
        <v>359</v>
      </c>
      <c r="E33" s="311" t="s">
        <v>544</v>
      </c>
      <c r="F33" s="312" t="s">
        <v>76</v>
      </c>
      <c r="G33" s="183"/>
      <c r="H33" s="183"/>
      <c r="I33" s="315" t="s">
        <v>541</v>
      </c>
      <c r="J33" s="316" t="s">
        <v>542</v>
      </c>
      <c r="K33" s="261"/>
      <c r="L33" s="263"/>
      <c r="M33" s="263"/>
      <c r="N33" s="305"/>
      <c r="O33" s="259"/>
    </row>
    <row r="34" spans="1:15" ht="12.6" customHeight="1" x14ac:dyDescent="0.25">
      <c r="A34" s="197"/>
      <c r="B34" s="252"/>
      <c r="C34" s="253"/>
      <c r="D34" s="265" t="s">
        <v>24</v>
      </c>
      <c r="E34" s="278" t="s">
        <v>356</v>
      </c>
      <c r="F34" s="261"/>
      <c r="G34" s="261"/>
      <c r="H34" s="261"/>
      <c r="I34" s="279"/>
      <c r="J34" s="279"/>
      <c r="K34" s="279"/>
      <c r="L34" s="334"/>
      <c r="M34" s="279"/>
      <c r="N34" s="305"/>
      <c r="O34" s="259"/>
    </row>
    <row r="35" spans="1:15" ht="12.6" customHeight="1" x14ac:dyDescent="0.25">
      <c r="A35" s="197"/>
      <c r="B35" s="252"/>
      <c r="C35" s="253"/>
      <c r="D35" s="254" t="s">
        <v>363</v>
      </c>
      <c r="E35" s="587" t="s">
        <v>59</v>
      </c>
      <c r="F35" s="261"/>
      <c r="G35" s="261"/>
      <c r="H35" s="261"/>
      <c r="I35" s="279" t="s">
        <v>354</v>
      </c>
      <c r="J35" s="279" t="s">
        <v>110</v>
      </c>
      <c r="K35" s="279"/>
      <c r="L35" s="588">
        <v>2</v>
      </c>
      <c r="M35" s="279"/>
      <c r="N35" s="305"/>
      <c r="O35" s="259"/>
    </row>
    <row r="36" spans="1:15" ht="12.6" customHeight="1" x14ac:dyDescent="0.25">
      <c r="A36" s="197"/>
      <c r="B36" s="252"/>
      <c r="C36" s="253"/>
      <c r="D36" s="250"/>
      <c r="E36" s="589" t="s">
        <v>239</v>
      </c>
      <c r="F36" s="261"/>
      <c r="G36" s="261"/>
      <c r="H36" s="261"/>
      <c r="I36" s="279" t="s">
        <v>354</v>
      </c>
      <c r="J36" s="279" t="s">
        <v>110</v>
      </c>
      <c r="K36" s="279"/>
      <c r="L36" s="321"/>
      <c r="M36" s="279"/>
      <c r="N36" s="305"/>
      <c r="O36" s="259"/>
    </row>
    <row r="37" spans="1:15" ht="12.6" customHeight="1" x14ac:dyDescent="0.25">
      <c r="A37" s="197"/>
      <c r="B37" s="252"/>
      <c r="C37" s="253"/>
      <c r="D37" s="250"/>
      <c r="E37" s="589" t="s">
        <v>271</v>
      </c>
      <c r="F37" s="261"/>
      <c r="G37" s="261"/>
      <c r="H37" s="261"/>
      <c r="I37" s="279" t="s">
        <v>140</v>
      </c>
      <c r="J37" s="279" t="s">
        <v>141</v>
      </c>
      <c r="K37" s="280">
        <v>2</v>
      </c>
      <c r="L37" s="572">
        <v>3</v>
      </c>
      <c r="M37" s="279"/>
      <c r="N37" s="305"/>
      <c r="O37" s="259"/>
    </row>
    <row r="38" spans="1:15" ht="15" customHeight="1" x14ac:dyDescent="0.25">
      <c r="A38" s="197"/>
      <c r="B38" s="252"/>
      <c r="C38" s="253"/>
      <c r="D38" s="590"/>
      <c r="E38" s="591" t="s">
        <v>364</v>
      </c>
      <c r="F38" s="261"/>
      <c r="G38" s="261"/>
      <c r="H38" s="261"/>
      <c r="I38" s="279" t="s">
        <v>233</v>
      </c>
      <c r="J38" s="279" t="s">
        <v>144</v>
      </c>
      <c r="K38" s="280">
        <v>2</v>
      </c>
      <c r="L38" s="321"/>
      <c r="M38" s="279"/>
      <c r="N38" s="305"/>
      <c r="O38" s="259"/>
    </row>
    <row r="39" spans="1:15" ht="15" customHeight="1" x14ac:dyDescent="0.25">
      <c r="A39" s="197"/>
      <c r="B39" s="252"/>
      <c r="C39" s="253"/>
      <c r="D39" s="590"/>
      <c r="E39" s="255" t="s">
        <v>361</v>
      </c>
      <c r="F39" s="261"/>
      <c r="G39" s="261"/>
      <c r="H39" s="592"/>
      <c r="I39" s="279" t="s">
        <v>362</v>
      </c>
      <c r="J39" s="279" t="s">
        <v>147</v>
      </c>
      <c r="K39" s="280"/>
      <c r="L39" s="588">
        <v>2</v>
      </c>
      <c r="M39" s="279"/>
      <c r="N39" s="305"/>
      <c r="O39" s="259"/>
    </row>
    <row r="40" spans="1:15" ht="15" customHeight="1" x14ac:dyDescent="0.25">
      <c r="A40" s="197"/>
      <c r="B40" s="252"/>
      <c r="C40" s="253"/>
      <c r="D40" s="590"/>
      <c r="E40" s="574" t="s">
        <v>62</v>
      </c>
      <c r="F40" s="261"/>
      <c r="G40" s="261"/>
      <c r="H40" s="592"/>
      <c r="I40" s="593" t="s">
        <v>362</v>
      </c>
      <c r="J40" s="593" t="s">
        <v>147</v>
      </c>
      <c r="K40" s="594"/>
      <c r="L40" s="321"/>
      <c r="M40" s="593"/>
      <c r="N40" s="595"/>
      <c r="O40" s="259"/>
    </row>
    <row r="41" spans="1:15" ht="15" customHeight="1" x14ac:dyDescent="0.25">
      <c r="A41" s="197"/>
      <c r="B41" s="252"/>
      <c r="C41" s="253"/>
      <c r="D41" s="590"/>
      <c r="E41" s="596" t="s">
        <v>467</v>
      </c>
      <c r="F41" s="260"/>
      <c r="G41" s="576"/>
      <c r="H41" s="576"/>
      <c r="I41" s="279" t="s">
        <v>360</v>
      </c>
      <c r="J41" s="279" t="s">
        <v>149</v>
      </c>
      <c r="K41" s="280"/>
      <c r="L41" s="597"/>
      <c r="M41" s="279"/>
      <c r="N41" s="595" t="s">
        <v>537</v>
      </c>
      <c r="O41" s="259"/>
    </row>
    <row r="42" spans="1:15" ht="15" customHeight="1" x14ac:dyDescent="0.25">
      <c r="A42" s="197"/>
      <c r="B42" s="252"/>
      <c r="C42" s="253"/>
      <c r="D42" s="590"/>
      <c r="E42" s="589" t="s">
        <v>458</v>
      </c>
      <c r="F42" s="320"/>
      <c r="G42" s="320"/>
      <c r="H42" s="250"/>
      <c r="I42" s="279" t="s">
        <v>145</v>
      </c>
      <c r="J42" s="279" t="s">
        <v>146</v>
      </c>
      <c r="K42" s="280">
        <v>2</v>
      </c>
      <c r="L42" s="320"/>
      <c r="M42" s="250"/>
      <c r="N42" s="598"/>
      <c r="O42" s="259"/>
    </row>
    <row r="43" spans="1:15" ht="15.75" customHeight="1" thickBot="1" x14ac:dyDescent="0.3">
      <c r="A43" s="198"/>
      <c r="B43" s="267"/>
      <c r="C43" s="268"/>
      <c r="D43" s="599"/>
      <c r="E43" s="293"/>
      <c r="F43" s="195"/>
      <c r="G43" s="271"/>
      <c r="H43" s="195"/>
      <c r="I43" s="600"/>
      <c r="J43" s="293"/>
      <c r="K43" s="601"/>
      <c r="L43" s="294"/>
      <c r="M43" s="294"/>
      <c r="N43" s="308"/>
      <c r="O43" s="276"/>
    </row>
    <row r="44" spans="1:15" x14ac:dyDescent="0.25">
      <c r="A44" s="197" t="s">
        <v>50</v>
      </c>
      <c r="B44" s="252" t="s">
        <v>51</v>
      </c>
      <c r="C44" s="253"/>
      <c r="D44" s="323" t="s">
        <v>17</v>
      </c>
      <c r="E44" s="301" t="s">
        <v>132</v>
      </c>
      <c r="F44" s="277" t="s">
        <v>76</v>
      </c>
      <c r="G44" s="256"/>
      <c r="H44" s="256"/>
      <c r="I44" s="257"/>
      <c r="J44" s="258"/>
      <c r="K44" s="256"/>
      <c r="L44" s="602"/>
      <c r="M44" s="257"/>
      <c r="N44" s="260"/>
      <c r="O44" s="259"/>
    </row>
    <row r="45" spans="1:15" x14ac:dyDescent="0.25">
      <c r="A45" s="197"/>
      <c r="B45" s="252"/>
      <c r="C45" s="253"/>
      <c r="D45" s="254" t="s">
        <v>276</v>
      </c>
      <c r="E45" s="278" t="s">
        <v>356</v>
      </c>
      <c r="F45" s="277" t="s">
        <v>76</v>
      </c>
      <c r="G45" s="256"/>
      <c r="H45" s="256"/>
      <c r="I45" s="257" t="s">
        <v>133</v>
      </c>
      <c r="J45" s="258"/>
      <c r="K45" s="256"/>
      <c r="L45" s="602"/>
      <c r="M45" s="334"/>
      <c r="N45" s="303"/>
      <c r="O45" s="259"/>
    </row>
    <row r="46" spans="1:15" x14ac:dyDescent="0.25">
      <c r="A46" s="197"/>
      <c r="B46" s="252"/>
      <c r="C46" s="253"/>
      <c r="D46" s="254" t="s">
        <v>277</v>
      </c>
      <c r="E46" s="194" t="s">
        <v>128</v>
      </c>
      <c r="F46" s="277" t="s">
        <v>76</v>
      </c>
      <c r="G46" s="277"/>
      <c r="H46" s="603"/>
      <c r="I46" s="279" t="s">
        <v>105</v>
      </c>
      <c r="J46" s="280"/>
      <c r="K46" s="277"/>
      <c r="L46" s="604"/>
      <c r="M46" s="281"/>
      <c r="N46" s="303"/>
      <c r="O46" s="259"/>
    </row>
    <row r="47" spans="1:15" x14ac:dyDescent="0.25">
      <c r="A47" s="197"/>
      <c r="B47" s="252"/>
      <c r="C47" s="253"/>
      <c r="D47" s="254" t="s">
        <v>231</v>
      </c>
      <c r="E47" s="301" t="s">
        <v>365</v>
      </c>
      <c r="F47" s="277" t="s">
        <v>76</v>
      </c>
      <c r="G47" s="260"/>
      <c r="H47" s="250"/>
      <c r="I47" s="262" t="s">
        <v>133</v>
      </c>
      <c r="J47" s="605" t="s">
        <v>131</v>
      </c>
      <c r="K47" s="263"/>
      <c r="L47" s="592"/>
      <c r="M47" s="263"/>
      <c r="N47" s="303"/>
      <c r="O47" s="259"/>
    </row>
    <row r="48" spans="1:15" x14ac:dyDescent="0.25">
      <c r="A48" s="197"/>
      <c r="B48" s="252"/>
      <c r="C48" s="253"/>
      <c r="D48" s="254" t="s">
        <v>138</v>
      </c>
      <c r="E48" s="194" t="s">
        <v>330</v>
      </c>
      <c r="F48" s="277" t="s">
        <v>76</v>
      </c>
      <c r="G48" s="320"/>
      <c r="H48" s="606"/>
      <c r="I48" s="279" t="s">
        <v>133</v>
      </c>
      <c r="J48" s="597" t="s">
        <v>131</v>
      </c>
      <c r="K48" s="280"/>
      <c r="L48" s="607"/>
      <c r="M48" s="280"/>
      <c r="N48" s="305"/>
      <c r="O48" s="259"/>
    </row>
    <row r="49" spans="1:15" x14ac:dyDescent="0.25">
      <c r="A49" s="197"/>
      <c r="B49" s="252"/>
      <c r="C49" s="253"/>
      <c r="D49" s="254" t="s">
        <v>278</v>
      </c>
      <c r="E49" s="404" t="s">
        <v>239</v>
      </c>
      <c r="F49" s="399"/>
      <c r="G49" s="346"/>
      <c r="H49" s="346"/>
      <c r="I49" s="347" t="s">
        <v>60</v>
      </c>
      <c r="J49" s="348" t="s">
        <v>110</v>
      </c>
      <c r="K49" s="400"/>
      <c r="L49" s="592">
        <v>2</v>
      </c>
      <c r="M49" s="263"/>
      <c r="N49" s="305"/>
      <c r="O49" s="259"/>
    </row>
    <row r="50" spans="1:15" x14ac:dyDescent="0.25">
      <c r="A50" s="197"/>
      <c r="B50" s="252"/>
      <c r="C50" s="253"/>
      <c r="D50" s="254" t="s">
        <v>279</v>
      </c>
      <c r="E50" s="320"/>
      <c r="F50" s="608"/>
      <c r="G50" s="277"/>
      <c r="H50" s="609"/>
      <c r="I50" s="279"/>
      <c r="J50" s="597"/>
      <c r="K50" s="279"/>
      <c r="L50" s="610"/>
      <c r="M50" s="258"/>
      <c r="N50" s="305"/>
      <c r="O50" s="259"/>
    </row>
    <row r="51" spans="1:15" x14ac:dyDescent="0.25">
      <c r="A51" s="197"/>
      <c r="B51" s="252"/>
      <c r="C51" s="253"/>
      <c r="D51" s="254" t="s">
        <v>359</v>
      </c>
      <c r="E51" s="611"/>
      <c r="F51" s="379"/>
      <c r="G51" s="379"/>
      <c r="H51" s="612"/>
      <c r="I51" s="279"/>
      <c r="J51" s="613"/>
      <c r="K51" s="279"/>
      <c r="L51" s="281"/>
      <c r="M51" s="280"/>
      <c r="N51" s="305"/>
      <c r="O51" s="259"/>
    </row>
    <row r="52" spans="1:15" x14ac:dyDescent="0.25">
      <c r="A52" s="197"/>
      <c r="B52" s="252"/>
      <c r="C52" s="253"/>
      <c r="D52" s="265" t="s">
        <v>24</v>
      </c>
      <c r="E52" s="614"/>
      <c r="F52" s="320"/>
      <c r="G52" s="606"/>
      <c r="H52" s="614"/>
      <c r="I52" s="320"/>
      <c r="J52" s="615"/>
      <c r="K52" s="320"/>
      <c r="L52" s="606"/>
      <c r="M52" s="320"/>
      <c r="N52" s="305"/>
      <c r="O52" s="259"/>
    </row>
    <row r="53" spans="1:15" ht="13.8" thickBot="1" x14ac:dyDescent="0.3">
      <c r="A53" s="198"/>
      <c r="B53" s="267"/>
      <c r="C53" s="268"/>
      <c r="D53" s="269" t="s">
        <v>363</v>
      </c>
      <c r="E53" s="616"/>
      <c r="F53" s="271"/>
      <c r="G53" s="271"/>
      <c r="H53" s="271"/>
      <c r="I53" s="275"/>
      <c r="J53" s="617"/>
      <c r="K53" s="271"/>
      <c r="L53" s="618"/>
      <c r="M53" s="273"/>
      <c r="N53" s="308"/>
      <c r="O53" s="276"/>
    </row>
    <row r="54" spans="1:15" x14ac:dyDescent="0.25">
      <c r="A54" s="196" t="s">
        <v>119</v>
      </c>
      <c r="B54" s="240" t="s">
        <v>120</v>
      </c>
      <c r="C54" s="241"/>
      <c r="D54" s="242" t="s">
        <v>24</v>
      </c>
      <c r="E54" s="296" t="s">
        <v>434</v>
      </c>
      <c r="F54" s="277" t="s">
        <v>76</v>
      </c>
      <c r="G54" s="244"/>
      <c r="H54" s="244"/>
      <c r="I54" s="245" t="s">
        <v>18</v>
      </c>
      <c r="J54" s="619" t="s">
        <v>19</v>
      </c>
      <c r="K54" s="247"/>
      <c r="L54" s="620"/>
      <c r="M54" s="247"/>
      <c r="N54" s="291"/>
      <c r="O54" s="292"/>
    </row>
    <row r="55" spans="1:15" x14ac:dyDescent="0.25">
      <c r="A55" s="197"/>
      <c r="B55" s="252"/>
      <c r="C55" s="253"/>
      <c r="D55" s="323" t="s">
        <v>49</v>
      </c>
      <c r="E55" s="311" t="s">
        <v>540</v>
      </c>
      <c r="F55" s="312" t="s">
        <v>76</v>
      </c>
      <c r="G55" s="183"/>
      <c r="H55" s="183"/>
      <c r="I55" s="313" t="s">
        <v>541</v>
      </c>
      <c r="J55" s="316" t="s">
        <v>542</v>
      </c>
      <c r="K55" s="261"/>
      <c r="L55" s="592"/>
      <c r="M55" s="261"/>
      <c r="N55" s="322"/>
      <c r="O55" s="259"/>
    </row>
    <row r="56" spans="1:15" x14ac:dyDescent="0.25">
      <c r="A56" s="197"/>
      <c r="B56" s="252"/>
      <c r="C56" s="253"/>
      <c r="D56" s="323"/>
      <c r="E56" s="311" t="s">
        <v>543</v>
      </c>
      <c r="F56" s="312" t="s">
        <v>76</v>
      </c>
      <c r="G56" s="183"/>
      <c r="H56" s="183"/>
      <c r="I56" s="315" t="s">
        <v>541</v>
      </c>
      <c r="J56" s="316" t="s">
        <v>542</v>
      </c>
      <c r="K56" s="261"/>
      <c r="L56" s="592"/>
      <c r="M56" s="261"/>
      <c r="N56" s="322"/>
      <c r="O56" s="259"/>
    </row>
    <row r="57" spans="1:15" x14ac:dyDescent="0.25">
      <c r="A57" s="197"/>
      <c r="B57" s="252"/>
      <c r="C57" s="253"/>
      <c r="D57" s="323"/>
      <c r="E57" s="311" t="s">
        <v>544</v>
      </c>
      <c r="F57" s="312" t="s">
        <v>76</v>
      </c>
      <c r="G57" s="183"/>
      <c r="H57" s="183"/>
      <c r="I57" s="315" t="s">
        <v>541</v>
      </c>
      <c r="J57" s="316" t="s">
        <v>542</v>
      </c>
      <c r="K57" s="261"/>
      <c r="L57" s="592"/>
      <c r="M57" s="261"/>
      <c r="N57" s="322"/>
      <c r="O57" s="259"/>
    </row>
    <row r="58" spans="1:15" ht="15" customHeight="1" x14ac:dyDescent="0.25">
      <c r="A58" s="197"/>
      <c r="B58" s="252"/>
      <c r="C58" s="253"/>
      <c r="D58" s="323"/>
      <c r="E58" s="260" t="s">
        <v>239</v>
      </c>
      <c r="F58" s="261"/>
      <c r="G58" s="261"/>
      <c r="H58" s="261"/>
      <c r="I58" s="279" t="s">
        <v>354</v>
      </c>
      <c r="J58" s="621" t="s">
        <v>110</v>
      </c>
      <c r="K58" s="261"/>
      <c r="L58" s="592">
        <v>2</v>
      </c>
      <c r="M58" s="261"/>
      <c r="N58" s="322"/>
      <c r="O58" s="259"/>
    </row>
    <row r="59" spans="1:15" ht="12.9" customHeight="1" thickBot="1" x14ac:dyDescent="0.3">
      <c r="A59" s="198"/>
      <c r="B59" s="267"/>
      <c r="C59" s="268"/>
      <c r="D59" s="269"/>
      <c r="E59" s="287" t="s">
        <v>468</v>
      </c>
      <c r="F59" s="277" t="s">
        <v>76</v>
      </c>
      <c r="G59" s="271"/>
      <c r="H59" s="271"/>
      <c r="I59" s="294"/>
      <c r="J59" s="295"/>
      <c r="K59" s="195"/>
      <c r="L59" s="622"/>
      <c r="M59" s="195"/>
      <c r="N59" s="270"/>
      <c r="O59" s="276"/>
    </row>
    <row r="60" spans="1:15" ht="12.9" customHeight="1" x14ac:dyDescent="0.25">
      <c r="A60" s="196" t="s">
        <v>366</v>
      </c>
      <c r="B60" s="240" t="s">
        <v>274</v>
      </c>
      <c r="C60" s="241"/>
      <c r="D60" s="623"/>
      <c r="E60" s="260" t="s">
        <v>430</v>
      </c>
      <c r="F60" s="247" t="s">
        <v>76</v>
      </c>
      <c r="G60" s="244"/>
      <c r="H60" s="244"/>
      <c r="I60" s="289"/>
      <c r="J60" s="290"/>
      <c r="K60" s="244"/>
      <c r="L60" s="624"/>
      <c r="M60" s="244"/>
      <c r="N60" s="300"/>
      <c r="O60" s="292"/>
    </row>
    <row r="61" spans="1:15" ht="13.8" thickBot="1" x14ac:dyDescent="0.3">
      <c r="A61" s="198"/>
      <c r="B61" s="267"/>
      <c r="C61" s="268"/>
      <c r="D61" s="599" t="s">
        <v>275</v>
      </c>
      <c r="E61" s="287" t="s">
        <v>356</v>
      </c>
      <c r="F61" s="271" t="s">
        <v>76</v>
      </c>
      <c r="G61" s="270"/>
      <c r="H61" s="270"/>
      <c r="I61" s="275" t="s">
        <v>133</v>
      </c>
      <c r="J61" s="273" t="s">
        <v>131</v>
      </c>
      <c r="K61" s="271"/>
      <c r="L61" s="625"/>
      <c r="M61" s="273"/>
      <c r="N61" s="270"/>
      <c r="O61" s="276"/>
    </row>
    <row r="62" spans="1:15" x14ac:dyDescent="0.25">
      <c r="A62" s="196" t="s">
        <v>57</v>
      </c>
      <c r="B62" s="240" t="s">
        <v>469</v>
      </c>
      <c r="C62" s="241"/>
      <c r="D62" s="242" t="s">
        <v>17</v>
      </c>
      <c r="E62" s="626" t="s">
        <v>271</v>
      </c>
      <c r="F62" s="244"/>
      <c r="G62" s="244"/>
      <c r="H62" s="244"/>
      <c r="I62" s="298" t="s">
        <v>140</v>
      </c>
      <c r="J62" s="246" t="s">
        <v>141</v>
      </c>
      <c r="K62" s="247">
        <v>2</v>
      </c>
      <c r="L62" s="627">
        <v>3</v>
      </c>
      <c r="M62" s="246"/>
      <c r="N62" s="291"/>
      <c r="O62" s="292"/>
    </row>
    <row r="63" spans="1:15" ht="15" customHeight="1" x14ac:dyDescent="0.25">
      <c r="A63" s="197"/>
      <c r="B63" s="252"/>
      <c r="C63" s="253"/>
      <c r="D63" s="254" t="s">
        <v>61</v>
      </c>
      <c r="E63" s="628" t="s">
        <v>142</v>
      </c>
      <c r="F63" s="260"/>
      <c r="G63" s="250"/>
      <c r="H63" s="260"/>
      <c r="I63" s="279" t="s">
        <v>270</v>
      </c>
      <c r="J63" s="629"/>
      <c r="K63" s="263">
        <v>2</v>
      </c>
      <c r="L63" s="630"/>
      <c r="M63" s="280"/>
      <c r="N63" s="322"/>
      <c r="O63" s="259"/>
    </row>
    <row r="64" spans="1:15" ht="15" customHeight="1" x14ac:dyDescent="0.25">
      <c r="A64" s="197"/>
      <c r="B64" s="252"/>
      <c r="C64" s="253"/>
      <c r="D64" s="254" t="s">
        <v>65</v>
      </c>
      <c r="E64" s="194" t="s">
        <v>128</v>
      </c>
      <c r="F64" s="277" t="s">
        <v>76</v>
      </c>
      <c r="G64" s="379"/>
      <c r="H64" s="379"/>
      <c r="I64" s="279" t="s">
        <v>105</v>
      </c>
      <c r="J64" s="280" t="s">
        <v>106</v>
      </c>
      <c r="K64" s="277"/>
      <c r="L64" s="603"/>
      <c r="M64" s="277"/>
      <c r="N64" s="322"/>
      <c r="O64" s="259"/>
    </row>
    <row r="65" spans="1:15" ht="15" customHeight="1" x14ac:dyDescent="0.25">
      <c r="A65" s="197"/>
      <c r="B65" s="252"/>
      <c r="C65" s="253"/>
      <c r="D65" s="254" t="s">
        <v>24</v>
      </c>
      <c r="E65" s="631" t="s">
        <v>108</v>
      </c>
      <c r="F65" s="277" t="s">
        <v>76</v>
      </c>
      <c r="G65" s="261"/>
      <c r="H65" s="261"/>
      <c r="I65" s="279"/>
      <c r="J65" s="280"/>
      <c r="K65" s="277"/>
      <c r="L65" s="261"/>
      <c r="M65" s="261"/>
      <c r="N65" s="322"/>
      <c r="O65" s="259"/>
    </row>
    <row r="66" spans="1:15" ht="15" customHeight="1" x14ac:dyDescent="0.25">
      <c r="A66" s="197"/>
      <c r="B66" s="252"/>
      <c r="C66" s="253"/>
      <c r="D66" s="323" t="s">
        <v>66</v>
      </c>
      <c r="E66" s="632" t="s">
        <v>458</v>
      </c>
      <c r="F66" s="261"/>
      <c r="G66" s="261"/>
      <c r="H66" s="261"/>
      <c r="I66" s="633" t="s">
        <v>145</v>
      </c>
      <c r="J66" s="280" t="s">
        <v>146</v>
      </c>
      <c r="K66" s="277">
        <v>2</v>
      </c>
      <c r="L66" s="261"/>
      <c r="M66" s="261"/>
      <c r="N66" s="322"/>
      <c r="O66" s="259"/>
    </row>
    <row r="67" spans="1:15" ht="15" customHeight="1" x14ac:dyDescent="0.25">
      <c r="A67" s="197"/>
      <c r="B67" s="252"/>
      <c r="C67" s="253"/>
      <c r="D67" s="254" t="s">
        <v>67</v>
      </c>
      <c r="E67" s="311" t="s">
        <v>540</v>
      </c>
      <c r="F67" s="312" t="s">
        <v>76</v>
      </c>
      <c r="G67" s="183"/>
      <c r="H67" s="183"/>
      <c r="I67" s="313" t="s">
        <v>541</v>
      </c>
      <c r="J67" s="316" t="s">
        <v>542</v>
      </c>
      <c r="K67" s="279"/>
      <c r="L67" s="334"/>
      <c r="M67" s="263"/>
      <c r="N67" s="322"/>
      <c r="O67" s="259"/>
    </row>
    <row r="68" spans="1:15" ht="15" customHeight="1" x14ac:dyDescent="0.25">
      <c r="A68" s="197"/>
      <c r="B68" s="252"/>
      <c r="C68" s="253"/>
      <c r="D68" s="254"/>
      <c r="E68" s="311" t="s">
        <v>543</v>
      </c>
      <c r="F68" s="312" t="s">
        <v>76</v>
      </c>
      <c r="G68" s="183"/>
      <c r="H68" s="183"/>
      <c r="I68" s="315" t="s">
        <v>541</v>
      </c>
      <c r="J68" s="316" t="s">
        <v>542</v>
      </c>
      <c r="K68" s="634"/>
      <c r="L68" s="633"/>
      <c r="M68" s="635"/>
      <c r="N68" s="322"/>
      <c r="O68" s="259"/>
    </row>
    <row r="69" spans="1:15" ht="15" customHeight="1" x14ac:dyDescent="0.25">
      <c r="A69" s="197"/>
      <c r="B69" s="252"/>
      <c r="C69" s="253"/>
      <c r="D69" s="254"/>
      <c r="E69" s="311" t="s">
        <v>544</v>
      </c>
      <c r="F69" s="312" t="s">
        <v>76</v>
      </c>
      <c r="G69" s="183"/>
      <c r="H69" s="183"/>
      <c r="I69" s="315" t="s">
        <v>541</v>
      </c>
      <c r="J69" s="316" t="s">
        <v>542</v>
      </c>
      <c r="K69" s="634"/>
      <c r="L69" s="633"/>
      <c r="M69" s="635"/>
      <c r="N69" s="322"/>
      <c r="O69" s="259"/>
    </row>
    <row r="70" spans="1:15" ht="15" customHeight="1" x14ac:dyDescent="0.25">
      <c r="A70" s="197"/>
      <c r="B70" s="252"/>
      <c r="C70" s="253"/>
      <c r="D70" s="254"/>
      <c r="E70" s="636" t="s">
        <v>62</v>
      </c>
      <c r="F70" s="261"/>
      <c r="G70" s="261"/>
      <c r="H70" s="261"/>
      <c r="I70" s="637" t="s">
        <v>362</v>
      </c>
      <c r="J70" s="638"/>
      <c r="K70" s="634"/>
      <c r="L70" s="639"/>
      <c r="M70" s="635"/>
      <c r="N70" s="322"/>
      <c r="O70" s="259"/>
    </row>
    <row r="71" spans="1:15" ht="15.75" customHeight="1" thickBot="1" x14ac:dyDescent="0.3">
      <c r="A71" s="198"/>
      <c r="B71" s="267"/>
      <c r="C71" s="268"/>
      <c r="D71" s="269"/>
      <c r="E71" s="640" t="s">
        <v>59</v>
      </c>
      <c r="F71" s="261"/>
      <c r="G71" s="261"/>
      <c r="H71" s="261"/>
      <c r="I71" s="279" t="s">
        <v>354</v>
      </c>
      <c r="J71" s="279"/>
      <c r="K71" s="634"/>
      <c r="L71" s="583">
        <v>2</v>
      </c>
      <c r="M71" s="635"/>
      <c r="N71" s="374"/>
      <c r="O71" s="276"/>
    </row>
    <row r="72" spans="1:15" x14ac:dyDescent="0.25">
      <c r="A72" s="196" t="s">
        <v>150</v>
      </c>
      <c r="B72" s="240" t="s">
        <v>367</v>
      </c>
      <c r="C72" s="241"/>
      <c r="D72" s="242" t="s">
        <v>17</v>
      </c>
      <c r="E72" s="243" t="s">
        <v>431</v>
      </c>
      <c r="F72" s="247" t="s">
        <v>76</v>
      </c>
      <c r="G72" s="244"/>
      <c r="H72" s="244"/>
      <c r="I72" s="245" t="s">
        <v>18</v>
      </c>
      <c r="J72" s="246" t="s">
        <v>19</v>
      </c>
      <c r="K72" s="247"/>
      <c r="L72" s="379"/>
      <c r="M72" s="247"/>
      <c r="N72" s="248" t="s">
        <v>20</v>
      </c>
      <c r="O72" s="249" t="s">
        <v>21</v>
      </c>
    </row>
    <row r="73" spans="1:15" ht="12.6" customHeight="1" x14ac:dyDescent="0.25">
      <c r="A73" s="197"/>
      <c r="B73" s="252"/>
      <c r="C73" s="253"/>
      <c r="D73" s="254" t="s">
        <v>151</v>
      </c>
      <c r="E73" s="255"/>
      <c r="F73" s="256"/>
      <c r="G73" s="256"/>
      <c r="H73" s="256"/>
      <c r="I73" s="257"/>
      <c r="J73" s="258"/>
      <c r="K73" s="256"/>
      <c r="L73" s="256"/>
      <c r="M73" s="256"/>
      <c r="N73" s="255"/>
      <c r="O73" s="259"/>
    </row>
    <row r="74" spans="1:15" ht="12.6" customHeight="1" x14ac:dyDescent="0.25">
      <c r="A74" s="197"/>
      <c r="B74" s="252"/>
      <c r="C74" s="253"/>
      <c r="D74" s="254" t="s">
        <v>152</v>
      </c>
      <c r="E74" s="260"/>
      <c r="F74" s="261"/>
      <c r="G74" s="261"/>
      <c r="H74" s="261"/>
      <c r="I74" s="262"/>
      <c r="J74" s="263"/>
      <c r="K74" s="261"/>
      <c r="L74" s="261"/>
      <c r="M74" s="261"/>
      <c r="N74" s="260"/>
      <c r="O74" s="259"/>
    </row>
    <row r="75" spans="1:15" ht="12.6" customHeight="1" x14ac:dyDescent="0.25">
      <c r="A75" s="197"/>
      <c r="B75" s="252"/>
      <c r="C75" s="253"/>
      <c r="D75" s="254" t="s">
        <v>153</v>
      </c>
      <c r="E75" s="260"/>
      <c r="F75" s="261"/>
      <c r="G75" s="261"/>
      <c r="H75" s="261"/>
      <c r="I75" s="262"/>
      <c r="J75" s="263"/>
      <c r="K75" s="261"/>
      <c r="L75" s="261"/>
      <c r="M75" s="261"/>
      <c r="N75" s="260"/>
      <c r="O75" s="259"/>
    </row>
    <row r="76" spans="1:15" ht="12.6" customHeight="1" x14ac:dyDescent="0.25">
      <c r="A76" s="197"/>
      <c r="B76" s="252"/>
      <c r="C76" s="253"/>
      <c r="D76" s="254" t="s">
        <v>368</v>
      </c>
      <c r="E76" s="260"/>
      <c r="F76" s="261"/>
      <c r="G76" s="261"/>
      <c r="H76" s="261"/>
      <c r="I76" s="262"/>
      <c r="J76" s="263"/>
      <c r="K76" s="261"/>
      <c r="L76" s="261"/>
      <c r="M76" s="261"/>
      <c r="N76" s="260"/>
      <c r="O76" s="259"/>
    </row>
    <row r="77" spans="1:15" ht="12.6" customHeight="1" x14ac:dyDescent="0.25">
      <c r="A77" s="197"/>
      <c r="B77" s="252"/>
      <c r="C77" s="253"/>
      <c r="D77" s="254" t="s">
        <v>369</v>
      </c>
      <c r="E77" s="260"/>
      <c r="F77" s="261"/>
      <c r="G77" s="261"/>
      <c r="H77" s="261"/>
      <c r="I77" s="262"/>
      <c r="J77" s="263"/>
      <c r="K77" s="261"/>
      <c r="L77" s="261"/>
      <c r="M77" s="261"/>
      <c r="N77" s="260"/>
      <c r="O77" s="259"/>
    </row>
    <row r="78" spans="1:15" ht="12.9" customHeight="1" thickBot="1" x14ac:dyDescent="0.3">
      <c r="A78" s="198"/>
      <c r="B78" s="267"/>
      <c r="C78" s="268"/>
      <c r="D78" s="269" t="s">
        <v>370</v>
      </c>
      <c r="E78" s="270"/>
      <c r="F78" s="271"/>
      <c r="G78" s="271"/>
      <c r="H78" s="271"/>
      <c r="I78" s="272"/>
      <c r="J78" s="273"/>
      <c r="K78" s="271"/>
      <c r="L78" s="271"/>
      <c r="M78" s="271"/>
      <c r="N78" s="270"/>
      <c r="O78" s="276"/>
    </row>
    <row r="79" spans="1:15" ht="13.5" customHeight="1" x14ac:dyDescent="0.25">
      <c r="A79" s="196" t="s">
        <v>72</v>
      </c>
      <c r="B79" s="240" t="s">
        <v>470</v>
      </c>
      <c r="C79" s="242"/>
      <c r="D79" s="242" t="s">
        <v>24</v>
      </c>
      <c r="E79" s="641" t="s">
        <v>82</v>
      </c>
      <c r="F79" s="277" t="s">
        <v>76</v>
      </c>
      <c r="G79" s="244"/>
      <c r="H79" s="244"/>
      <c r="I79" s="298"/>
      <c r="J79" s="246"/>
      <c r="K79" s="298"/>
      <c r="L79" s="298"/>
      <c r="M79" s="298"/>
      <c r="N79" s="300"/>
      <c r="O79" s="292"/>
    </row>
    <row r="80" spans="1:15" ht="15" customHeight="1" x14ac:dyDescent="0.25">
      <c r="A80" s="197"/>
      <c r="B80" s="252"/>
      <c r="C80" s="254"/>
      <c r="D80" s="254" t="s">
        <v>285</v>
      </c>
      <c r="E80" s="278" t="s">
        <v>471</v>
      </c>
      <c r="F80" s="277" t="s">
        <v>76</v>
      </c>
      <c r="G80" s="261"/>
      <c r="H80" s="261"/>
      <c r="I80" s="279" t="s">
        <v>73</v>
      </c>
      <c r="J80" s="280">
        <v>3</v>
      </c>
      <c r="K80" s="280"/>
      <c r="L80" s="280"/>
      <c r="M80" s="280"/>
      <c r="N80" s="310"/>
      <c r="O80" s="259"/>
    </row>
    <row r="81" spans="1:15" ht="15" customHeight="1" x14ac:dyDescent="0.25">
      <c r="A81" s="197"/>
      <c r="B81" s="252"/>
      <c r="C81" s="254"/>
      <c r="D81" s="254" t="s">
        <v>371</v>
      </c>
      <c r="E81" s="325" t="s">
        <v>435</v>
      </c>
      <c r="F81" s="261"/>
      <c r="G81" s="261"/>
      <c r="H81" s="261"/>
      <c r="I81" s="279" t="s">
        <v>73</v>
      </c>
      <c r="J81" s="280">
        <v>3</v>
      </c>
      <c r="K81" s="277">
        <v>2</v>
      </c>
      <c r="L81" s="572" t="s">
        <v>165</v>
      </c>
      <c r="M81" s="280"/>
      <c r="N81" s="642" t="s">
        <v>530</v>
      </c>
      <c r="O81" s="259"/>
    </row>
    <row r="82" spans="1:15" ht="15" customHeight="1" x14ac:dyDescent="0.25">
      <c r="A82" s="197"/>
      <c r="B82" s="252"/>
      <c r="C82" s="254"/>
      <c r="D82" s="254" t="s">
        <v>372</v>
      </c>
      <c r="E82" s="255" t="s">
        <v>472</v>
      </c>
      <c r="F82" s="261"/>
      <c r="G82" s="261"/>
      <c r="H82" s="261"/>
      <c r="I82" s="279" t="s">
        <v>73</v>
      </c>
      <c r="J82" s="280">
        <v>3</v>
      </c>
      <c r="K82" s="277">
        <v>3</v>
      </c>
      <c r="L82" s="321"/>
      <c r="M82" s="280"/>
      <c r="N82" s="642"/>
      <c r="O82" s="259"/>
    </row>
    <row r="83" spans="1:15" ht="15" customHeight="1" x14ac:dyDescent="0.25">
      <c r="A83" s="197"/>
      <c r="B83" s="252"/>
      <c r="C83" s="254"/>
      <c r="D83" s="254"/>
      <c r="E83" s="255" t="s">
        <v>473</v>
      </c>
      <c r="F83" s="261"/>
      <c r="G83" s="261"/>
      <c r="H83" s="261"/>
      <c r="I83" s="279" t="s">
        <v>79</v>
      </c>
      <c r="J83" s="280">
        <v>4</v>
      </c>
      <c r="K83" s="277">
        <v>2</v>
      </c>
      <c r="L83" s="280" t="s">
        <v>80</v>
      </c>
      <c r="M83" s="280"/>
      <c r="N83" s="281" t="s">
        <v>531</v>
      </c>
      <c r="O83" s="259"/>
    </row>
    <row r="84" spans="1:15" ht="15" customHeight="1" x14ac:dyDescent="0.25">
      <c r="A84" s="197"/>
      <c r="B84" s="252"/>
      <c r="C84" s="254"/>
      <c r="D84" s="254"/>
      <c r="E84" s="278" t="s">
        <v>77</v>
      </c>
      <c r="F84" s="277" t="s">
        <v>76</v>
      </c>
      <c r="G84" s="261"/>
      <c r="H84" s="261"/>
      <c r="I84" s="257"/>
      <c r="J84" s="258" t="s">
        <v>78</v>
      </c>
      <c r="K84" s="256"/>
      <c r="L84" s="258"/>
      <c r="M84" s="258"/>
      <c r="N84" s="334"/>
      <c r="O84" s="259"/>
    </row>
    <row r="85" spans="1:15" ht="15.75" customHeight="1" thickBot="1" x14ac:dyDescent="0.3">
      <c r="A85" s="198"/>
      <c r="B85" s="267"/>
      <c r="C85" s="269"/>
      <c r="D85" s="269"/>
      <c r="E85" s="293" t="s">
        <v>457</v>
      </c>
      <c r="F85" s="271"/>
      <c r="G85" s="271"/>
      <c r="H85" s="271"/>
      <c r="I85" s="294" t="s">
        <v>166</v>
      </c>
      <c r="J85" s="295">
        <v>23</v>
      </c>
      <c r="K85" s="195" t="s">
        <v>74</v>
      </c>
      <c r="L85" s="195"/>
      <c r="M85" s="295"/>
      <c r="N85" s="340" t="s">
        <v>373</v>
      </c>
      <c r="O85" s="276"/>
    </row>
    <row r="86" spans="1:15" ht="25.5" customHeight="1" x14ac:dyDescent="0.25">
      <c r="A86" s="196" t="s">
        <v>168</v>
      </c>
      <c r="B86" s="240" t="s">
        <v>474</v>
      </c>
      <c r="C86" s="241" t="s">
        <v>24</v>
      </c>
      <c r="D86" s="242"/>
      <c r="E86" s="641" t="s">
        <v>439</v>
      </c>
      <c r="F86" s="277" t="s">
        <v>76</v>
      </c>
      <c r="G86" s="244"/>
      <c r="H86" s="244"/>
      <c r="I86" s="298" t="s">
        <v>133</v>
      </c>
      <c r="J86" s="246"/>
      <c r="K86" s="247"/>
      <c r="L86" s="247"/>
      <c r="M86" s="246"/>
      <c r="N86" s="643"/>
      <c r="O86" s="292"/>
    </row>
    <row r="87" spans="1:15" ht="15" customHeight="1" x14ac:dyDescent="0.25">
      <c r="A87" s="197"/>
      <c r="B87" s="252"/>
      <c r="C87" s="305" t="s">
        <v>374</v>
      </c>
      <c r="D87" s="323"/>
      <c r="E87" s="644" t="s">
        <v>471</v>
      </c>
      <c r="F87" s="277" t="s">
        <v>76</v>
      </c>
      <c r="G87" s="261"/>
      <c r="H87" s="261"/>
      <c r="I87" s="310" t="s">
        <v>73</v>
      </c>
      <c r="J87" s="583">
        <v>3</v>
      </c>
      <c r="K87" s="277"/>
      <c r="L87" s="277"/>
      <c r="M87" s="583"/>
      <c r="N87" s="645"/>
      <c r="O87" s="259"/>
    </row>
    <row r="88" spans="1:15" ht="15" customHeight="1" x14ac:dyDescent="0.25">
      <c r="A88" s="197"/>
      <c r="B88" s="252"/>
      <c r="C88" s="305"/>
      <c r="D88" s="323"/>
      <c r="E88" s="281" t="s">
        <v>472</v>
      </c>
      <c r="F88" s="261"/>
      <c r="G88" s="261"/>
      <c r="H88" s="261"/>
      <c r="I88" s="281" t="s">
        <v>73</v>
      </c>
      <c r="J88" s="280">
        <v>3</v>
      </c>
      <c r="K88" s="277">
        <v>3</v>
      </c>
      <c r="L88" s="572" t="s">
        <v>165</v>
      </c>
      <c r="M88" s="280"/>
      <c r="N88" s="646" t="s">
        <v>530</v>
      </c>
      <c r="O88" s="259"/>
    </row>
    <row r="89" spans="1:15" ht="15" customHeight="1" x14ac:dyDescent="0.25">
      <c r="A89" s="197"/>
      <c r="B89" s="252"/>
      <c r="C89" s="305"/>
      <c r="D89" s="323"/>
      <c r="E89" s="647" t="s">
        <v>435</v>
      </c>
      <c r="F89" s="261"/>
      <c r="G89" s="261"/>
      <c r="H89" s="261"/>
      <c r="I89" s="334" t="s">
        <v>73</v>
      </c>
      <c r="J89" s="258">
        <v>3</v>
      </c>
      <c r="K89" s="277">
        <v>2</v>
      </c>
      <c r="L89" s="648"/>
      <c r="M89" s="258"/>
      <c r="N89" s="649"/>
      <c r="O89" s="259"/>
    </row>
    <row r="90" spans="1:15" ht="15" customHeight="1" x14ac:dyDescent="0.25">
      <c r="A90" s="197"/>
      <c r="B90" s="252"/>
      <c r="C90" s="305"/>
      <c r="D90" s="323"/>
      <c r="E90" s="650" t="s">
        <v>475</v>
      </c>
      <c r="F90" s="277" t="s">
        <v>76</v>
      </c>
      <c r="G90" s="261"/>
      <c r="H90" s="261"/>
      <c r="I90" s="334" t="s">
        <v>94</v>
      </c>
      <c r="J90" s="258">
        <v>5</v>
      </c>
      <c r="K90" s="277" t="s">
        <v>95</v>
      </c>
      <c r="L90" s="281"/>
      <c r="M90" s="258"/>
      <c r="N90" s="646" t="s">
        <v>375</v>
      </c>
      <c r="O90" s="259"/>
    </row>
    <row r="91" spans="1:15" ht="15" customHeight="1" x14ac:dyDescent="0.25">
      <c r="A91" s="197"/>
      <c r="B91" s="252"/>
      <c r="C91" s="305"/>
      <c r="D91" s="323"/>
      <c r="E91" s="647" t="s">
        <v>476</v>
      </c>
      <c r="F91" s="261"/>
      <c r="G91" s="261"/>
      <c r="H91" s="261"/>
      <c r="I91" s="334" t="s">
        <v>183</v>
      </c>
      <c r="J91" s="258">
        <v>6</v>
      </c>
      <c r="K91" s="277" t="s">
        <v>74</v>
      </c>
      <c r="L91" s="277"/>
      <c r="M91" s="258"/>
      <c r="N91" s="651"/>
      <c r="O91" s="259"/>
    </row>
    <row r="92" spans="1:15" ht="15" customHeight="1" x14ac:dyDescent="0.25">
      <c r="A92" s="197"/>
      <c r="B92" s="252"/>
      <c r="C92" s="305"/>
      <c r="D92" s="323"/>
      <c r="E92" s="334" t="s">
        <v>477</v>
      </c>
      <c r="F92" s="261"/>
      <c r="G92" s="261"/>
      <c r="H92" s="261"/>
      <c r="I92" s="334" t="s">
        <v>97</v>
      </c>
      <c r="J92" s="258">
        <v>28</v>
      </c>
      <c r="K92" s="277">
        <v>2</v>
      </c>
      <c r="L92" s="277"/>
      <c r="M92" s="258"/>
      <c r="N92" s="255"/>
      <c r="O92" s="259"/>
    </row>
    <row r="93" spans="1:15" ht="15.75" customHeight="1" thickBot="1" x14ac:dyDescent="0.3">
      <c r="A93" s="198"/>
      <c r="B93" s="267"/>
      <c r="C93" s="652"/>
      <c r="D93" s="653"/>
      <c r="E93" s="340" t="s">
        <v>478</v>
      </c>
      <c r="F93" s="270"/>
      <c r="G93" s="270"/>
      <c r="H93" s="270"/>
      <c r="I93" s="340" t="s">
        <v>254</v>
      </c>
      <c r="J93" s="295">
        <v>22</v>
      </c>
      <c r="K93" s="195">
        <v>2</v>
      </c>
      <c r="L93" s="195"/>
      <c r="M93" s="295"/>
      <c r="N93" s="654"/>
      <c r="O93" s="276"/>
    </row>
    <row r="94" spans="1:15" x14ac:dyDescent="0.25">
      <c r="A94" s="196" t="s">
        <v>86</v>
      </c>
      <c r="B94" s="240" t="s">
        <v>87</v>
      </c>
      <c r="C94" s="242"/>
      <c r="D94" s="242" t="s">
        <v>176</v>
      </c>
      <c r="E94" s="296" t="s">
        <v>479</v>
      </c>
      <c r="F94" s="277" t="s">
        <v>76</v>
      </c>
      <c r="G94" s="244"/>
      <c r="H94" s="244"/>
      <c r="I94" s="245"/>
      <c r="J94" s="246"/>
      <c r="K94" s="246"/>
      <c r="L94" s="298"/>
      <c r="M94" s="298"/>
      <c r="N94" s="300"/>
      <c r="O94" s="292"/>
    </row>
    <row r="95" spans="1:15" x14ac:dyDescent="0.25">
      <c r="A95" s="197"/>
      <c r="B95" s="252"/>
      <c r="C95" s="323"/>
      <c r="D95" s="254" t="s">
        <v>198</v>
      </c>
      <c r="E95" s="646" t="s">
        <v>450</v>
      </c>
      <c r="F95" s="649"/>
      <c r="G95" s="649"/>
      <c r="H95" s="649"/>
      <c r="I95" s="646" t="s">
        <v>183</v>
      </c>
      <c r="J95" s="572">
        <v>6</v>
      </c>
      <c r="K95" s="572" t="s">
        <v>80</v>
      </c>
      <c r="L95" s="572"/>
      <c r="M95" s="572"/>
      <c r="N95" s="255" t="s">
        <v>376</v>
      </c>
      <c r="O95" s="259"/>
    </row>
    <row r="96" spans="1:15" x14ac:dyDescent="0.25">
      <c r="A96" s="197"/>
      <c r="B96" s="252"/>
      <c r="C96" s="323"/>
      <c r="D96" s="323" t="s">
        <v>24</v>
      </c>
      <c r="E96" s="651"/>
      <c r="F96" s="649"/>
      <c r="G96" s="649"/>
      <c r="H96" s="649"/>
      <c r="I96" s="651"/>
      <c r="J96" s="321"/>
      <c r="K96" s="321"/>
      <c r="L96" s="321"/>
      <c r="M96" s="321"/>
      <c r="N96" s="576"/>
      <c r="O96" s="259"/>
    </row>
    <row r="97" spans="1:15" x14ac:dyDescent="0.25">
      <c r="A97" s="197"/>
      <c r="B97" s="252"/>
      <c r="C97" s="254"/>
      <c r="D97" s="254" t="s">
        <v>88</v>
      </c>
      <c r="E97" s="320" t="s">
        <v>472</v>
      </c>
      <c r="F97" s="261"/>
      <c r="G97" s="261"/>
      <c r="H97" s="261"/>
      <c r="I97" s="279" t="s">
        <v>73</v>
      </c>
      <c r="J97" s="280">
        <v>3</v>
      </c>
      <c r="K97" s="280">
        <v>3</v>
      </c>
      <c r="L97" s="280" t="s">
        <v>165</v>
      </c>
      <c r="M97" s="281"/>
      <c r="N97" s="281" t="s">
        <v>532</v>
      </c>
      <c r="O97" s="259"/>
    </row>
    <row r="98" spans="1:15" ht="13.8" thickBot="1" x14ac:dyDescent="0.3">
      <c r="A98" s="198"/>
      <c r="B98" s="267"/>
      <c r="C98" s="269"/>
      <c r="D98" s="599"/>
      <c r="E98" s="287" t="s">
        <v>475</v>
      </c>
      <c r="F98" s="256" t="s">
        <v>76</v>
      </c>
      <c r="G98" s="271"/>
      <c r="H98" s="271"/>
      <c r="I98" s="294" t="s">
        <v>94</v>
      </c>
      <c r="J98" s="295">
        <v>5</v>
      </c>
      <c r="K98" s="295">
        <v>3</v>
      </c>
      <c r="L98" s="340"/>
      <c r="M98" s="340"/>
      <c r="N98" s="275"/>
      <c r="O98" s="276"/>
    </row>
    <row r="99" spans="1:15" ht="12.6" customHeight="1" x14ac:dyDescent="0.25">
      <c r="A99" s="196" t="s">
        <v>185</v>
      </c>
      <c r="B99" s="240" t="s">
        <v>246</v>
      </c>
      <c r="C99" s="242" t="s">
        <v>24</v>
      </c>
      <c r="D99" s="242"/>
      <c r="E99" s="646" t="s">
        <v>450</v>
      </c>
      <c r="F99" s="655"/>
      <c r="G99" s="649"/>
      <c r="H99" s="649"/>
      <c r="I99" s="646" t="s">
        <v>183</v>
      </c>
      <c r="J99" s="572">
        <v>6</v>
      </c>
      <c r="K99" s="572" t="s">
        <v>80</v>
      </c>
      <c r="L99" s="572"/>
      <c r="M99" s="572"/>
      <c r="N99" s="255" t="s">
        <v>376</v>
      </c>
      <c r="O99" s="292"/>
    </row>
    <row r="100" spans="1:15" ht="12.6" customHeight="1" x14ac:dyDescent="0.25">
      <c r="A100" s="197"/>
      <c r="B100" s="252"/>
      <c r="C100" s="254" t="s">
        <v>186</v>
      </c>
      <c r="D100" s="323"/>
      <c r="E100" s="651"/>
      <c r="F100" s="649"/>
      <c r="G100" s="649"/>
      <c r="H100" s="649"/>
      <c r="I100" s="651"/>
      <c r="J100" s="321"/>
      <c r="K100" s="321"/>
      <c r="L100" s="321"/>
      <c r="M100" s="321"/>
      <c r="N100" s="576"/>
      <c r="O100" s="259"/>
    </row>
    <row r="101" spans="1:15" x14ac:dyDescent="0.25">
      <c r="A101" s="197"/>
      <c r="B101" s="252"/>
      <c r="C101" s="250"/>
      <c r="D101" s="323"/>
      <c r="E101" s="325" t="s">
        <v>435</v>
      </c>
      <c r="F101" s="261"/>
      <c r="G101" s="261"/>
      <c r="H101" s="261"/>
      <c r="I101" s="279" t="s">
        <v>73</v>
      </c>
      <c r="J101" s="280">
        <v>3</v>
      </c>
      <c r="K101" s="280">
        <v>2</v>
      </c>
      <c r="L101" s="280" t="s">
        <v>165</v>
      </c>
      <c r="M101" s="310"/>
      <c r="N101" s="281" t="s">
        <v>530</v>
      </c>
      <c r="O101" s="259"/>
    </row>
    <row r="102" spans="1:15" x14ac:dyDescent="0.25">
      <c r="A102" s="197"/>
      <c r="B102" s="252"/>
      <c r="C102" s="250"/>
      <c r="D102" s="323"/>
      <c r="E102" s="194" t="s">
        <v>181</v>
      </c>
      <c r="F102" s="277" t="s">
        <v>76</v>
      </c>
      <c r="G102" s="261"/>
      <c r="H102" s="261"/>
      <c r="I102" s="279"/>
      <c r="J102" s="280"/>
      <c r="K102" s="280"/>
      <c r="L102" s="258"/>
      <c r="M102" s="310"/>
      <c r="N102" s="264"/>
      <c r="O102" s="259"/>
    </row>
    <row r="103" spans="1:15" ht="13.8" thickBot="1" x14ac:dyDescent="0.3">
      <c r="A103" s="197"/>
      <c r="B103" s="267"/>
      <c r="C103" s="254"/>
      <c r="D103" s="254"/>
      <c r="E103" s="278" t="s">
        <v>475</v>
      </c>
      <c r="F103" s="256" t="s">
        <v>76</v>
      </c>
      <c r="G103" s="261"/>
      <c r="H103" s="261"/>
      <c r="I103" s="279" t="s">
        <v>94</v>
      </c>
      <c r="J103" s="280">
        <v>5</v>
      </c>
      <c r="K103" s="277">
        <v>3</v>
      </c>
      <c r="L103" s="295">
        <v>3</v>
      </c>
      <c r="M103" s="280"/>
      <c r="N103" s="264"/>
      <c r="O103" s="259"/>
    </row>
    <row r="104" spans="1:15" ht="25.5" customHeight="1" x14ac:dyDescent="0.25">
      <c r="A104" s="196" t="s">
        <v>188</v>
      </c>
      <c r="B104" s="240" t="s">
        <v>482</v>
      </c>
      <c r="C104" s="242" t="s">
        <v>24</v>
      </c>
      <c r="D104" s="242" t="s">
        <v>190</v>
      </c>
      <c r="E104" s="641" t="s">
        <v>82</v>
      </c>
      <c r="F104" s="247" t="s">
        <v>76</v>
      </c>
      <c r="G104" s="244"/>
      <c r="H104" s="244"/>
      <c r="I104" s="298"/>
      <c r="J104" s="246"/>
      <c r="K104" s="298"/>
      <c r="L104" s="298"/>
      <c r="M104" s="298"/>
      <c r="N104" s="300"/>
      <c r="O104" s="292"/>
    </row>
    <row r="105" spans="1:15" ht="15" customHeight="1" x14ac:dyDescent="0.25">
      <c r="A105" s="197"/>
      <c r="B105" s="252"/>
      <c r="C105" s="254" t="s">
        <v>191</v>
      </c>
      <c r="D105" s="254" t="s">
        <v>192</v>
      </c>
      <c r="E105" s="278" t="s">
        <v>471</v>
      </c>
      <c r="F105" s="277" t="s">
        <v>76</v>
      </c>
      <c r="G105" s="261"/>
      <c r="H105" s="261"/>
      <c r="I105" s="257" t="s">
        <v>73</v>
      </c>
      <c r="J105" s="258">
        <v>3</v>
      </c>
      <c r="K105" s="258"/>
      <c r="L105" s="258"/>
      <c r="M105" s="258"/>
      <c r="N105" s="264"/>
      <c r="O105" s="259"/>
    </row>
    <row r="106" spans="1:15" ht="15" customHeight="1" x14ac:dyDescent="0.25">
      <c r="A106" s="197"/>
      <c r="B106" s="252"/>
      <c r="C106" s="254"/>
      <c r="D106" s="254" t="s">
        <v>193</v>
      </c>
      <c r="E106" s="194" t="s">
        <v>181</v>
      </c>
      <c r="F106" s="277" t="s">
        <v>76</v>
      </c>
      <c r="G106" s="379"/>
      <c r="H106" s="379"/>
      <c r="I106" s="279"/>
      <c r="J106" s="280"/>
      <c r="K106" s="277"/>
      <c r="L106" s="277"/>
      <c r="M106" s="280"/>
      <c r="N106" s="260"/>
      <c r="O106" s="259"/>
    </row>
    <row r="107" spans="1:15" ht="15" customHeight="1" x14ac:dyDescent="0.25">
      <c r="A107" s="197"/>
      <c r="B107" s="252"/>
      <c r="C107" s="254"/>
      <c r="D107" s="254" t="s">
        <v>194</v>
      </c>
      <c r="E107" s="301"/>
      <c r="F107" s="261"/>
      <c r="G107" s="261"/>
      <c r="H107" s="261"/>
      <c r="I107" s="262"/>
      <c r="J107" s="263"/>
      <c r="K107" s="261"/>
      <c r="L107" s="263"/>
      <c r="M107" s="263"/>
      <c r="N107" s="264"/>
      <c r="O107" s="259"/>
    </row>
    <row r="108" spans="1:15" ht="15" customHeight="1" x14ac:dyDescent="0.25">
      <c r="A108" s="197"/>
      <c r="B108" s="252"/>
      <c r="C108" s="254"/>
      <c r="D108" s="254" t="s">
        <v>195</v>
      </c>
      <c r="E108" s="301"/>
      <c r="F108" s="261"/>
      <c r="G108" s="261"/>
      <c r="H108" s="261"/>
      <c r="I108" s="262"/>
      <c r="J108" s="263"/>
      <c r="K108" s="261"/>
      <c r="L108" s="263"/>
      <c r="M108" s="263"/>
      <c r="N108" s="264"/>
      <c r="O108" s="259"/>
    </row>
    <row r="109" spans="1:15" ht="15" customHeight="1" x14ac:dyDescent="0.25">
      <c r="A109" s="197"/>
      <c r="B109" s="252"/>
      <c r="C109" s="254"/>
      <c r="D109" s="265" t="s">
        <v>196</v>
      </c>
      <c r="E109" s="301"/>
      <c r="F109" s="261"/>
      <c r="G109" s="261"/>
      <c r="H109" s="261"/>
      <c r="I109" s="262"/>
      <c r="J109" s="263"/>
      <c r="K109" s="261"/>
      <c r="L109" s="261"/>
      <c r="M109" s="263"/>
      <c r="N109" s="264"/>
      <c r="O109" s="259"/>
    </row>
    <row r="110" spans="1:15" ht="15.75" customHeight="1" thickBot="1" x14ac:dyDescent="0.3">
      <c r="A110" s="198"/>
      <c r="B110" s="267"/>
      <c r="C110" s="269"/>
      <c r="D110" s="269" t="s">
        <v>197</v>
      </c>
      <c r="E110" s="373"/>
      <c r="F110" s="271"/>
      <c r="G110" s="271"/>
      <c r="H110" s="271"/>
      <c r="I110" s="272"/>
      <c r="J110" s="273"/>
      <c r="K110" s="271"/>
      <c r="L110" s="271"/>
      <c r="M110" s="273"/>
      <c r="N110" s="275"/>
      <c r="O110" s="276"/>
    </row>
    <row r="111" spans="1:15" ht="22.5" customHeight="1" x14ac:dyDescent="0.25">
      <c r="A111" s="196" t="s">
        <v>98</v>
      </c>
      <c r="B111" s="240" t="s">
        <v>480</v>
      </c>
      <c r="C111" s="241" t="s">
        <v>24</v>
      </c>
      <c r="D111" s="242"/>
      <c r="E111" s="298" t="s">
        <v>481</v>
      </c>
      <c r="F111" s="244"/>
      <c r="G111" s="244"/>
      <c r="H111" s="244"/>
      <c r="I111" s="298"/>
      <c r="J111" s="298"/>
      <c r="K111" s="298"/>
      <c r="L111" s="247"/>
      <c r="M111" s="247"/>
      <c r="N111" s="291" t="s">
        <v>99</v>
      </c>
      <c r="O111" s="292"/>
    </row>
    <row r="112" spans="1:15" ht="15" customHeight="1" x14ac:dyDescent="0.25">
      <c r="A112" s="197"/>
      <c r="B112" s="252"/>
      <c r="C112" s="305" t="s">
        <v>100</v>
      </c>
      <c r="D112" s="323"/>
      <c r="E112" s="278" t="s">
        <v>101</v>
      </c>
      <c r="F112" s="277" t="s">
        <v>76</v>
      </c>
      <c r="G112" s="261"/>
      <c r="H112" s="261"/>
      <c r="I112" s="264"/>
      <c r="J112" s="264"/>
      <c r="K112" s="264"/>
      <c r="L112" s="261"/>
      <c r="M112" s="261"/>
      <c r="N112" s="322"/>
      <c r="O112" s="259"/>
    </row>
    <row r="113" spans="1:15" ht="15" customHeight="1" x14ac:dyDescent="0.25">
      <c r="A113" s="197"/>
      <c r="B113" s="252"/>
      <c r="C113" s="305"/>
      <c r="D113" s="323"/>
      <c r="E113" s="650"/>
      <c r="F113" s="261"/>
      <c r="G113" s="261"/>
      <c r="H113" s="261"/>
      <c r="I113" s="264"/>
      <c r="J113" s="264"/>
      <c r="K113" s="264"/>
      <c r="L113" s="261"/>
      <c r="M113" s="261"/>
      <c r="N113" s="322"/>
      <c r="O113" s="259"/>
    </row>
    <row r="114" spans="1:15" ht="15" customHeight="1" x14ac:dyDescent="0.25">
      <c r="A114" s="197"/>
      <c r="B114" s="252"/>
      <c r="C114" s="253"/>
      <c r="D114" s="323"/>
      <c r="E114" s="656"/>
      <c r="F114" s="261"/>
      <c r="G114" s="261"/>
      <c r="H114" s="261"/>
      <c r="I114" s="264"/>
      <c r="J114" s="264"/>
      <c r="K114" s="264"/>
      <c r="L114" s="261"/>
      <c r="M114" s="261"/>
      <c r="N114" s="322"/>
      <c r="O114" s="259"/>
    </row>
    <row r="115" spans="1:15" ht="15.75" customHeight="1" thickBot="1" x14ac:dyDescent="0.3">
      <c r="A115" s="198"/>
      <c r="B115" s="267"/>
      <c r="C115" s="308"/>
      <c r="D115" s="269"/>
      <c r="E115" s="250"/>
      <c r="F115" s="271"/>
      <c r="G115" s="271"/>
      <c r="H115" s="271"/>
      <c r="I115" s="275"/>
      <c r="J115" s="275"/>
      <c r="K115" s="275"/>
      <c r="L115" s="271"/>
      <c r="M115" s="271"/>
      <c r="N115" s="374"/>
      <c r="O115" s="276"/>
    </row>
    <row r="116" spans="1:15" x14ac:dyDescent="0.25">
      <c r="A116" s="196" t="s">
        <v>204</v>
      </c>
      <c r="B116" s="240" t="s">
        <v>205</v>
      </c>
      <c r="C116" s="242"/>
      <c r="D116" s="242" t="s">
        <v>17</v>
      </c>
      <c r="E116" s="288" t="s">
        <v>449</v>
      </c>
      <c r="F116" s="277" t="s">
        <v>76</v>
      </c>
      <c r="G116" s="244"/>
      <c r="H116" s="244"/>
      <c r="I116" s="289"/>
      <c r="J116" s="290"/>
      <c r="K116" s="290"/>
      <c r="L116" s="375"/>
      <c r="M116" s="375"/>
      <c r="N116" s="300"/>
      <c r="O116" s="249" t="s">
        <v>206</v>
      </c>
    </row>
    <row r="117" spans="1:15" x14ac:dyDescent="0.25">
      <c r="A117" s="197"/>
      <c r="B117" s="252"/>
      <c r="C117" s="323"/>
      <c r="D117" s="254" t="s">
        <v>207</v>
      </c>
      <c r="E117" s="657" t="s">
        <v>448</v>
      </c>
      <c r="F117" s="277" t="s">
        <v>76</v>
      </c>
      <c r="G117" s="261"/>
      <c r="H117" s="261"/>
      <c r="I117" s="646"/>
      <c r="J117" s="572"/>
      <c r="K117" s="572" t="s">
        <v>208</v>
      </c>
      <c r="L117" s="334"/>
      <c r="M117" s="334"/>
      <c r="N117" s="255" t="s">
        <v>209</v>
      </c>
      <c r="O117" s="259"/>
    </row>
    <row r="118" spans="1:15" x14ac:dyDescent="0.25">
      <c r="A118" s="197"/>
      <c r="B118" s="252"/>
      <c r="C118" s="323"/>
      <c r="D118" s="254" t="s">
        <v>210</v>
      </c>
      <c r="E118" s="658"/>
      <c r="F118" s="379"/>
      <c r="G118" s="379"/>
      <c r="H118" s="379"/>
      <c r="I118" s="651"/>
      <c r="J118" s="321"/>
      <c r="K118" s="321"/>
      <c r="L118" s="310"/>
      <c r="M118" s="310"/>
      <c r="N118" s="576" t="s">
        <v>211</v>
      </c>
      <c r="O118" s="259"/>
    </row>
    <row r="119" spans="1:15" x14ac:dyDescent="0.25">
      <c r="A119" s="197"/>
      <c r="B119" s="252"/>
      <c r="C119" s="323"/>
      <c r="D119" s="254" t="s">
        <v>212</v>
      </c>
      <c r="E119" s="301"/>
      <c r="F119" s="261"/>
      <c r="G119" s="261"/>
      <c r="H119" s="261"/>
      <c r="I119" s="262"/>
      <c r="J119" s="263"/>
      <c r="K119" s="263"/>
      <c r="L119" s="264"/>
      <c r="M119" s="264"/>
      <c r="N119" s="260"/>
      <c r="O119" s="259"/>
    </row>
    <row r="120" spans="1:15" ht="13.8" thickBot="1" x14ac:dyDescent="0.3">
      <c r="A120" s="198"/>
      <c r="B120" s="267"/>
      <c r="C120" s="653"/>
      <c r="D120" s="269" t="s">
        <v>213</v>
      </c>
      <c r="E120" s="659"/>
      <c r="F120" s="271"/>
      <c r="G120" s="271"/>
      <c r="H120" s="271"/>
      <c r="I120" s="272"/>
      <c r="J120" s="273"/>
      <c r="K120" s="273"/>
      <c r="L120" s="275"/>
      <c r="M120" s="275"/>
      <c r="N120" s="270"/>
      <c r="O120" s="276"/>
    </row>
    <row r="121" spans="1:15" ht="12.6" customHeight="1" x14ac:dyDescent="0.25">
      <c r="A121" s="223" t="s">
        <v>214</v>
      </c>
      <c r="B121" s="660" t="s">
        <v>347</v>
      </c>
      <c r="C121" s="661" t="s">
        <v>24</v>
      </c>
      <c r="D121" s="662" t="s">
        <v>221</v>
      </c>
      <c r="E121" s="663" t="s">
        <v>447</v>
      </c>
      <c r="F121" s="664" t="s">
        <v>264</v>
      </c>
      <c r="G121" s="664"/>
      <c r="H121" s="664"/>
      <c r="I121" s="665" t="s">
        <v>523</v>
      </c>
      <c r="J121" s="666"/>
      <c r="K121" s="666" t="s">
        <v>348</v>
      </c>
      <c r="L121" s="667"/>
      <c r="M121" s="668"/>
      <c r="N121" s="669" t="s">
        <v>216</v>
      </c>
      <c r="O121" s="670"/>
    </row>
    <row r="122" spans="1:15" ht="12.6" customHeight="1" x14ac:dyDescent="0.25">
      <c r="A122" s="224"/>
      <c r="B122" s="671"/>
      <c r="C122" s="672" t="s">
        <v>217</v>
      </c>
      <c r="D122" s="673"/>
      <c r="E122" s="674"/>
      <c r="F122" s="675"/>
      <c r="G122" s="675"/>
      <c r="H122" s="675"/>
      <c r="I122" s="676"/>
      <c r="J122" s="677"/>
      <c r="K122" s="678"/>
      <c r="L122" s="679"/>
      <c r="M122" s="680"/>
      <c r="N122" s="681" t="s">
        <v>349</v>
      </c>
      <c r="O122" s="682"/>
    </row>
    <row r="123" spans="1:15" ht="12.6" customHeight="1" x14ac:dyDescent="0.25">
      <c r="A123" s="224"/>
      <c r="B123" s="671"/>
      <c r="C123" s="672" t="s">
        <v>219</v>
      </c>
      <c r="D123" s="672"/>
      <c r="E123" s="683" t="s">
        <v>446</v>
      </c>
      <c r="F123" s="684" t="s">
        <v>264</v>
      </c>
      <c r="G123" s="684"/>
      <c r="H123" s="684"/>
      <c r="I123" s="685" t="s">
        <v>523</v>
      </c>
      <c r="J123" s="686"/>
      <c r="K123" s="678"/>
      <c r="L123" s="687"/>
      <c r="M123" s="688"/>
      <c r="N123" s="689"/>
      <c r="O123" s="682"/>
    </row>
    <row r="124" spans="1:15" ht="12.6" customHeight="1" x14ac:dyDescent="0.25">
      <c r="A124" s="224"/>
      <c r="B124" s="671"/>
      <c r="C124" s="672"/>
      <c r="D124" s="672"/>
      <c r="E124" s="674"/>
      <c r="F124" s="690"/>
      <c r="G124" s="690"/>
      <c r="H124" s="690"/>
      <c r="I124" s="691"/>
      <c r="J124" s="677"/>
      <c r="K124" s="677"/>
      <c r="L124" s="687"/>
      <c r="M124" s="688"/>
      <c r="N124" s="692"/>
      <c r="O124" s="682"/>
    </row>
    <row r="125" spans="1:15" ht="12.6" customHeight="1" x14ac:dyDescent="0.25">
      <c r="A125" s="224"/>
      <c r="B125" s="671"/>
      <c r="C125" s="672"/>
      <c r="D125" s="672"/>
      <c r="E125" s="685" t="s">
        <v>445</v>
      </c>
      <c r="F125" s="684" t="s">
        <v>264</v>
      </c>
      <c r="G125" s="693"/>
      <c r="H125" s="693"/>
      <c r="I125" s="676" t="s">
        <v>523</v>
      </c>
      <c r="J125" s="678"/>
      <c r="K125" s="686" t="s">
        <v>350</v>
      </c>
      <c r="L125" s="684"/>
      <c r="M125" s="686"/>
      <c r="N125" s="694" t="s">
        <v>216</v>
      </c>
      <c r="O125" s="682"/>
    </row>
    <row r="126" spans="1:15" ht="12.9" customHeight="1" thickBot="1" x14ac:dyDescent="0.3">
      <c r="A126" s="225"/>
      <c r="B126" s="695"/>
      <c r="C126" s="696"/>
      <c r="D126" s="697"/>
      <c r="E126" s="698"/>
      <c r="F126" s="699"/>
      <c r="G126" s="700"/>
      <c r="H126" s="700"/>
      <c r="I126" s="698"/>
      <c r="J126" s="701"/>
      <c r="K126" s="701"/>
      <c r="L126" s="699"/>
      <c r="M126" s="701"/>
      <c r="N126" s="702" t="s">
        <v>351</v>
      </c>
      <c r="O126" s="703"/>
    </row>
    <row r="127" spans="1:15" x14ac:dyDescent="0.25">
      <c r="B127" s="250"/>
      <c r="C127" s="385"/>
      <c r="D127" s="385"/>
      <c r="E127" s="250"/>
      <c r="F127" s="250"/>
      <c r="G127" s="250"/>
      <c r="H127" s="250"/>
      <c r="I127" s="286"/>
      <c r="J127" s="386"/>
      <c r="K127" s="386"/>
      <c r="L127" s="387"/>
      <c r="M127" s="387"/>
      <c r="N127" s="250"/>
      <c r="O127" s="250"/>
    </row>
    <row r="128" spans="1:15" x14ac:dyDescent="0.25">
      <c r="B128" s="250"/>
      <c r="C128" s="385"/>
      <c r="D128" s="385"/>
      <c r="E128" s="250"/>
      <c r="F128" s="250"/>
      <c r="G128" s="250"/>
      <c r="H128" s="250"/>
      <c r="I128" s="286"/>
      <c r="J128" s="386"/>
      <c r="K128" s="386"/>
      <c r="L128" s="387"/>
      <c r="M128" s="387"/>
      <c r="N128" s="250"/>
      <c r="O128" s="250"/>
    </row>
    <row r="129" spans="2:15" x14ac:dyDescent="0.25">
      <c r="B129" s="250"/>
      <c r="C129" s="385"/>
      <c r="D129" s="385"/>
      <c r="E129" s="250"/>
      <c r="F129" s="250"/>
      <c r="G129" s="250"/>
      <c r="H129" s="250"/>
      <c r="I129" s="286"/>
      <c r="J129" s="386"/>
      <c r="K129" s="386"/>
      <c r="L129" s="387"/>
      <c r="M129" s="387"/>
      <c r="N129" s="250"/>
      <c r="O129" s="250"/>
    </row>
    <row r="130" spans="2:15" x14ac:dyDescent="0.25">
      <c r="B130" s="250"/>
      <c r="C130" s="385"/>
      <c r="D130" s="385"/>
      <c r="E130" s="250"/>
      <c r="F130" s="250"/>
      <c r="G130" s="250"/>
      <c r="H130" s="250"/>
      <c r="I130" s="286"/>
      <c r="J130" s="386"/>
      <c r="K130" s="386"/>
      <c r="L130" s="387"/>
      <c r="M130" s="387"/>
      <c r="N130" s="250"/>
      <c r="O130" s="250"/>
    </row>
    <row r="131" spans="2:15" x14ac:dyDescent="0.25">
      <c r="B131" s="250"/>
      <c r="C131" s="385"/>
      <c r="D131" s="385"/>
      <c r="E131" s="250"/>
      <c r="F131" s="250"/>
      <c r="G131" s="250"/>
      <c r="H131" s="250"/>
      <c r="I131" s="286"/>
      <c r="J131" s="386"/>
      <c r="K131" s="386"/>
      <c r="L131" s="387"/>
      <c r="M131" s="387"/>
      <c r="N131" s="250"/>
      <c r="O131" s="250"/>
    </row>
    <row r="132" spans="2:15" x14ac:dyDescent="0.25">
      <c r="B132" s="250"/>
      <c r="C132" s="385"/>
      <c r="D132" s="385"/>
      <c r="E132" s="250"/>
      <c r="F132" s="250"/>
      <c r="G132" s="250"/>
      <c r="H132" s="250"/>
      <c r="I132" s="286"/>
      <c r="J132" s="386"/>
      <c r="K132" s="386"/>
      <c r="L132" s="387"/>
      <c r="M132" s="387"/>
      <c r="N132" s="250"/>
      <c r="O132" s="250"/>
    </row>
    <row r="133" spans="2:15" x14ac:dyDescent="0.25">
      <c r="B133" s="250"/>
      <c r="C133" s="385"/>
      <c r="D133" s="385"/>
      <c r="E133" s="250"/>
      <c r="F133" s="250"/>
      <c r="G133" s="250"/>
      <c r="H133" s="250"/>
      <c r="I133" s="286"/>
      <c r="J133" s="386"/>
      <c r="K133" s="386"/>
      <c r="L133" s="387"/>
      <c r="M133" s="387"/>
      <c r="N133" s="250"/>
      <c r="O133" s="250"/>
    </row>
    <row r="134" spans="2:15" x14ac:dyDescent="0.25">
      <c r="B134" s="250"/>
      <c r="C134" s="385"/>
      <c r="D134" s="385"/>
      <c r="E134" s="250"/>
      <c r="F134" s="250"/>
      <c r="G134" s="250"/>
      <c r="H134" s="250"/>
      <c r="I134" s="286"/>
      <c r="J134" s="386"/>
      <c r="K134" s="386"/>
      <c r="L134" s="387"/>
      <c r="M134" s="387"/>
      <c r="N134" s="250"/>
      <c r="O134" s="250"/>
    </row>
    <row r="135" spans="2:15" x14ac:dyDescent="0.25">
      <c r="B135" s="250"/>
      <c r="C135" s="385"/>
      <c r="D135" s="385"/>
      <c r="E135" s="250"/>
      <c r="F135" s="250"/>
      <c r="G135" s="250"/>
      <c r="H135" s="250"/>
      <c r="I135" s="286"/>
      <c r="J135" s="386"/>
      <c r="K135" s="386"/>
      <c r="L135" s="387"/>
      <c r="M135" s="387"/>
      <c r="N135" s="250"/>
      <c r="O135" s="250"/>
    </row>
    <row r="136" spans="2:15" x14ac:dyDescent="0.25">
      <c r="B136" s="250"/>
      <c r="C136" s="385"/>
      <c r="D136" s="385"/>
      <c r="E136" s="250"/>
      <c r="F136" s="250"/>
      <c r="G136" s="250"/>
      <c r="H136" s="250"/>
      <c r="I136" s="286"/>
      <c r="J136" s="386"/>
      <c r="K136" s="386"/>
      <c r="L136" s="387"/>
      <c r="M136" s="387"/>
      <c r="N136" s="250"/>
      <c r="O136" s="250"/>
    </row>
    <row r="137" spans="2:15" x14ac:dyDescent="0.25">
      <c r="B137" s="250"/>
      <c r="C137" s="385"/>
      <c r="D137" s="385"/>
      <c r="E137" s="250"/>
      <c r="F137" s="250"/>
      <c r="G137" s="250"/>
      <c r="H137" s="250"/>
      <c r="I137" s="286"/>
      <c r="J137" s="386"/>
      <c r="K137" s="386"/>
      <c r="L137" s="387"/>
      <c r="M137" s="387"/>
      <c r="N137" s="250"/>
      <c r="O137" s="250"/>
    </row>
    <row r="138" spans="2:15" x14ac:dyDescent="0.25">
      <c r="B138" s="250"/>
      <c r="C138" s="385"/>
      <c r="D138" s="385"/>
      <c r="E138" s="250"/>
      <c r="F138" s="250"/>
      <c r="G138" s="250"/>
      <c r="H138" s="250"/>
      <c r="I138" s="286"/>
      <c r="J138" s="386"/>
      <c r="K138" s="386"/>
      <c r="L138" s="387"/>
      <c r="M138" s="387"/>
      <c r="N138" s="250"/>
      <c r="O138" s="250"/>
    </row>
    <row r="139" spans="2:15" x14ac:dyDescent="0.25">
      <c r="B139" s="250"/>
      <c r="C139" s="385"/>
      <c r="D139" s="385"/>
      <c r="E139" s="250"/>
      <c r="F139" s="250"/>
      <c r="G139" s="250"/>
      <c r="H139" s="250"/>
      <c r="I139" s="286"/>
      <c r="J139" s="386"/>
      <c r="K139" s="386"/>
      <c r="L139" s="387"/>
      <c r="M139" s="387"/>
      <c r="N139" s="250"/>
      <c r="O139" s="250"/>
    </row>
    <row r="140" spans="2:15" x14ac:dyDescent="0.25">
      <c r="B140" s="250"/>
      <c r="C140" s="385"/>
      <c r="D140" s="385"/>
      <c r="E140" s="250"/>
      <c r="F140" s="250"/>
      <c r="G140" s="250"/>
      <c r="H140" s="250"/>
      <c r="I140" s="286"/>
      <c r="J140" s="386"/>
      <c r="K140" s="386"/>
      <c r="L140" s="387"/>
      <c r="M140" s="387"/>
      <c r="N140" s="250"/>
      <c r="O140" s="250"/>
    </row>
    <row r="141" spans="2:15" x14ac:dyDescent="0.25">
      <c r="B141" s="250"/>
      <c r="C141" s="385"/>
      <c r="D141" s="385"/>
      <c r="E141" s="250"/>
      <c r="F141" s="250"/>
      <c r="G141" s="250"/>
      <c r="H141" s="250"/>
      <c r="I141" s="286"/>
      <c r="J141" s="386"/>
      <c r="K141" s="386"/>
      <c r="L141" s="387"/>
      <c r="M141" s="387"/>
      <c r="N141" s="250"/>
      <c r="O141" s="250"/>
    </row>
    <row r="142" spans="2:15" x14ac:dyDescent="0.25">
      <c r="B142" s="250"/>
      <c r="C142" s="385"/>
      <c r="D142" s="385"/>
      <c r="E142" s="250"/>
      <c r="F142" s="250"/>
      <c r="G142" s="250"/>
      <c r="H142" s="250"/>
      <c r="I142" s="286"/>
      <c r="J142" s="386"/>
      <c r="K142" s="386"/>
      <c r="L142" s="387"/>
      <c r="M142" s="387"/>
      <c r="N142" s="250"/>
      <c r="O142" s="250"/>
    </row>
    <row r="143" spans="2:15" x14ac:dyDescent="0.25">
      <c r="B143" s="250"/>
      <c r="C143" s="385"/>
      <c r="D143" s="385"/>
      <c r="E143" s="250"/>
      <c r="F143" s="250"/>
      <c r="G143" s="250"/>
      <c r="H143" s="250"/>
      <c r="I143" s="286"/>
      <c r="J143" s="386"/>
      <c r="K143" s="386"/>
      <c r="L143" s="387"/>
      <c r="M143" s="387"/>
      <c r="N143" s="250"/>
      <c r="O143" s="250"/>
    </row>
    <row r="144" spans="2:15" x14ac:dyDescent="0.25">
      <c r="B144" s="250"/>
      <c r="C144" s="385"/>
      <c r="D144" s="385"/>
      <c r="E144" s="250"/>
      <c r="F144" s="250"/>
      <c r="G144" s="250"/>
      <c r="H144" s="250"/>
      <c r="I144" s="286"/>
      <c r="J144" s="386"/>
      <c r="K144" s="386"/>
      <c r="L144" s="387"/>
      <c r="M144" s="387"/>
      <c r="N144" s="250"/>
      <c r="O144" s="250"/>
    </row>
    <row r="145" spans="2:15" x14ac:dyDescent="0.25">
      <c r="B145" s="250"/>
      <c r="C145" s="385"/>
      <c r="D145" s="385"/>
      <c r="E145" s="250"/>
      <c r="F145" s="250"/>
      <c r="G145" s="250"/>
      <c r="H145" s="250"/>
      <c r="I145" s="286"/>
      <c r="J145" s="386"/>
      <c r="K145" s="386"/>
      <c r="L145" s="387"/>
      <c r="M145" s="387"/>
      <c r="N145" s="250"/>
      <c r="O145" s="250"/>
    </row>
    <row r="146" spans="2:15" x14ac:dyDescent="0.25">
      <c r="B146" s="250"/>
      <c r="C146" s="385"/>
      <c r="D146" s="385"/>
      <c r="E146" s="250"/>
      <c r="F146" s="250"/>
      <c r="G146" s="250"/>
      <c r="H146" s="250"/>
      <c r="I146" s="286"/>
      <c r="J146" s="386"/>
      <c r="K146" s="386"/>
      <c r="L146" s="387"/>
      <c r="M146" s="387"/>
      <c r="N146" s="250"/>
      <c r="O146" s="250"/>
    </row>
    <row r="147" spans="2:15" x14ac:dyDescent="0.25">
      <c r="B147" s="250"/>
      <c r="C147" s="385"/>
      <c r="D147" s="385"/>
      <c r="E147" s="250"/>
      <c r="F147" s="250"/>
      <c r="G147" s="250"/>
      <c r="H147" s="250"/>
      <c r="I147" s="286"/>
      <c r="J147" s="386"/>
      <c r="K147" s="386"/>
      <c r="L147" s="387"/>
      <c r="M147" s="387"/>
      <c r="N147" s="250"/>
      <c r="O147" s="250"/>
    </row>
    <row r="148" spans="2:15" x14ac:dyDescent="0.25">
      <c r="B148" s="250"/>
      <c r="C148" s="385"/>
      <c r="D148" s="385"/>
      <c r="E148" s="250"/>
      <c r="F148" s="250"/>
      <c r="G148" s="250"/>
      <c r="H148" s="250"/>
      <c r="I148" s="286"/>
      <c r="J148" s="386"/>
      <c r="K148" s="386"/>
      <c r="L148" s="387"/>
      <c r="M148" s="387"/>
      <c r="N148" s="250"/>
      <c r="O148" s="250"/>
    </row>
    <row r="149" spans="2:15" x14ac:dyDescent="0.25">
      <c r="B149" s="250"/>
      <c r="C149" s="385"/>
      <c r="D149" s="385"/>
      <c r="E149" s="250"/>
      <c r="F149" s="250"/>
      <c r="G149" s="250"/>
      <c r="H149" s="250"/>
      <c r="I149" s="286"/>
      <c r="J149" s="386"/>
      <c r="K149" s="386"/>
      <c r="L149" s="387"/>
      <c r="M149" s="387"/>
      <c r="N149" s="250"/>
      <c r="O149" s="250"/>
    </row>
  </sheetData>
  <dataConsolidate link="1"/>
  <mergeCells count="92">
    <mergeCell ref="M125:M126"/>
    <mergeCell ref="I117:I118"/>
    <mergeCell ref="J117:J118"/>
    <mergeCell ref="K125:K126"/>
    <mergeCell ref="I121:I122"/>
    <mergeCell ref="I125:I126"/>
    <mergeCell ref="J125:J126"/>
    <mergeCell ref="J121:J122"/>
    <mergeCell ref="K121:K124"/>
    <mergeCell ref="K117:K118"/>
    <mergeCell ref="L125:L126"/>
    <mergeCell ref="J123:J124"/>
    <mergeCell ref="A104:A110"/>
    <mergeCell ref="A111:A115"/>
    <mergeCell ref="B111:B115"/>
    <mergeCell ref="A116:A120"/>
    <mergeCell ref="B116:B120"/>
    <mergeCell ref="B104:B110"/>
    <mergeCell ref="E117:E118"/>
    <mergeCell ref="G123:G124"/>
    <mergeCell ref="H123:H124"/>
    <mergeCell ref="I123:I124"/>
    <mergeCell ref="A121:A126"/>
    <mergeCell ref="E121:E122"/>
    <mergeCell ref="G121:G122"/>
    <mergeCell ref="H121:H122"/>
    <mergeCell ref="B121:B126"/>
    <mergeCell ref="E125:E126"/>
    <mergeCell ref="F125:F126"/>
    <mergeCell ref="G125:G126"/>
    <mergeCell ref="H125:H126"/>
    <mergeCell ref="E123:E124"/>
    <mergeCell ref="F123:F124"/>
    <mergeCell ref="F121:F122"/>
    <mergeCell ref="H99:H100"/>
    <mergeCell ref="I99:I100"/>
    <mergeCell ref="J99:J100"/>
    <mergeCell ref="K99:K100"/>
    <mergeCell ref="L99:L100"/>
    <mergeCell ref="M99:M100"/>
    <mergeCell ref="I95:I96"/>
    <mergeCell ref="J95:J96"/>
    <mergeCell ref="K95:K96"/>
    <mergeCell ref="L95:L96"/>
    <mergeCell ref="M95:M96"/>
    <mergeCell ref="A99:A103"/>
    <mergeCell ref="B99:B103"/>
    <mergeCell ref="E99:E100"/>
    <mergeCell ref="F99:F100"/>
    <mergeCell ref="G99:G100"/>
    <mergeCell ref="H95:H96"/>
    <mergeCell ref="N81:N82"/>
    <mergeCell ref="A86:A93"/>
    <mergeCell ref="B86:B93"/>
    <mergeCell ref="L88:L89"/>
    <mergeCell ref="N88:N89"/>
    <mergeCell ref="N90:N91"/>
    <mergeCell ref="A94:A98"/>
    <mergeCell ref="B94:B98"/>
    <mergeCell ref="E95:E96"/>
    <mergeCell ref="F95:F96"/>
    <mergeCell ref="G95:G96"/>
    <mergeCell ref="L62:L63"/>
    <mergeCell ref="A72:A78"/>
    <mergeCell ref="B72:B78"/>
    <mergeCell ref="A79:A85"/>
    <mergeCell ref="B79:B85"/>
    <mergeCell ref="L81:L82"/>
    <mergeCell ref="A54:A59"/>
    <mergeCell ref="B54:B59"/>
    <mergeCell ref="A60:A61"/>
    <mergeCell ref="B60:B61"/>
    <mergeCell ref="A62:A71"/>
    <mergeCell ref="B62:B71"/>
    <mergeCell ref="A44:A53"/>
    <mergeCell ref="B44:B53"/>
    <mergeCell ref="A16:A17"/>
    <mergeCell ref="B16:B17"/>
    <mergeCell ref="A18:A23"/>
    <mergeCell ref="B18:B23"/>
    <mergeCell ref="A24:A25"/>
    <mergeCell ref="B24:B25"/>
    <mergeCell ref="L35:L36"/>
    <mergeCell ref="L39:L40"/>
    <mergeCell ref="A2:A11"/>
    <mergeCell ref="B2:B11"/>
    <mergeCell ref="L6:L7"/>
    <mergeCell ref="A12:A15"/>
    <mergeCell ref="B12:B15"/>
    <mergeCell ref="A26:A43"/>
    <mergeCell ref="B26:B43"/>
    <mergeCell ref="L37:L38"/>
  </mergeCells>
  <dataValidations count="1">
    <dataValidation type="list" allowBlank="1" showInputMessage="1" showErrorMessage="1" sqref="F2:H11 F15:H15 F127:F64940 F16:F23 F62:H62 F94:H95 F58:H60 F34:H40 F49:H51 G101:H64940 F97:H99 F43:F48 G17:H23 F101:F125 G25:H28 G43:H46 F25:F30 F53:H54 F64:H66 F70:H92 F12:F13" xr:uid="{00000000-0002-0000-02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200-000001000000}">
          <x14:formula1>
            <xm:f>'[Copia di Difesa Orticole IV gamma_mod.xlsx]gruppo'!#REF!</xm:f>
          </x14:formula1>
          <xm:sqref>I121:I129</xm:sqref>
        </x14:dataValidation>
        <x14:dataValidation type="list" allowBlank="1" showInputMessage="1" showErrorMessage="1" xr:uid="{00000000-0002-0000-0200-000002000000}">
          <x14:formula1>
            <xm:f>'[Copia di Difesa Orticole IV gamma_mod.xlsx]sa'!#REF!</xm:f>
          </x14:formula1>
          <xm:sqref>E127:E129</xm:sqref>
        </x14:dataValidation>
        <x14:dataValidation type="list" allowBlank="1" showInputMessage="1" showErrorMessage="1" xr:uid="{00000000-0002-0000-0200-000003000000}">
          <x14:formula1>
            <xm:f>'[Copia di Difesa Orticole IV gamma_mod.xlsx]EPPO'!#REF!</xm:f>
          </x14:formula1>
          <xm:sqref>A121:A129 B127 B129</xm:sqref>
        </x14:dataValidation>
        <x14:dataValidation type="list" allowBlank="1" showInputMessage="1" showErrorMessage="1" xr:uid="{00000000-0002-0000-0200-000004000000}">
          <x14:formula1>
            <xm:f>'[Copia di Difesa Orticole IV gamma_mod.xlsx]codice'!#REF!</xm:f>
          </x14:formula1>
          <xm:sqref>J121:J129</xm:sqref>
        </x14:dataValidation>
        <x14:dataValidation type="list" allowBlank="1" showInputMessage="1" showErrorMessage="1" xr:uid="{00000000-0002-0000-0200-000005000000}">
          <x14:formula1>
            <xm:f>'C:\Users\mazza\Desktop\ISMEA 2019\Lavoro\Schede tecniche aggiornate\Orticole\[Difesa Orticole Coltura protetta.xlsx]sa'!#REF!</xm:f>
          </x14:formula1>
          <xm:sqref>E130:E1048576</xm:sqref>
        </x14:dataValidation>
        <x14:dataValidation type="list" allowBlank="1" showInputMessage="1" showErrorMessage="1" xr:uid="{00000000-0002-0000-0200-000006000000}">
          <x14:formula1>
            <xm:f>'C:\Users\mazza\Desktop\ISMEA 2019\Lavoro\Schede tecniche aggiornate\Orticole\[Difesa Orticole Coltura protetta.xlsx]gruppo'!#REF!</xm:f>
          </x14:formula1>
          <xm:sqref>I2:I11 I15 I17:I23 I119:I120 I116:I117 I62 I94:I95 I97:I99 I101:I110 I130:I1048576 I34:I40 I25:I28 I58:I60 I42 I44:I51 I53:I54 I64:I66 I70:I92</xm:sqref>
        </x14:dataValidation>
        <x14:dataValidation type="list" allowBlank="1" showInputMessage="1" showErrorMessage="1" xr:uid="{00000000-0002-0000-0200-000007000000}">
          <x14:formula1>
            <xm:f>'C:\Users\mazza\Desktop\ISMEA 2019\Lavoro\Schede tecniche aggiornate\Orticole\[Difesa Orticole Coltura protetta.xlsx]EPPO'!#REF!</xm:f>
          </x14:formula1>
          <xm:sqref>B130:B1048576 B72 A94:A116 A2:B2 A24 A26 A130:A64940 A12 A44:A57 A62:A85 A60 B44:B60 B94:B98 B12:B15 B116 B18:B26 A16:A17</xm:sqref>
        </x14:dataValidation>
        <x14:dataValidation type="list" allowBlank="1" showInputMessage="1" showErrorMessage="1" xr:uid="{00000000-0002-0000-0200-000008000000}">
          <x14:formula1>
            <xm:f>'C:\Users\mazza\Desktop\ISMEA 2019\Lavoro\Schede tecniche aggiornate\Orticole\[Difesa Orticole Coltura protetta.xlsx]codice'!#REF!</xm:f>
          </x14:formula1>
          <xm:sqref>J130:J1048576</xm:sqref>
        </x14:dataValidation>
        <x14:dataValidation type="list" allowBlank="1" showInputMessage="1" showErrorMessage="1" xr:uid="{00000000-0002-0000-0200-000009000000}">
          <x14:formula1>
            <xm:f>'C:\Users\mazza\Desktop\ISMEA 2018\Lavoro\Orticole\[Orticole Varie LGN_definitivo.xlsx]gruppo'!#REF!</xm:f>
          </x14:formula1>
          <xm:sqref>I111:I115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P120"/>
  <sheetViews>
    <sheetView zoomScale="98" zoomScaleNormal="98" workbookViewId="0">
      <pane ySplit="1" topLeftCell="A2" activePane="bottomLeft" state="frozen"/>
      <selection activeCell="C60" sqref="C60"/>
      <selection pane="bottomLeft" activeCell="N106" sqref="N106"/>
    </sheetView>
  </sheetViews>
  <sheetFormatPr defaultColWidth="9.109375" defaultRowHeight="13.2" x14ac:dyDescent="0.25"/>
  <cols>
    <col min="1" max="1" width="39.44140625" style="62" customWidth="1"/>
    <col min="2" max="2" width="34.5546875" style="27" bestFit="1" customWidth="1"/>
    <col min="3" max="3" width="48.5546875" style="47" customWidth="1"/>
    <col min="4" max="4" width="55.44140625" style="47" customWidth="1"/>
    <col min="5" max="5" width="31.88671875" style="27" customWidth="1"/>
    <col min="6" max="6" width="7.21875" style="27" customWidth="1"/>
    <col min="7" max="7" width="0.44140625" style="27" hidden="1" customWidth="1"/>
    <col min="8" max="8" width="10.44140625" style="63" customWidth="1"/>
    <col min="9" max="9" width="40.5546875" style="64" bestFit="1" customWidth="1"/>
    <col min="10" max="10" width="7.88671875" style="65" customWidth="1"/>
    <col min="11" max="11" width="4.44140625" style="66" customWidth="1"/>
    <col min="12" max="12" width="5.5546875" style="49" customWidth="1"/>
    <col min="13" max="13" width="6.44140625" style="49" customWidth="1"/>
    <col min="14" max="14" width="55.88671875" style="27" customWidth="1"/>
    <col min="15" max="15" width="65.44140625" style="27" bestFit="1" customWidth="1"/>
    <col min="16" max="16384" width="9.109375" style="27"/>
  </cols>
  <sheetData>
    <row r="1" spans="1:16" ht="53.4" thickBot="1" x14ac:dyDescent="0.3">
      <c r="A1" s="19" t="s">
        <v>0</v>
      </c>
      <c r="B1" s="20" t="s">
        <v>1</v>
      </c>
      <c r="C1" s="21" t="s">
        <v>2</v>
      </c>
      <c r="D1" s="21" t="s">
        <v>3</v>
      </c>
      <c r="E1" s="20" t="s">
        <v>4</v>
      </c>
      <c r="F1" s="22" t="s">
        <v>5</v>
      </c>
      <c r="G1" s="151" t="s">
        <v>6</v>
      </c>
      <c r="H1" s="23" t="s">
        <v>7</v>
      </c>
      <c r="I1" s="23" t="s">
        <v>8</v>
      </c>
      <c r="J1" s="24" t="s">
        <v>9</v>
      </c>
      <c r="K1" s="25" t="s">
        <v>10</v>
      </c>
      <c r="L1" s="25" t="s">
        <v>11</v>
      </c>
      <c r="M1" s="25" t="s">
        <v>12</v>
      </c>
      <c r="N1" s="22" t="s">
        <v>13</v>
      </c>
      <c r="O1" s="26" t="s">
        <v>14</v>
      </c>
    </row>
    <row r="2" spans="1:16" x14ac:dyDescent="0.25">
      <c r="A2" s="341" t="s">
        <v>28</v>
      </c>
      <c r="B2" s="342" t="s">
        <v>483</v>
      </c>
      <c r="C2" s="704"/>
      <c r="D2" s="343" t="s">
        <v>17</v>
      </c>
      <c r="E2" s="705" t="s">
        <v>431</v>
      </c>
      <c r="F2" s="392" t="s">
        <v>76</v>
      </c>
      <c r="G2" s="392"/>
      <c r="H2" s="392"/>
      <c r="I2" s="393" t="s">
        <v>18</v>
      </c>
      <c r="J2" s="349" t="s">
        <v>19</v>
      </c>
      <c r="K2" s="394"/>
      <c r="L2" s="394"/>
      <c r="M2" s="394"/>
      <c r="N2" s="395" t="s">
        <v>20</v>
      </c>
      <c r="O2" s="396" t="s">
        <v>21</v>
      </c>
      <c r="P2" s="353"/>
    </row>
    <row r="3" spans="1:16" ht="15" customHeight="1" x14ac:dyDescent="0.25">
      <c r="A3" s="354"/>
      <c r="B3" s="355"/>
      <c r="C3" s="706"/>
      <c r="D3" s="356" t="s">
        <v>226</v>
      </c>
      <c r="E3" s="707" t="s">
        <v>134</v>
      </c>
      <c r="F3" s="346" t="s">
        <v>76</v>
      </c>
      <c r="G3" s="346"/>
      <c r="H3" s="346"/>
      <c r="I3" s="347" t="s">
        <v>105</v>
      </c>
      <c r="J3" s="348" t="s">
        <v>106</v>
      </c>
      <c r="K3" s="400">
        <v>6</v>
      </c>
      <c r="L3" s="400"/>
      <c r="M3" s="400"/>
      <c r="N3" s="401"/>
      <c r="O3" s="363"/>
      <c r="P3" s="353"/>
    </row>
    <row r="4" spans="1:16" ht="15" customHeight="1" x14ac:dyDescent="0.25">
      <c r="A4" s="354"/>
      <c r="B4" s="355"/>
      <c r="C4" s="706"/>
      <c r="D4" s="356" t="s">
        <v>227</v>
      </c>
      <c r="E4" s="518" t="s">
        <v>460</v>
      </c>
      <c r="F4" s="408"/>
      <c r="G4" s="408"/>
      <c r="H4" s="408"/>
      <c r="I4" s="347" t="s">
        <v>115</v>
      </c>
      <c r="J4" s="348" t="s">
        <v>116</v>
      </c>
      <c r="K4" s="400"/>
      <c r="L4" s="400"/>
      <c r="M4" s="400"/>
      <c r="N4" s="171"/>
      <c r="O4" s="363"/>
      <c r="P4" s="353"/>
    </row>
    <row r="5" spans="1:16" ht="15.75" customHeight="1" x14ac:dyDescent="0.25">
      <c r="A5" s="354"/>
      <c r="B5" s="355"/>
      <c r="C5" s="706"/>
      <c r="D5" s="356" t="s">
        <v>228</v>
      </c>
      <c r="E5" s="171" t="s">
        <v>432</v>
      </c>
      <c r="F5" s="408"/>
      <c r="G5" s="408"/>
      <c r="H5" s="408"/>
      <c r="I5" s="369" t="s">
        <v>31</v>
      </c>
      <c r="J5" s="360" t="s">
        <v>32</v>
      </c>
      <c r="K5" s="408">
        <v>1</v>
      </c>
      <c r="L5" s="408"/>
      <c r="M5" s="408"/>
      <c r="N5" s="171"/>
      <c r="O5" s="363"/>
      <c r="P5" s="353"/>
    </row>
    <row r="6" spans="1:16" ht="15.75" customHeight="1" x14ac:dyDescent="0.25">
      <c r="A6" s="354"/>
      <c r="B6" s="355"/>
      <c r="C6" s="706"/>
      <c r="D6" s="356"/>
      <c r="E6" s="284" t="s">
        <v>495</v>
      </c>
      <c r="F6" s="359" t="s">
        <v>76</v>
      </c>
      <c r="G6" s="359"/>
      <c r="H6" s="359"/>
      <c r="I6" s="410"/>
      <c r="J6" s="345"/>
      <c r="K6" s="359"/>
      <c r="L6" s="359"/>
      <c r="M6" s="359"/>
      <c r="N6" s="171"/>
      <c r="O6" s="363"/>
      <c r="P6" s="353"/>
    </row>
    <row r="7" spans="1:16" ht="15.75" customHeight="1" x14ac:dyDescent="0.25">
      <c r="A7" s="354"/>
      <c r="B7" s="355"/>
      <c r="C7" s="706"/>
      <c r="D7" s="356"/>
      <c r="E7" s="708" t="s">
        <v>505</v>
      </c>
      <c r="F7" s="535" t="s">
        <v>76</v>
      </c>
      <c r="G7" s="535"/>
      <c r="H7" s="535"/>
      <c r="I7" s="709"/>
      <c r="J7" s="345"/>
      <c r="K7" s="359"/>
      <c r="L7" s="359"/>
      <c r="M7" s="359"/>
      <c r="N7" s="171"/>
      <c r="O7" s="363"/>
      <c r="P7" s="353"/>
    </row>
    <row r="8" spans="1:16" ht="15.75" customHeight="1" thickBot="1" x14ac:dyDescent="0.3">
      <c r="A8" s="411"/>
      <c r="B8" s="412"/>
      <c r="C8" s="710"/>
      <c r="D8" s="432"/>
      <c r="E8" s="171" t="s">
        <v>229</v>
      </c>
      <c r="F8" s="359"/>
      <c r="G8" s="359"/>
      <c r="H8" s="359"/>
      <c r="I8" s="410"/>
      <c r="J8" s="345"/>
      <c r="K8" s="359"/>
      <c r="L8" s="359"/>
      <c r="M8" s="359"/>
      <c r="N8" s="368"/>
      <c r="O8" s="417"/>
      <c r="P8" s="353"/>
    </row>
    <row r="9" spans="1:16" x14ac:dyDescent="0.25">
      <c r="A9" s="341" t="s">
        <v>45</v>
      </c>
      <c r="B9" s="342" t="s">
        <v>46</v>
      </c>
      <c r="C9" s="704"/>
      <c r="D9" s="343" t="s">
        <v>17</v>
      </c>
      <c r="E9" s="711" t="s">
        <v>108</v>
      </c>
      <c r="F9" s="392" t="s">
        <v>76</v>
      </c>
      <c r="G9" s="438"/>
      <c r="H9" s="438"/>
      <c r="I9" s="350"/>
      <c r="J9" s="349"/>
      <c r="K9" s="394"/>
      <c r="L9" s="299"/>
      <c r="M9" s="349"/>
      <c r="N9" s="439"/>
      <c r="O9" s="352"/>
      <c r="P9" s="353"/>
    </row>
    <row r="10" spans="1:16" x14ac:dyDescent="0.25">
      <c r="A10" s="354"/>
      <c r="B10" s="355"/>
      <c r="C10" s="706"/>
      <c r="D10" s="356" t="s">
        <v>47</v>
      </c>
      <c r="E10" s="707" t="s">
        <v>230</v>
      </c>
      <c r="F10" s="346" t="s">
        <v>76</v>
      </c>
      <c r="G10" s="359"/>
      <c r="H10" s="359"/>
      <c r="I10" s="410"/>
      <c r="J10" s="399"/>
      <c r="K10" s="346"/>
      <c r="L10" s="443"/>
      <c r="M10" s="442"/>
      <c r="N10" s="303"/>
      <c r="O10" s="363"/>
      <c r="P10" s="353"/>
    </row>
    <row r="11" spans="1:16" x14ac:dyDescent="0.25">
      <c r="A11" s="354"/>
      <c r="B11" s="355"/>
      <c r="C11" s="706"/>
      <c r="D11" s="356" t="s">
        <v>48</v>
      </c>
      <c r="E11" s="171"/>
      <c r="F11" s="359"/>
      <c r="G11" s="429"/>
      <c r="H11" s="429"/>
      <c r="I11" s="430"/>
      <c r="J11" s="345"/>
      <c r="K11" s="359"/>
      <c r="L11" s="302"/>
      <c r="M11" s="362"/>
      <c r="N11" s="303"/>
      <c r="O11" s="363"/>
      <c r="P11" s="353"/>
    </row>
    <row r="12" spans="1:16" x14ac:dyDescent="0.25">
      <c r="A12" s="354"/>
      <c r="B12" s="355"/>
      <c r="C12" s="706"/>
      <c r="D12" s="406" t="s">
        <v>24</v>
      </c>
      <c r="E12" s="514"/>
      <c r="F12" s="359"/>
      <c r="G12" s="359"/>
      <c r="H12" s="359"/>
      <c r="I12" s="362"/>
      <c r="J12" s="345"/>
      <c r="K12" s="359"/>
      <c r="L12" s="345"/>
      <c r="M12" s="345"/>
      <c r="N12" s="444"/>
      <c r="O12" s="363"/>
      <c r="P12" s="353"/>
    </row>
    <row r="13" spans="1:16" ht="13.8" thickBot="1" x14ac:dyDescent="0.3">
      <c r="A13" s="411"/>
      <c r="B13" s="412"/>
      <c r="C13" s="710"/>
      <c r="D13" s="432" t="s">
        <v>49</v>
      </c>
      <c r="E13" s="712"/>
      <c r="F13" s="371"/>
      <c r="G13" s="371"/>
      <c r="H13" s="371"/>
      <c r="I13" s="416"/>
      <c r="J13" s="370"/>
      <c r="K13" s="446"/>
      <c r="L13" s="370"/>
      <c r="M13" s="370"/>
      <c r="N13" s="447"/>
      <c r="O13" s="417"/>
      <c r="P13" s="353"/>
    </row>
    <row r="14" spans="1:16" x14ac:dyDescent="0.25">
      <c r="A14" s="341" t="s">
        <v>55</v>
      </c>
      <c r="B14" s="342" t="s">
        <v>56</v>
      </c>
      <c r="C14" s="704"/>
      <c r="D14" s="343" t="s">
        <v>17</v>
      </c>
      <c r="E14" s="711" t="s">
        <v>134</v>
      </c>
      <c r="F14" s="394" t="s">
        <v>76</v>
      </c>
      <c r="G14" s="438"/>
      <c r="H14" s="438"/>
      <c r="I14" s="350" t="s">
        <v>105</v>
      </c>
      <c r="J14" s="349" t="s">
        <v>106</v>
      </c>
      <c r="K14" s="394">
        <v>6</v>
      </c>
      <c r="L14" s="299"/>
      <c r="M14" s="349"/>
      <c r="N14" s="439"/>
      <c r="O14" s="352"/>
      <c r="P14" s="353"/>
    </row>
    <row r="15" spans="1:16" ht="15" customHeight="1" x14ac:dyDescent="0.25">
      <c r="A15" s="354"/>
      <c r="B15" s="355"/>
      <c r="C15" s="706"/>
      <c r="D15" s="356" t="s">
        <v>226</v>
      </c>
      <c r="E15" s="344" t="s">
        <v>128</v>
      </c>
      <c r="F15" s="359" t="s">
        <v>76</v>
      </c>
      <c r="G15" s="359"/>
      <c r="H15" s="359"/>
      <c r="I15" s="347" t="s">
        <v>105</v>
      </c>
      <c r="J15" s="348" t="s">
        <v>106</v>
      </c>
      <c r="K15" s="400">
        <v>4</v>
      </c>
      <c r="L15" s="451"/>
      <c r="M15" s="449"/>
      <c r="N15" s="303"/>
      <c r="O15" s="363"/>
      <c r="P15" s="353"/>
    </row>
    <row r="16" spans="1:16" ht="15" customHeight="1" x14ac:dyDescent="0.25">
      <c r="A16" s="354"/>
      <c r="B16" s="355"/>
      <c r="C16" s="706"/>
      <c r="D16" s="356" t="s">
        <v>137</v>
      </c>
      <c r="E16" s="344" t="s">
        <v>466</v>
      </c>
      <c r="F16" s="399" t="s">
        <v>76</v>
      </c>
      <c r="G16" s="346"/>
      <c r="H16" s="346"/>
      <c r="I16" s="347" t="s">
        <v>533</v>
      </c>
      <c r="J16" s="348"/>
      <c r="K16" s="400"/>
      <c r="L16" s="713"/>
      <c r="M16" s="441"/>
      <c r="N16" s="303"/>
      <c r="O16" s="363"/>
      <c r="P16" s="353"/>
    </row>
    <row r="17" spans="1:16" ht="15" customHeight="1" x14ac:dyDescent="0.25">
      <c r="A17" s="354"/>
      <c r="B17" s="355"/>
      <c r="C17" s="706"/>
      <c r="D17" s="356" t="s">
        <v>231</v>
      </c>
      <c r="E17" s="311" t="s">
        <v>540</v>
      </c>
      <c r="F17" s="312" t="s">
        <v>76</v>
      </c>
      <c r="G17" s="183"/>
      <c r="H17" s="183"/>
      <c r="I17" s="313" t="s">
        <v>541</v>
      </c>
      <c r="J17" s="316" t="s">
        <v>542</v>
      </c>
      <c r="K17" s="714"/>
      <c r="L17" s="715"/>
      <c r="M17" s="716"/>
      <c r="N17" s="717"/>
      <c r="O17" s="363"/>
      <c r="P17" s="353"/>
    </row>
    <row r="18" spans="1:16" ht="15" customHeight="1" x14ac:dyDescent="0.25">
      <c r="A18" s="354"/>
      <c r="B18" s="355"/>
      <c r="C18" s="706"/>
      <c r="D18" s="356" t="s">
        <v>232</v>
      </c>
      <c r="E18" s="311" t="s">
        <v>543</v>
      </c>
      <c r="F18" s="312" t="s">
        <v>76</v>
      </c>
      <c r="G18" s="183"/>
      <c r="H18" s="183"/>
      <c r="I18" s="315" t="s">
        <v>541</v>
      </c>
      <c r="J18" s="316" t="s">
        <v>542</v>
      </c>
      <c r="K18" s="718"/>
      <c r="L18" s="443"/>
      <c r="M18" s="719"/>
      <c r="N18" s="717"/>
      <c r="O18" s="363"/>
      <c r="P18" s="353"/>
    </row>
    <row r="19" spans="1:16" ht="15" customHeight="1" x14ac:dyDescent="0.25">
      <c r="A19" s="354"/>
      <c r="B19" s="355"/>
      <c r="C19" s="706"/>
      <c r="D19" s="356"/>
      <c r="E19" s="311" t="s">
        <v>544</v>
      </c>
      <c r="F19" s="312" t="s">
        <v>76</v>
      </c>
      <c r="G19" s="183"/>
      <c r="H19" s="183"/>
      <c r="I19" s="315" t="s">
        <v>541</v>
      </c>
      <c r="J19" s="316" t="s">
        <v>542</v>
      </c>
      <c r="K19" s="720"/>
      <c r="L19" s="721"/>
      <c r="M19" s="722"/>
      <c r="N19" s="717"/>
      <c r="O19" s="363"/>
      <c r="P19" s="353"/>
    </row>
    <row r="20" spans="1:16" ht="15" customHeight="1" x14ac:dyDescent="0.25">
      <c r="A20" s="354"/>
      <c r="B20" s="355"/>
      <c r="C20" s="706"/>
      <c r="D20" s="356" t="s">
        <v>24</v>
      </c>
      <c r="E20" s="723" t="s">
        <v>59</v>
      </c>
      <c r="F20" s="358"/>
      <c r="G20" s="535"/>
      <c r="H20" s="535"/>
      <c r="I20" s="709" t="s">
        <v>354</v>
      </c>
      <c r="J20" s="348"/>
      <c r="K20" s="718"/>
      <c r="L20" s="724">
        <v>2</v>
      </c>
      <c r="M20" s="719"/>
      <c r="N20" s="717"/>
      <c r="O20" s="363"/>
      <c r="P20" s="353"/>
    </row>
    <row r="21" spans="1:16" ht="15" customHeight="1" x14ac:dyDescent="0.25">
      <c r="A21" s="354"/>
      <c r="B21" s="355"/>
      <c r="C21" s="706"/>
      <c r="D21" s="356" t="s">
        <v>135</v>
      </c>
      <c r="E21" s="723" t="s">
        <v>239</v>
      </c>
      <c r="F21" s="358"/>
      <c r="G21" s="535"/>
      <c r="H21" s="535"/>
      <c r="I21" s="709" t="s">
        <v>354</v>
      </c>
      <c r="J21" s="348" t="s">
        <v>110</v>
      </c>
      <c r="K21" s="718"/>
      <c r="L21" s="725"/>
      <c r="M21" s="726"/>
      <c r="N21" s="303"/>
      <c r="O21" s="363"/>
      <c r="P21" s="353"/>
    </row>
    <row r="22" spans="1:16" ht="15" customHeight="1" x14ac:dyDescent="0.25">
      <c r="A22" s="354"/>
      <c r="B22" s="355"/>
      <c r="C22" s="706"/>
      <c r="D22" s="353"/>
      <c r="E22" s="460" t="s">
        <v>271</v>
      </c>
      <c r="F22" s="358"/>
      <c r="G22" s="535"/>
      <c r="H22" s="535"/>
      <c r="I22" s="536" t="s">
        <v>140</v>
      </c>
      <c r="J22" s="348" t="s">
        <v>141</v>
      </c>
      <c r="K22" s="718">
        <v>2</v>
      </c>
      <c r="L22" s="462">
        <v>3</v>
      </c>
      <c r="M22" s="727"/>
      <c r="N22" s="444"/>
      <c r="O22" s="363"/>
      <c r="P22" s="353"/>
    </row>
    <row r="23" spans="1:16" ht="15" customHeight="1" x14ac:dyDescent="0.25">
      <c r="A23" s="354"/>
      <c r="B23" s="355"/>
      <c r="C23" s="706"/>
      <c r="D23" s="356"/>
      <c r="E23" s="460" t="s">
        <v>142</v>
      </c>
      <c r="F23" s="358"/>
      <c r="G23" s="535"/>
      <c r="H23" s="535"/>
      <c r="I23" s="536" t="s">
        <v>233</v>
      </c>
      <c r="J23" s="348" t="s">
        <v>144</v>
      </c>
      <c r="K23" s="718"/>
      <c r="L23" s="409"/>
      <c r="M23" s="727"/>
      <c r="N23" s="444"/>
      <c r="O23" s="363"/>
      <c r="P23" s="353"/>
    </row>
    <row r="24" spans="1:16" ht="15" customHeight="1" x14ac:dyDescent="0.25">
      <c r="A24" s="354"/>
      <c r="B24" s="355"/>
      <c r="C24" s="706"/>
      <c r="D24" s="406"/>
      <c r="E24" s="463" t="s">
        <v>458</v>
      </c>
      <c r="F24" s="358"/>
      <c r="G24" s="535"/>
      <c r="H24" s="535"/>
      <c r="I24" s="536" t="s">
        <v>145</v>
      </c>
      <c r="J24" s="348" t="s">
        <v>146</v>
      </c>
      <c r="K24" s="400">
        <v>2</v>
      </c>
      <c r="L24" s="360"/>
      <c r="M24" s="348"/>
      <c r="N24" s="444"/>
      <c r="O24" s="363"/>
      <c r="P24" s="353"/>
    </row>
    <row r="25" spans="1:16" ht="15.75" customHeight="1" x14ac:dyDescent="0.25">
      <c r="A25" s="354"/>
      <c r="B25" s="355"/>
      <c r="C25" s="706"/>
      <c r="D25" s="356"/>
      <c r="E25" s="708" t="s">
        <v>108</v>
      </c>
      <c r="F25" s="358" t="s">
        <v>76</v>
      </c>
      <c r="G25" s="535"/>
      <c r="H25" s="535"/>
      <c r="I25" s="536"/>
      <c r="J25" s="345"/>
      <c r="K25" s="346"/>
      <c r="L25" s="399"/>
      <c r="M25" s="399"/>
      <c r="N25" s="444"/>
      <c r="O25" s="363"/>
      <c r="P25" s="353"/>
    </row>
    <row r="26" spans="1:16" ht="15.75" customHeight="1" x14ac:dyDescent="0.25">
      <c r="A26" s="354"/>
      <c r="B26" s="355"/>
      <c r="C26" s="706"/>
      <c r="D26" s="356"/>
      <c r="E26" s="518" t="s">
        <v>62</v>
      </c>
      <c r="F26" s="360"/>
      <c r="G26" s="408"/>
      <c r="H26" s="408"/>
      <c r="I26" s="361" t="s">
        <v>362</v>
      </c>
      <c r="J26" s="345"/>
      <c r="K26" s="408"/>
      <c r="L26" s="462">
        <v>2</v>
      </c>
      <c r="M26" s="360"/>
      <c r="N26" s="444"/>
      <c r="O26" s="363"/>
      <c r="P26" s="353"/>
    </row>
    <row r="27" spans="1:16" ht="15" customHeight="1" x14ac:dyDescent="0.25">
      <c r="A27" s="354"/>
      <c r="B27" s="355"/>
      <c r="C27" s="706"/>
      <c r="D27" s="356"/>
      <c r="E27" s="518" t="s">
        <v>234</v>
      </c>
      <c r="F27" s="360"/>
      <c r="G27" s="408"/>
      <c r="H27" s="408"/>
      <c r="I27" s="361" t="str">
        <f>$I$26</f>
        <v>SDHI</v>
      </c>
      <c r="J27" s="399"/>
      <c r="K27" s="408"/>
      <c r="L27" s="409"/>
      <c r="M27" s="360"/>
      <c r="N27" s="444"/>
      <c r="O27" s="363"/>
      <c r="P27" s="353"/>
    </row>
    <row r="28" spans="1:16" ht="15.75" customHeight="1" thickBot="1" x14ac:dyDescent="0.3">
      <c r="A28" s="411"/>
      <c r="B28" s="412"/>
      <c r="C28" s="706"/>
      <c r="D28" s="356"/>
      <c r="E28" s="728" t="s">
        <v>235</v>
      </c>
      <c r="F28" s="345"/>
      <c r="G28" s="359"/>
      <c r="H28" s="359"/>
      <c r="I28" s="362" t="s">
        <v>524</v>
      </c>
      <c r="J28" s="345">
        <v>2</v>
      </c>
      <c r="K28" s="359"/>
      <c r="L28" s="345"/>
      <c r="M28" s="345"/>
      <c r="N28" s="444"/>
      <c r="O28" s="363"/>
      <c r="P28" s="353"/>
    </row>
    <row r="29" spans="1:16" x14ac:dyDescent="0.25">
      <c r="A29" s="341" t="s">
        <v>55</v>
      </c>
      <c r="B29" s="342" t="s">
        <v>51</v>
      </c>
      <c r="C29" s="704"/>
      <c r="D29" s="343" t="s">
        <v>17</v>
      </c>
      <c r="E29" s="729" t="s">
        <v>129</v>
      </c>
      <c r="F29" s="391" t="s">
        <v>76</v>
      </c>
      <c r="G29" s="439"/>
      <c r="H29" s="439"/>
      <c r="I29" s="350" t="s">
        <v>133</v>
      </c>
      <c r="J29" s="349" t="s">
        <v>131</v>
      </c>
      <c r="K29" s="392"/>
      <c r="L29" s="448"/>
      <c r="M29" s="391"/>
      <c r="N29" s="439"/>
      <c r="O29" s="352"/>
      <c r="P29" s="353"/>
    </row>
    <row r="30" spans="1:16" x14ac:dyDescent="0.25">
      <c r="A30" s="354"/>
      <c r="B30" s="355"/>
      <c r="C30" s="706"/>
      <c r="D30" s="356" t="s">
        <v>226</v>
      </c>
      <c r="E30" s="707" t="s">
        <v>236</v>
      </c>
      <c r="F30" s="399" t="s">
        <v>76</v>
      </c>
      <c r="G30" s="346"/>
      <c r="H30" s="346"/>
      <c r="I30" s="361" t="s">
        <v>133</v>
      </c>
      <c r="J30" s="399"/>
      <c r="K30" s="346"/>
      <c r="L30" s="443"/>
      <c r="M30" s="442"/>
      <c r="N30" s="303"/>
      <c r="O30" s="363"/>
      <c r="P30" s="353"/>
    </row>
    <row r="31" spans="1:16" x14ac:dyDescent="0.25">
      <c r="A31" s="354"/>
      <c r="B31" s="355"/>
      <c r="C31" s="706"/>
      <c r="D31" s="356" t="s">
        <v>137</v>
      </c>
      <c r="E31" s="404" t="s">
        <v>239</v>
      </c>
      <c r="F31" s="399"/>
      <c r="G31" s="346"/>
      <c r="H31" s="346"/>
      <c r="I31" s="347" t="s">
        <v>354</v>
      </c>
      <c r="J31" s="348" t="s">
        <v>110</v>
      </c>
      <c r="K31" s="400"/>
      <c r="L31" s="302">
        <v>2</v>
      </c>
      <c r="M31" s="362"/>
      <c r="N31" s="303"/>
      <c r="O31" s="363"/>
      <c r="P31" s="353"/>
    </row>
    <row r="32" spans="1:16" x14ac:dyDescent="0.25">
      <c r="A32" s="354"/>
      <c r="B32" s="355"/>
      <c r="C32" s="706"/>
      <c r="D32" s="356" t="s">
        <v>231</v>
      </c>
      <c r="E32" s="171"/>
      <c r="F32" s="345"/>
      <c r="G32" s="359"/>
      <c r="H32" s="359"/>
      <c r="I32" s="410"/>
      <c r="J32" s="345"/>
      <c r="K32" s="359"/>
      <c r="L32" s="302"/>
      <c r="M32" s="362"/>
      <c r="N32" s="303"/>
      <c r="O32" s="363"/>
      <c r="P32" s="353"/>
    </row>
    <row r="33" spans="1:16" x14ac:dyDescent="0.25">
      <c r="A33" s="354"/>
      <c r="B33" s="355"/>
      <c r="C33" s="706"/>
      <c r="D33" s="356" t="s">
        <v>232</v>
      </c>
      <c r="E33" s="514"/>
      <c r="F33" s="345"/>
      <c r="G33" s="359"/>
      <c r="H33" s="359"/>
      <c r="I33" s="362"/>
      <c r="J33" s="345"/>
      <c r="K33" s="359"/>
      <c r="L33" s="345"/>
      <c r="M33" s="345"/>
      <c r="N33" s="444"/>
      <c r="O33" s="363"/>
      <c r="P33" s="353"/>
    </row>
    <row r="34" spans="1:16" x14ac:dyDescent="0.25">
      <c r="A34" s="354"/>
      <c r="B34" s="355"/>
      <c r="C34" s="706"/>
      <c r="D34" s="406" t="s">
        <v>24</v>
      </c>
      <c r="E34" s="514"/>
      <c r="F34" s="345"/>
      <c r="G34" s="359"/>
      <c r="H34" s="359"/>
      <c r="I34" s="362"/>
      <c r="J34" s="345"/>
      <c r="K34" s="359"/>
      <c r="L34" s="345"/>
      <c r="M34" s="345"/>
      <c r="N34" s="444"/>
      <c r="O34" s="363"/>
      <c r="P34" s="353"/>
    </row>
    <row r="35" spans="1:16" ht="13.8" thickBot="1" x14ac:dyDescent="0.3">
      <c r="A35" s="411"/>
      <c r="B35" s="412"/>
      <c r="C35" s="710"/>
      <c r="D35" s="432" t="s">
        <v>135</v>
      </c>
      <c r="E35" s="730"/>
      <c r="F35" s="370"/>
      <c r="G35" s="371"/>
      <c r="H35" s="371"/>
      <c r="I35" s="372"/>
      <c r="J35" s="370"/>
      <c r="K35" s="371"/>
      <c r="L35" s="370"/>
      <c r="M35" s="370"/>
      <c r="N35" s="447"/>
      <c r="O35" s="417"/>
      <c r="P35" s="353"/>
    </row>
    <row r="36" spans="1:16" x14ac:dyDescent="0.25">
      <c r="A36" s="341" t="s">
        <v>55</v>
      </c>
      <c r="B36" s="342" t="s">
        <v>35</v>
      </c>
      <c r="C36" s="704"/>
      <c r="D36" s="343" t="s">
        <v>17</v>
      </c>
      <c r="E36" s="723" t="s">
        <v>514</v>
      </c>
      <c r="F36" s="345" t="s">
        <v>76</v>
      </c>
      <c r="G36" s="359"/>
      <c r="H36" s="359"/>
      <c r="I36" s="410" t="s">
        <v>133</v>
      </c>
      <c r="J36" s="391"/>
      <c r="K36" s="392"/>
      <c r="L36" s="448"/>
      <c r="M36" s="391"/>
      <c r="N36" s="439"/>
      <c r="O36" s="352"/>
      <c r="P36" s="353"/>
    </row>
    <row r="37" spans="1:16" x14ac:dyDescent="0.25">
      <c r="A37" s="354"/>
      <c r="B37" s="355"/>
      <c r="C37" s="706"/>
      <c r="D37" s="356" t="s">
        <v>226</v>
      </c>
      <c r="E37" s="723" t="s">
        <v>236</v>
      </c>
      <c r="F37" s="358" t="s">
        <v>76</v>
      </c>
      <c r="G37" s="535"/>
      <c r="H37" s="535"/>
      <c r="I37" s="709" t="s">
        <v>133</v>
      </c>
      <c r="J37" s="345"/>
      <c r="K37" s="359"/>
      <c r="L37" s="302"/>
      <c r="M37" s="362"/>
      <c r="N37" s="303"/>
      <c r="O37" s="363"/>
      <c r="P37" s="353"/>
    </row>
    <row r="38" spans="1:16" x14ac:dyDescent="0.25">
      <c r="A38" s="354"/>
      <c r="B38" s="355"/>
      <c r="C38" s="706"/>
      <c r="D38" s="356" t="s">
        <v>137</v>
      </c>
      <c r="E38" s="353"/>
      <c r="F38" s="365"/>
      <c r="G38" s="353"/>
      <c r="H38" s="731"/>
      <c r="I38" s="365"/>
      <c r="J38" s="345"/>
      <c r="K38" s="359"/>
      <c r="L38" s="302"/>
      <c r="M38" s="362"/>
      <c r="N38" s="303"/>
      <c r="O38" s="363"/>
      <c r="P38" s="353"/>
    </row>
    <row r="39" spans="1:16" x14ac:dyDescent="0.25">
      <c r="A39" s="354"/>
      <c r="B39" s="355"/>
      <c r="C39" s="706"/>
      <c r="D39" s="356" t="s">
        <v>231</v>
      </c>
      <c r="E39" s="171"/>
      <c r="F39" s="345"/>
      <c r="G39" s="359"/>
      <c r="H39" s="359"/>
      <c r="I39" s="410"/>
      <c r="J39" s="345"/>
      <c r="K39" s="359"/>
      <c r="L39" s="302"/>
      <c r="M39" s="362"/>
      <c r="N39" s="303"/>
      <c r="O39" s="363"/>
      <c r="P39" s="353"/>
    </row>
    <row r="40" spans="1:16" x14ac:dyDescent="0.25">
      <c r="A40" s="354"/>
      <c r="B40" s="355"/>
      <c r="C40" s="706"/>
      <c r="D40" s="356" t="s">
        <v>232</v>
      </c>
      <c r="E40" s="514"/>
      <c r="F40" s="345"/>
      <c r="G40" s="359"/>
      <c r="H40" s="359"/>
      <c r="I40" s="362"/>
      <c r="J40" s="345"/>
      <c r="K40" s="359"/>
      <c r="L40" s="345"/>
      <c r="M40" s="345"/>
      <c r="N40" s="444"/>
      <c r="O40" s="363"/>
      <c r="P40" s="353"/>
    </row>
    <row r="41" spans="1:16" x14ac:dyDescent="0.25">
      <c r="A41" s="354"/>
      <c r="B41" s="355"/>
      <c r="C41" s="706"/>
      <c r="D41" s="406" t="s">
        <v>24</v>
      </c>
      <c r="E41" s="514"/>
      <c r="F41" s="345"/>
      <c r="G41" s="359"/>
      <c r="H41" s="359"/>
      <c r="I41" s="362"/>
      <c r="J41" s="345"/>
      <c r="K41" s="359"/>
      <c r="L41" s="345"/>
      <c r="M41" s="345"/>
      <c r="N41" s="444"/>
      <c r="O41" s="363"/>
      <c r="P41" s="353"/>
    </row>
    <row r="42" spans="1:16" ht="13.8" thickBot="1" x14ac:dyDescent="0.3">
      <c r="A42" s="411"/>
      <c r="B42" s="412"/>
      <c r="C42" s="710"/>
      <c r="D42" s="432" t="s">
        <v>135</v>
      </c>
      <c r="E42" s="730"/>
      <c r="F42" s="370"/>
      <c r="G42" s="371"/>
      <c r="H42" s="371"/>
      <c r="I42" s="372"/>
      <c r="J42" s="370"/>
      <c r="K42" s="371"/>
      <c r="L42" s="370"/>
      <c r="M42" s="370"/>
      <c r="N42" s="447"/>
      <c r="O42" s="417"/>
      <c r="P42" s="353"/>
    </row>
    <row r="43" spans="1:16" ht="14.4" customHeight="1" x14ac:dyDescent="0.25">
      <c r="A43" s="341" t="s">
        <v>57</v>
      </c>
      <c r="B43" s="342" t="s">
        <v>237</v>
      </c>
      <c r="C43" s="704"/>
      <c r="D43" s="343" t="s">
        <v>17</v>
      </c>
      <c r="E43" s="732" t="s">
        <v>271</v>
      </c>
      <c r="F43" s="349"/>
      <c r="G43" s="394"/>
      <c r="H43" s="394"/>
      <c r="I43" s="350" t="s">
        <v>140</v>
      </c>
      <c r="J43" s="349" t="s">
        <v>141</v>
      </c>
      <c r="K43" s="394" t="s">
        <v>74</v>
      </c>
      <c r="L43" s="540">
        <v>3</v>
      </c>
      <c r="M43" s="349"/>
      <c r="N43" s="733"/>
      <c r="O43" s="352"/>
      <c r="P43" s="353"/>
    </row>
    <row r="44" spans="1:16" x14ac:dyDescent="0.25">
      <c r="A44" s="354"/>
      <c r="B44" s="355"/>
      <c r="C44" s="706"/>
      <c r="D44" s="356" t="s">
        <v>61</v>
      </c>
      <c r="E44" s="734" t="s">
        <v>142</v>
      </c>
      <c r="F44" s="399"/>
      <c r="G44" s="346"/>
      <c r="H44" s="346"/>
      <c r="I44" s="442" t="s">
        <v>143</v>
      </c>
      <c r="J44" s="345"/>
      <c r="K44" s="359"/>
      <c r="L44" s="409"/>
      <c r="M44" s="345"/>
      <c r="N44" s="422"/>
      <c r="O44" s="363"/>
      <c r="P44" s="353"/>
    </row>
    <row r="45" spans="1:16" x14ac:dyDescent="0.25">
      <c r="A45" s="354"/>
      <c r="B45" s="355"/>
      <c r="C45" s="706"/>
      <c r="D45" s="356" t="s">
        <v>64</v>
      </c>
      <c r="E45" s="735" t="s">
        <v>108</v>
      </c>
      <c r="F45" s="360" t="s">
        <v>76</v>
      </c>
      <c r="G45" s="408"/>
      <c r="H45" s="408"/>
      <c r="I45" s="361"/>
      <c r="J45" s="348"/>
      <c r="K45" s="400"/>
      <c r="L45" s="348"/>
      <c r="M45" s="348"/>
      <c r="N45" s="422"/>
      <c r="O45" s="363"/>
      <c r="P45" s="353"/>
    </row>
    <row r="46" spans="1:16" ht="14.4" customHeight="1" x14ac:dyDescent="0.25">
      <c r="A46" s="354"/>
      <c r="B46" s="355"/>
      <c r="C46" s="706"/>
      <c r="D46" s="356" t="s">
        <v>65</v>
      </c>
      <c r="E46" s="463" t="s">
        <v>62</v>
      </c>
      <c r="F46" s="535"/>
      <c r="G46" s="535"/>
      <c r="H46" s="535"/>
      <c r="I46" s="736" t="s">
        <v>362</v>
      </c>
      <c r="J46" s="399"/>
      <c r="K46" s="346"/>
      <c r="L46" s="462">
        <v>2</v>
      </c>
      <c r="M46" s="399"/>
      <c r="N46" s="422"/>
      <c r="O46" s="363"/>
      <c r="P46" s="353"/>
    </row>
    <row r="47" spans="1:16" ht="12.9" customHeight="1" x14ac:dyDescent="0.25">
      <c r="A47" s="354"/>
      <c r="B47" s="355"/>
      <c r="C47" s="706"/>
      <c r="D47" s="353"/>
      <c r="E47" s="723" t="s">
        <v>59</v>
      </c>
      <c r="F47" s="535"/>
      <c r="G47" s="535"/>
      <c r="H47" s="535"/>
      <c r="I47" s="709" t="s">
        <v>524</v>
      </c>
      <c r="J47" s="399"/>
      <c r="K47" s="346"/>
      <c r="L47" s="409"/>
      <c r="M47" s="346"/>
      <c r="N47" s="422"/>
      <c r="O47" s="363"/>
      <c r="P47" s="353"/>
    </row>
    <row r="48" spans="1:16" x14ac:dyDescent="0.25">
      <c r="A48" s="354"/>
      <c r="B48" s="355"/>
      <c r="C48" s="706"/>
      <c r="D48" s="357" t="s">
        <v>24</v>
      </c>
      <c r="E48" s="735" t="s">
        <v>128</v>
      </c>
      <c r="F48" s="408" t="s">
        <v>76</v>
      </c>
      <c r="G48" s="408"/>
      <c r="H48" s="408"/>
      <c r="I48" s="709"/>
      <c r="J48" s="360"/>
      <c r="K48" s="408"/>
      <c r="L48" s="408"/>
      <c r="M48" s="408"/>
      <c r="N48" s="422"/>
      <c r="O48" s="363"/>
      <c r="P48" s="353"/>
    </row>
    <row r="49" spans="1:16" x14ac:dyDescent="0.25">
      <c r="A49" s="354"/>
      <c r="B49" s="355"/>
      <c r="C49" s="706"/>
      <c r="D49" s="356" t="s">
        <v>66</v>
      </c>
      <c r="E49" s="311" t="s">
        <v>540</v>
      </c>
      <c r="F49" s="312" t="s">
        <v>76</v>
      </c>
      <c r="G49" s="183"/>
      <c r="H49" s="183"/>
      <c r="I49" s="313" t="s">
        <v>541</v>
      </c>
      <c r="J49" s="316" t="s">
        <v>542</v>
      </c>
      <c r="K49" s="535"/>
      <c r="L49" s="535"/>
      <c r="M49" s="535"/>
      <c r="N49" s="422"/>
      <c r="O49" s="363"/>
      <c r="P49" s="353"/>
    </row>
    <row r="50" spans="1:16" x14ac:dyDescent="0.25">
      <c r="A50" s="354"/>
      <c r="B50" s="355"/>
      <c r="C50" s="706"/>
      <c r="D50" s="356" t="s">
        <v>67</v>
      </c>
      <c r="E50" s="311" t="s">
        <v>543</v>
      </c>
      <c r="F50" s="312" t="s">
        <v>76</v>
      </c>
      <c r="G50" s="183"/>
      <c r="H50" s="183"/>
      <c r="I50" s="315" t="s">
        <v>541</v>
      </c>
      <c r="J50" s="316" t="s">
        <v>542</v>
      </c>
      <c r="K50" s="359"/>
      <c r="L50" s="359"/>
      <c r="M50" s="359"/>
      <c r="N50" s="422"/>
      <c r="O50" s="363"/>
      <c r="P50" s="353"/>
    </row>
    <row r="51" spans="1:16" ht="13.8" thickBot="1" x14ac:dyDescent="0.3">
      <c r="A51" s="354"/>
      <c r="B51" s="355"/>
      <c r="C51" s="706"/>
      <c r="D51" s="356"/>
      <c r="E51" s="311" t="s">
        <v>544</v>
      </c>
      <c r="F51" s="312" t="s">
        <v>76</v>
      </c>
      <c r="G51" s="183"/>
      <c r="H51" s="183"/>
      <c r="I51" s="315" t="s">
        <v>541</v>
      </c>
      <c r="J51" s="316" t="s">
        <v>542</v>
      </c>
      <c r="K51" s="359"/>
      <c r="L51" s="359"/>
      <c r="M51" s="359"/>
      <c r="N51" s="422"/>
      <c r="O51" s="363"/>
      <c r="P51" s="353"/>
    </row>
    <row r="52" spans="1:16" x14ac:dyDescent="0.25">
      <c r="A52" s="341" t="s">
        <v>119</v>
      </c>
      <c r="B52" s="342" t="s">
        <v>120</v>
      </c>
      <c r="C52" s="704"/>
      <c r="D52" s="343" t="s">
        <v>24</v>
      </c>
      <c r="E52" s="729" t="s">
        <v>434</v>
      </c>
      <c r="F52" s="392" t="s">
        <v>76</v>
      </c>
      <c r="G52" s="392"/>
      <c r="H52" s="392"/>
      <c r="I52" s="419" t="s">
        <v>18</v>
      </c>
      <c r="J52" s="391" t="s">
        <v>19</v>
      </c>
      <c r="K52" s="392"/>
      <c r="L52" s="392"/>
      <c r="M52" s="392"/>
      <c r="N52" s="420"/>
      <c r="O52" s="352"/>
      <c r="P52" s="353"/>
    </row>
    <row r="53" spans="1:16" ht="26.4" x14ac:dyDescent="0.25">
      <c r="A53" s="354"/>
      <c r="B53" s="355"/>
      <c r="C53" s="706"/>
      <c r="D53" s="356" t="s">
        <v>238</v>
      </c>
      <c r="E53" s="723" t="s">
        <v>239</v>
      </c>
      <c r="F53" s="723"/>
      <c r="G53" s="723"/>
      <c r="H53" s="737"/>
      <c r="I53" s="709" t="s">
        <v>354</v>
      </c>
      <c r="J53" s="358" t="s">
        <v>110</v>
      </c>
      <c r="K53" s="535"/>
      <c r="L53" s="535">
        <v>2</v>
      </c>
      <c r="M53" s="723"/>
      <c r="N53" s="422"/>
      <c r="O53" s="363"/>
      <c r="P53" s="353"/>
    </row>
    <row r="54" spans="1:16" x14ac:dyDescent="0.25">
      <c r="A54" s="354"/>
      <c r="B54" s="355"/>
      <c r="C54" s="706"/>
      <c r="D54" s="356" t="s">
        <v>240</v>
      </c>
      <c r="E54" s="311" t="s">
        <v>540</v>
      </c>
      <c r="F54" s="312" t="s">
        <v>76</v>
      </c>
      <c r="G54" s="183"/>
      <c r="H54" s="183"/>
      <c r="I54" s="313" t="s">
        <v>541</v>
      </c>
      <c r="J54" s="316" t="s">
        <v>542</v>
      </c>
      <c r="K54" s="359"/>
      <c r="L54" s="359"/>
      <c r="M54" s="171"/>
      <c r="N54" s="422"/>
      <c r="O54" s="363"/>
      <c r="P54" s="353"/>
    </row>
    <row r="55" spans="1:16" x14ac:dyDescent="0.25">
      <c r="A55" s="354"/>
      <c r="B55" s="355"/>
      <c r="C55" s="706"/>
      <c r="D55" s="356"/>
      <c r="E55" s="311" t="s">
        <v>543</v>
      </c>
      <c r="F55" s="312" t="s">
        <v>76</v>
      </c>
      <c r="G55" s="183"/>
      <c r="H55" s="183"/>
      <c r="I55" s="315" t="s">
        <v>541</v>
      </c>
      <c r="J55" s="316" t="s">
        <v>542</v>
      </c>
      <c r="K55" s="359"/>
      <c r="L55" s="359"/>
      <c r="M55" s="171"/>
      <c r="N55" s="422"/>
      <c r="O55" s="363"/>
      <c r="P55" s="353"/>
    </row>
    <row r="56" spans="1:16" ht="15.75" customHeight="1" thickBot="1" x14ac:dyDescent="0.3">
      <c r="A56" s="411"/>
      <c r="B56" s="412"/>
      <c r="C56" s="710"/>
      <c r="D56" s="353"/>
      <c r="E56" s="311" t="s">
        <v>544</v>
      </c>
      <c r="F56" s="312" t="s">
        <v>76</v>
      </c>
      <c r="G56" s="183"/>
      <c r="H56" s="183"/>
      <c r="I56" s="315" t="s">
        <v>541</v>
      </c>
      <c r="J56" s="316" t="s">
        <v>542</v>
      </c>
      <c r="K56" s="371"/>
      <c r="L56" s="371"/>
      <c r="M56" s="368"/>
      <c r="N56" s="368"/>
      <c r="O56" s="417"/>
      <c r="P56" s="353"/>
    </row>
    <row r="57" spans="1:16" x14ac:dyDescent="0.25">
      <c r="A57" s="341" t="s">
        <v>72</v>
      </c>
      <c r="B57" s="342" t="s">
        <v>241</v>
      </c>
      <c r="C57" s="343"/>
      <c r="D57" s="343" t="s">
        <v>24</v>
      </c>
      <c r="E57" s="738" t="s">
        <v>82</v>
      </c>
      <c r="F57" s="392" t="s">
        <v>76</v>
      </c>
      <c r="G57" s="392"/>
      <c r="H57" s="392"/>
      <c r="I57" s="350"/>
      <c r="J57" s="349"/>
      <c r="K57" s="350"/>
      <c r="L57" s="350"/>
      <c r="M57" s="350"/>
      <c r="N57" s="439"/>
      <c r="O57" s="352"/>
      <c r="P57" s="353"/>
    </row>
    <row r="58" spans="1:16" x14ac:dyDescent="0.25">
      <c r="A58" s="354"/>
      <c r="B58" s="355"/>
      <c r="C58" s="356"/>
      <c r="D58" s="356" t="s">
        <v>242</v>
      </c>
      <c r="E58" s="739" t="s">
        <v>471</v>
      </c>
      <c r="F58" s="535" t="s">
        <v>76</v>
      </c>
      <c r="G58" s="359"/>
      <c r="H58" s="359"/>
      <c r="I58" s="405" t="s">
        <v>73</v>
      </c>
      <c r="J58" s="399"/>
      <c r="K58" s="399"/>
      <c r="L58" s="399"/>
      <c r="M58" s="399"/>
      <c r="N58" s="361"/>
      <c r="O58" s="363"/>
      <c r="P58" s="353"/>
    </row>
    <row r="59" spans="1:16" x14ac:dyDescent="0.25">
      <c r="A59" s="354"/>
      <c r="B59" s="355"/>
      <c r="C59" s="356"/>
      <c r="D59" s="356" t="s">
        <v>545</v>
      </c>
      <c r="E59" s="740" t="s">
        <v>513</v>
      </c>
      <c r="F59" s="535" t="s">
        <v>76</v>
      </c>
      <c r="G59" s="359"/>
      <c r="H59" s="359"/>
      <c r="I59" s="741"/>
      <c r="J59" s="742"/>
      <c r="K59" s="742"/>
      <c r="L59" s="743"/>
      <c r="M59" s="742"/>
      <c r="N59" s="362"/>
      <c r="O59" s="363"/>
      <c r="P59" s="353"/>
    </row>
    <row r="60" spans="1:16" x14ac:dyDescent="0.25">
      <c r="A60" s="354"/>
      <c r="B60" s="355"/>
      <c r="C60" s="356"/>
      <c r="D60" s="356"/>
      <c r="E60" s="744" t="s">
        <v>472</v>
      </c>
      <c r="F60" s="359"/>
      <c r="G60" s="359"/>
      <c r="H60" s="359"/>
      <c r="I60" s="405" t="s">
        <v>73</v>
      </c>
      <c r="J60" s="399">
        <v>3</v>
      </c>
      <c r="K60" s="346">
        <v>3</v>
      </c>
      <c r="L60" s="745" t="s">
        <v>74</v>
      </c>
      <c r="M60" s="399"/>
      <c r="N60" s="746" t="s">
        <v>243</v>
      </c>
      <c r="O60" s="363"/>
      <c r="P60" s="353"/>
    </row>
    <row r="61" spans="1:16" x14ac:dyDescent="0.25">
      <c r="A61" s="354"/>
      <c r="B61" s="355"/>
      <c r="C61" s="356"/>
      <c r="D61" s="356"/>
      <c r="E61" s="747" t="s">
        <v>435</v>
      </c>
      <c r="F61" s="359"/>
      <c r="G61" s="359"/>
      <c r="H61" s="359"/>
      <c r="I61" s="405" t="s">
        <v>73</v>
      </c>
      <c r="J61" s="399">
        <v>3</v>
      </c>
      <c r="K61" s="346">
        <v>2</v>
      </c>
      <c r="L61" s="748"/>
      <c r="M61" s="399"/>
      <c r="N61" s="552"/>
      <c r="O61" s="363"/>
      <c r="P61" s="353"/>
    </row>
    <row r="62" spans="1:16" x14ac:dyDescent="0.25">
      <c r="A62" s="354"/>
      <c r="B62" s="355"/>
      <c r="C62" s="356"/>
      <c r="D62" s="356"/>
      <c r="E62" s="739" t="s">
        <v>77</v>
      </c>
      <c r="F62" s="535" t="s">
        <v>76</v>
      </c>
      <c r="G62" s="359"/>
      <c r="H62" s="359"/>
      <c r="I62" s="405" t="s">
        <v>77</v>
      </c>
      <c r="J62" s="399">
        <v>3</v>
      </c>
      <c r="K62" s="346">
        <v>3</v>
      </c>
      <c r="L62" s="749"/>
      <c r="M62" s="399"/>
      <c r="N62" s="405"/>
      <c r="O62" s="363"/>
      <c r="P62" s="353"/>
    </row>
    <row r="63" spans="1:16" x14ac:dyDescent="0.25">
      <c r="A63" s="354"/>
      <c r="B63" s="355"/>
      <c r="C63" s="356"/>
      <c r="D63" s="356"/>
      <c r="E63" s="744" t="s">
        <v>473</v>
      </c>
      <c r="F63" s="359"/>
      <c r="G63" s="359"/>
      <c r="H63" s="359"/>
      <c r="I63" s="405" t="s">
        <v>79</v>
      </c>
      <c r="J63" s="399">
        <v>2</v>
      </c>
      <c r="K63" s="346" t="s">
        <v>80</v>
      </c>
      <c r="L63" s="750"/>
      <c r="M63" s="399"/>
      <c r="N63" s="405" t="s">
        <v>244</v>
      </c>
      <c r="O63" s="363"/>
      <c r="P63" s="353"/>
    </row>
    <row r="64" spans="1:16" ht="13.8" thickBot="1" x14ac:dyDescent="0.3">
      <c r="A64" s="354"/>
      <c r="B64" s="355"/>
      <c r="C64" s="356"/>
      <c r="D64" s="356"/>
      <c r="E64" s="744" t="s">
        <v>457</v>
      </c>
      <c r="F64" s="359"/>
      <c r="G64" s="359"/>
      <c r="H64" s="359"/>
      <c r="I64" s="405" t="s">
        <v>166</v>
      </c>
      <c r="J64" s="399" t="s">
        <v>74</v>
      </c>
      <c r="K64" s="346" t="s">
        <v>74</v>
      </c>
      <c r="L64" s="750"/>
      <c r="M64" s="399"/>
      <c r="N64" s="405" t="s">
        <v>245</v>
      </c>
      <c r="O64" s="363"/>
      <c r="P64" s="353"/>
    </row>
    <row r="65" spans="1:16" x14ac:dyDescent="0.25">
      <c r="A65" s="341" t="s">
        <v>185</v>
      </c>
      <c r="B65" s="342" t="s">
        <v>246</v>
      </c>
      <c r="C65" s="343" t="s">
        <v>24</v>
      </c>
      <c r="D65" s="343"/>
      <c r="E65" s="729" t="s">
        <v>471</v>
      </c>
      <c r="F65" s="392" t="s">
        <v>76</v>
      </c>
      <c r="G65" s="392"/>
      <c r="H65" s="392"/>
      <c r="I65" s="393" t="s">
        <v>73</v>
      </c>
      <c r="J65" s="349">
        <v>3</v>
      </c>
      <c r="K65" s="349"/>
      <c r="L65" s="350"/>
      <c r="M65" s="350"/>
      <c r="N65" s="351"/>
      <c r="O65" s="352"/>
      <c r="P65" s="353"/>
    </row>
    <row r="66" spans="1:16" x14ac:dyDescent="0.25">
      <c r="A66" s="354"/>
      <c r="B66" s="355"/>
      <c r="C66" s="356" t="s">
        <v>247</v>
      </c>
      <c r="D66" s="357"/>
      <c r="E66" s="707" t="s">
        <v>181</v>
      </c>
      <c r="F66" s="535" t="s">
        <v>76</v>
      </c>
      <c r="G66" s="359"/>
      <c r="H66" s="359"/>
      <c r="I66" s="369"/>
      <c r="J66" s="360"/>
      <c r="K66" s="360"/>
      <c r="L66" s="362"/>
      <c r="M66" s="361"/>
      <c r="N66" s="362"/>
      <c r="O66" s="363"/>
      <c r="P66" s="353"/>
    </row>
    <row r="67" spans="1:16" x14ac:dyDescent="0.25">
      <c r="A67" s="354"/>
      <c r="B67" s="355"/>
      <c r="C67" s="356"/>
      <c r="D67" s="357"/>
      <c r="E67" s="740" t="s">
        <v>513</v>
      </c>
      <c r="F67" s="359" t="s">
        <v>76</v>
      </c>
      <c r="G67" s="359"/>
      <c r="H67" s="359"/>
      <c r="I67" s="369"/>
      <c r="J67" s="360"/>
      <c r="K67" s="360"/>
      <c r="L67" s="362"/>
      <c r="M67" s="361"/>
      <c r="N67" s="362"/>
      <c r="O67" s="363"/>
      <c r="P67" s="353"/>
    </row>
    <row r="68" spans="1:16" x14ac:dyDescent="0.25">
      <c r="A68" s="354"/>
      <c r="B68" s="355"/>
      <c r="C68" s="356"/>
      <c r="D68" s="357"/>
      <c r="E68" s="744" t="s">
        <v>472</v>
      </c>
      <c r="F68" s="751"/>
      <c r="G68" s="359"/>
      <c r="H68" s="359"/>
      <c r="I68" s="405" t="s">
        <v>73</v>
      </c>
      <c r="J68" s="399">
        <v>3</v>
      </c>
      <c r="K68" s="399">
        <v>3</v>
      </c>
      <c r="L68" s="752" t="s">
        <v>74</v>
      </c>
      <c r="M68" s="361"/>
      <c r="N68" s="746" t="s">
        <v>81</v>
      </c>
      <c r="O68" s="363"/>
      <c r="P68" s="353"/>
    </row>
    <row r="69" spans="1:16" x14ac:dyDescent="0.25">
      <c r="A69" s="354"/>
      <c r="B69" s="355"/>
      <c r="C69" s="364"/>
      <c r="D69" s="357"/>
      <c r="E69" s="747" t="s">
        <v>435</v>
      </c>
      <c r="F69" s="359"/>
      <c r="G69" s="359"/>
      <c r="H69" s="359"/>
      <c r="I69" s="405" t="s">
        <v>73</v>
      </c>
      <c r="J69" s="399">
        <v>3</v>
      </c>
      <c r="K69" s="399">
        <v>2</v>
      </c>
      <c r="L69" s="409"/>
      <c r="M69" s="361"/>
      <c r="N69" s="552"/>
      <c r="O69" s="363"/>
      <c r="P69" s="353"/>
    </row>
    <row r="70" spans="1:16" ht="13.8" thickBot="1" x14ac:dyDescent="0.3">
      <c r="A70" s="411"/>
      <c r="B70" s="412"/>
      <c r="C70" s="432"/>
      <c r="D70" s="432"/>
      <c r="E70" s="436" t="s">
        <v>450</v>
      </c>
      <c r="F70" s="371"/>
      <c r="G70" s="371"/>
      <c r="H70" s="371"/>
      <c r="I70" s="435" t="s">
        <v>183</v>
      </c>
      <c r="J70" s="424">
        <v>6</v>
      </c>
      <c r="K70" s="425" t="s">
        <v>80</v>
      </c>
      <c r="L70" s="510"/>
      <c r="M70" s="424"/>
      <c r="N70" s="510" t="s">
        <v>81</v>
      </c>
      <c r="O70" s="417"/>
      <c r="P70" s="353"/>
    </row>
    <row r="71" spans="1:16" x14ac:dyDescent="0.25">
      <c r="A71" s="341" t="s">
        <v>83</v>
      </c>
      <c r="B71" s="342" t="s">
        <v>248</v>
      </c>
      <c r="C71" s="704"/>
      <c r="D71" s="343" t="s">
        <v>24</v>
      </c>
      <c r="E71" s="438" t="s">
        <v>473</v>
      </c>
      <c r="F71" s="394"/>
      <c r="G71" s="394"/>
      <c r="H71" s="394"/>
      <c r="I71" s="393" t="s">
        <v>79</v>
      </c>
      <c r="J71" s="349">
        <v>4</v>
      </c>
      <c r="K71" s="394" t="s">
        <v>80</v>
      </c>
      <c r="L71" s="394"/>
      <c r="M71" s="394"/>
      <c r="N71" s="405" t="s">
        <v>244</v>
      </c>
      <c r="O71" s="352"/>
      <c r="P71" s="353"/>
    </row>
    <row r="72" spans="1:16" ht="27" thickBot="1" x14ac:dyDescent="0.3">
      <c r="A72" s="411"/>
      <c r="B72" s="412"/>
      <c r="C72" s="710"/>
      <c r="D72" s="432" t="s">
        <v>249</v>
      </c>
      <c r="E72" s="368"/>
      <c r="F72" s="371"/>
      <c r="G72" s="371"/>
      <c r="H72" s="371"/>
      <c r="I72" s="416"/>
      <c r="J72" s="370"/>
      <c r="K72" s="371"/>
      <c r="L72" s="371"/>
      <c r="M72" s="371"/>
      <c r="N72" s="482"/>
      <c r="O72" s="417"/>
      <c r="P72" s="353"/>
    </row>
    <row r="73" spans="1:16" x14ac:dyDescent="0.25">
      <c r="A73" s="341" t="s">
        <v>250</v>
      </c>
      <c r="B73" s="342" t="s">
        <v>251</v>
      </c>
      <c r="C73" s="343" t="s">
        <v>24</v>
      </c>
      <c r="D73" s="343"/>
      <c r="E73" s="711" t="s">
        <v>471</v>
      </c>
      <c r="F73" s="392" t="s">
        <v>76</v>
      </c>
      <c r="G73" s="392"/>
      <c r="H73" s="392"/>
      <c r="I73" s="393" t="s">
        <v>73</v>
      </c>
      <c r="J73" s="349">
        <v>3</v>
      </c>
      <c r="K73" s="349"/>
      <c r="L73" s="349"/>
      <c r="M73" s="349"/>
      <c r="N73" s="753"/>
      <c r="O73" s="352"/>
      <c r="P73" s="353"/>
    </row>
    <row r="74" spans="1:16" ht="13.8" thickBot="1" x14ac:dyDescent="0.3">
      <c r="A74" s="411"/>
      <c r="B74" s="412"/>
      <c r="C74" s="432" t="s">
        <v>186</v>
      </c>
      <c r="D74" s="432"/>
      <c r="E74" s="368" t="s">
        <v>472</v>
      </c>
      <c r="F74" s="371"/>
      <c r="G74" s="371"/>
      <c r="H74" s="371"/>
      <c r="I74" s="416" t="s">
        <v>73</v>
      </c>
      <c r="J74" s="370">
        <v>3</v>
      </c>
      <c r="K74" s="424">
        <v>3</v>
      </c>
      <c r="L74" s="424" t="s">
        <v>74</v>
      </c>
      <c r="M74" s="424"/>
      <c r="N74" s="754" t="s">
        <v>243</v>
      </c>
      <c r="O74" s="417"/>
      <c r="P74" s="353"/>
    </row>
    <row r="75" spans="1:16" x14ac:dyDescent="0.25">
      <c r="A75" s="341" t="s">
        <v>168</v>
      </c>
      <c r="B75" s="342" t="s">
        <v>252</v>
      </c>
      <c r="C75" s="704" t="s">
        <v>24</v>
      </c>
      <c r="D75" s="343"/>
      <c r="E75" s="755" t="s">
        <v>439</v>
      </c>
      <c r="F75" s="392" t="s">
        <v>76</v>
      </c>
      <c r="G75" s="392"/>
      <c r="H75" s="392"/>
      <c r="I75" s="350" t="s">
        <v>133</v>
      </c>
      <c r="J75" s="349"/>
      <c r="K75" s="394"/>
      <c r="L75" s="394"/>
      <c r="M75" s="349"/>
      <c r="N75" s="499"/>
      <c r="O75" s="352"/>
      <c r="P75" s="353"/>
    </row>
    <row r="76" spans="1:16" x14ac:dyDescent="0.25">
      <c r="A76" s="354"/>
      <c r="B76" s="355"/>
      <c r="C76" s="444" t="s">
        <v>93</v>
      </c>
      <c r="D76" s="357"/>
      <c r="E76" s="756" t="s">
        <v>455</v>
      </c>
      <c r="F76" s="535" t="s">
        <v>76</v>
      </c>
      <c r="G76" s="359"/>
      <c r="H76" s="359"/>
      <c r="I76" s="442" t="s">
        <v>133</v>
      </c>
      <c r="J76" s="399"/>
      <c r="K76" s="346"/>
      <c r="L76" s="346"/>
      <c r="M76" s="399"/>
      <c r="N76" s="171"/>
      <c r="O76" s="363"/>
      <c r="P76" s="353"/>
    </row>
    <row r="77" spans="1:16" x14ac:dyDescent="0.25">
      <c r="A77" s="354"/>
      <c r="B77" s="355"/>
      <c r="C77" s="757"/>
      <c r="D77" s="357"/>
      <c r="E77" s="756" t="s">
        <v>456</v>
      </c>
      <c r="F77" s="535" t="s">
        <v>76</v>
      </c>
      <c r="G77" s="359"/>
      <c r="H77" s="359"/>
      <c r="I77" s="442" t="s">
        <v>133</v>
      </c>
      <c r="J77" s="399"/>
      <c r="K77" s="346"/>
      <c r="L77" s="346"/>
      <c r="M77" s="399"/>
      <c r="N77" s="171"/>
      <c r="O77" s="363"/>
      <c r="P77" s="353"/>
    </row>
    <row r="78" spans="1:16" x14ac:dyDescent="0.25">
      <c r="A78" s="354"/>
      <c r="B78" s="355"/>
      <c r="C78" s="757"/>
      <c r="D78" s="357"/>
      <c r="E78" s="756" t="s">
        <v>471</v>
      </c>
      <c r="F78" s="535" t="s">
        <v>76</v>
      </c>
      <c r="G78" s="359"/>
      <c r="H78" s="359"/>
      <c r="I78" s="758" t="s">
        <v>73</v>
      </c>
      <c r="J78" s="759">
        <v>3</v>
      </c>
      <c r="K78" s="760"/>
      <c r="L78" s="487"/>
      <c r="M78" s="759"/>
      <c r="N78" s="518"/>
      <c r="O78" s="363"/>
      <c r="P78" s="353"/>
    </row>
    <row r="79" spans="1:16" x14ac:dyDescent="0.25">
      <c r="A79" s="354"/>
      <c r="B79" s="355"/>
      <c r="C79" s="757"/>
      <c r="D79" s="357"/>
      <c r="E79" s="442" t="s">
        <v>472</v>
      </c>
      <c r="F79" s="751"/>
      <c r="G79" s="359"/>
      <c r="H79" s="359"/>
      <c r="I79" s="758" t="s">
        <v>73</v>
      </c>
      <c r="J79" s="759">
        <v>3</v>
      </c>
      <c r="K79" s="760">
        <v>3</v>
      </c>
      <c r="L79" s="759" t="s">
        <v>74</v>
      </c>
      <c r="M79" s="759"/>
      <c r="N79" s="758" t="s">
        <v>243</v>
      </c>
      <c r="O79" s="363"/>
      <c r="P79" s="353"/>
    </row>
    <row r="80" spans="1:16" x14ac:dyDescent="0.25">
      <c r="A80" s="354"/>
      <c r="B80" s="355"/>
      <c r="C80" s="757"/>
      <c r="D80" s="357"/>
      <c r="E80" s="756" t="s">
        <v>77</v>
      </c>
      <c r="F80" s="751" t="s">
        <v>76</v>
      </c>
      <c r="G80" s="359"/>
      <c r="H80" s="359"/>
      <c r="I80" s="758" t="s">
        <v>77</v>
      </c>
      <c r="J80" s="759" t="s">
        <v>78</v>
      </c>
      <c r="K80" s="760">
        <v>3</v>
      </c>
      <c r="L80" s="760"/>
      <c r="M80" s="759"/>
      <c r="N80" s="744"/>
      <c r="O80" s="363"/>
      <c r="P80" s="353"/>
    </row>
    <row r="81" spans="1:16" x14ac:dyDescent="0.25">
      <c r="A81" s="354"/>
      <c r="B81" s="355"/>
      <c r="C81" s="757"/>
      <c r="D81" s="357"/>
      <c r="E81" s="761" t="s">
        <v>476</v>
      </c>
      <c r="F81" s="751"/>
      <c r="G81" s="359"/>
      <c r="H81" s="359"/>
      <c r="I81" s="758" t="s">
        <v>183</v>
      </c>
      <c r="J81" s="759">
        <v>6</v>
      </c>
      <c r="K81" s="760" t="s">
        <v>74</v>
      </c>
      <c r="L81" s="760"/>
      <c r="M81" s="759"/>
      <c r="N81" s="744" t="s">
        <v>253</v>
      </c>
      <c r="O81" s="363"/>
      <c r="P81" s="353"/>
    </row>
    <row r="82" spans="1:16" x14ac:dyDescent="0.25">
      <c r="A82" s="354"/>
      <c r="B82" s="355"/>
      <c r="C82" s="757"/>
      <c r="D82" s="357"/>
      <c r="E82" s="442" t="s">
        <v>478</v>
      </c>
      <c r="F82" s="359"/>
      <c r="G82" s="359"/>
      <c r="H82" s="359"/>
      <c r="I82" s="758" t="s">
        <v>254</v>
      </c>
      <c r="J82" s="759">
        <v>22</v>
      </c>
      <c r="K82" s="760">
        <v>2</v>
      </c>
      <c r="L82" s="760"/>
      <c r="M82" s="759"/>
      <c r="N82" s="744"/>
      <c r="O82" s="363"/>
      <c r="P82" s="353"/>
    </row>
    <row r="83" spans="1:16" ht="13.8" thickBot="1" x14ac:dyDescent="0.3">
      <c r="A83" s="411"/>
      <c r="B83" s="412"/>
      <c r="C83" s="762"/>
      <c r="D83" s="508"/>
      <c r="E83" s="510" t="s">
        <v>477</v>
      </c>
      <c r="F83" s="368"/>
      <c r="G83" s="368"/>
      <c r="H83" s="368"/>
      <c r="I83" s="510" t="s">
        <v>97</v>
      </c>
      <c r="J83" s="424">
        <v>28</v>
      </c>
      <c r="K83" s="425">
        <v>2</v>
      </c>
      <c r="L83" s="425"/>
      <c r="M83" s="424"/>
      <c r="N83" s="730"/>
      <c r="O83" s="417"/>
      <c r="P83" s="353"/>
    </row>
    <row r="84" spans="1:16" x14ac:dyDescent="0.25">
      <c r="A84" s="341" t="s">
        <v>255</v>
      </c>
      <c r="B84" s="342" t="s">
        <v>256</v>
      </c>
      <c r="C84" s="343"/>
      <c r="D84" s="343" t="s">
        <v>17</v>
      </c>
      <c r="E84" s="711" t="s">
        <v>471</v>
      </c>
      <c r="F84" s="392" t="s">
        <v>76</v>
      </c>
      <c r="G84" s="392"/>
      <c r="H84" s="392"/>
      <c r="I84" s="393" t="s">
        <v>73</v>
      </c>
      <c r="J84" s="349">
        <v>3</v>
      </c>
      <c r="K84" s="349"/>
      <c r="L84" s="350"/>
      <c r="M84" s="349"/>
      <c r="N84" s="350"/>
      <c r="O84" s="352"/>
      <c r="P84" s="353"/>
    </row>
    <row r="85" spans="1:16" x14ac:dyDescent="0.25">
      <c r="A85" s="354"/>
      <c r="B85" s="355"/>
      <c r="C85" s="357"/>
      <c r="D85" s="356" t="s">
        <v>257</v>
      </c>
      <c r="E85" s="763" t="s">
        <v>472</v>
      </c>
      <c r="F85" s="535"/>
      <c r="G85" s="408"/>
      <c r="H85" s="408"/>
      <c r="I85" s="405" t="s">
        <v>73</v>
      </c>
      <c r="J85" s="399">
        <v>3</v>
      </c>
      <c r="K85" s="399">
        <v>3</v>
      </c>
      <c r="L85" s="399" t="s">
        <v>74</v>
      </c>
      <c r="M85" s="399"/>
      <c r="N85" s="442" t="s">
        <v>243</v>
      </c>
      <c r="O85" s="363"/>
      <c r="P85" s="353"/>
    </row>
    <row r="86" spans="1:16" x14ac:dyDescent="0.25">
      <c r="A86" s="354"/>
      <c r="B86" s="355"/>
      <c r="C86" s="357"/>
      <c r="D86" s="356" t="s">
        <v>258</v>
      </c>
      <c r="E86" s="171"/>
      <c r="F86" s="359"/>
      <c r="G86" s="359"/>
      <c r="H86" s="359"/>
      <c r="I86" s="410"/>
      <c r="J86" s="345"/>
      <c r="K86" s="345"/>
      <c r="L86" s="362"/>
      <c r="M86" s="362"/>
      <c r="N86" s="171"/>
      <c r="O86" s="363"/>
      <c r="P86" s="353"/>
    </row>
    <row r="87" spans="1:16" x14ac:dyDescent="0.25">
      <c r="A87" s="354"/>
      <c r="B87" s="355"/>
      <c r="C87" s="357"/>
      <c r="D87" s="357" t="s">
        <v>24</v>
      </c>
      <c r="E87" s="171"/>
      <c r="F87" s="359"/>
      <c r="G87" s="359"/>
      <c r="H87" s="359"/>
      <c r="I87" s="410"/>
      <c r="J87" s="345"/>
      <c r="K87" s="345"/>
      <c r="L87" s="362"/>
      <c r="M87" s="362"/>
      <c r="N87" s="171"/>
      <c r="O87" s="363"/>
      <c r="P87" s="353"/>
    </row>
    <row r="88" spans="1:16" ht="13.8" thickBot="1" x14ac:dyDescent="0.3">
      <c r="A88" s="411"/>
      <c r="B88" s="412"/>
      <c r="C88" s="432"/>
      <c r="D88" s="432" t="s">
        <v>259</v>
      </c>
      <c r="E88" s="368"/>
      <c r="F88" s="371"/>
      <c r="G88" s="371"/>
      <c r="H88" s="371"/>
      <c r="I88" s="416"/>
      <c r="J88" s="370"/>
      <c r="K88" s="370"/>
      <c r="L88" s="372"/>
      <c r="M88" s="372"/>
      <c r="N88" s="372"/>
      <c r="O88" s="417"/>
      <c r="P88" s="353"/>
    </row>
    <row r="89" spans="1:16" ht="17.25" customHeight="1" x14ac:dyDescent="0.25">
      <c r="A89" s="341" t="s">
        <v>98</v>
      </c>
      <c r="B89" s="342" t="s">
        <v>260</v>
      </c>
      <c r="C89" s="704" t="s">
        <v>24</v>
      </c>
      <c r="D89" s="343"/>
      <c r="E89" s="350" t="s">
        <v>442</v>
      </c>
      <c r="F89" s="392"/>
      <c r="G89" s="392"/>
      <c r="H89" s="392"/>
      <c r="I89" s="350"/>
      <c r="J89" s="350"/>
      <c r="K89" s="350"/>
      <c r="L89" s="394"/>
      <c r="M89" s="394"/>
      <c r="N89" s="495"/>
      <c r="O89" s="352"/>
      <c r="P89" s="353"/>
    </row>
    <row r="90" spans="1:16" ht="21.75" customHeight="1" thickBot="1" x14ac:dyDescent="0.3">
      <c r="A90" s="411"/>
      <c r="B90" s="412"/>
      <c r="C90" s="447" t="s">
        <v>100</v>
      </c>
      <c r="D90" s="432"/>
      <c r="E90" s="415" t="s">
        <v>101</v>
      </c>
      <c r="F90" s="371"/>
      <c r="G90" s="371"/>
      <c r="H90" s="371"/>
      <c r="I90" s="372"/>
      <c r="J90" s="372"/>
      <c r="K90" s="372"/>
      <c r="L90" s="371"/>
      <c r="M90" s="371"/>
      <c r="N90" s="482"/>
      <c r="O90" s="417"/>
      <c r="P90" s="353"/>
    </row>
    <row r="91" spans="1:16" x14ac:dyDescent="0.25">
      <c r="A91" s="341" t="s">
        <v>204</v>
      </c>
      <c r="B91" s="342" t="s">
        <v>205</v>
      </c>
      <c r="C91" s="343"/>
      <c r="D91" s="343" t="s">
        <v>17</v>
      </c>
      <c r="E91" s="729" t="s">
        <v>449</v>
      </c>
      <c r="F91" s="392" t="s">
        <v>76</v>
      </c>
      <c r="G91" s="392"/>
      <c r="H91" s="392"/>
      <c r="I91" s="419"/>
      <c r="J91" s="391"/>
      <c r="K91" s="391"/>
      <c r="L91" s="351"/>
      <c r="M91" s="351"/>
      <c r="N91" s="439"/>
      <c r="O91" s="396" t="s">
        <v>206</v>
      </c>
      <c r="P91" s="353"/>
    </row>
    <row r="92" spans="1:16" ht="12.6" customHeight="1" x14ac:dyDescent="0.25">
      <c r="A92" s="354"/>
      <c r="B92" s="355"/>
      <c r="C92" s="357"/>
      <c r="D92" s="356" t="s">
        <v>207</v>
      </c>
      <c r="E92" s="764" t="s">
        <v>448</v>
      </c>
      <c r="F92" s="751" t="s">
        <v>76</v>
      </c>
      <c r="G92" s="751"/>
      <c r="H92" s="751"/>
      <c r="I92" s="765"/>
      <c r="J92" s="765"/>
      <c r="K92" s="462" t="s">
        <v>208</v>
      </c>
      <c r="L92" s="765"/>
      <c r="M92" s="765"/>
      <c r="N92" s="766" t="s">
        <v>209</v>
      </c>
      <c r="O92" s="363"/>
      <c r="P92" s="353"/>
    </row>
    <row r="93" spans="1:16" ht="12.6" customHeight="1" x14ac:dyDescent="0.25">
      <c r="A93" s="354"/>
      <c r="B93" s="355"/>
      <c r="C93" s="357"/>
      <c r="D93" s="356" t="s">
        <v>210</v>
      </c>
      <c r="E93" s="767"/>
      <c r="F93" s="408"/>
      <c r="G93" s="408"/>
      <c r="H93" s="408"/>
      <c r="I93" s="361"/>
      <c r="J93" s="361"/>
      <c r="K93" s="409"/>
      <c r="L93" s="361"/>
      <c r="M93" s="361"/>
      <c r="N93" s="518" t="s">
        <v>211</v>
      </c>
      <c r="O93" s="363"/>
      <c r="P93" s="353"/>
    </row>
    <row r="94" spans="1:16" x14ac:dyDescent="0.25">
      <c r="A94" s="354"/>
      <c r="B94" s="355"/>
      <c r="C94" s="357"/>
      <c r="D94" s="356" t="s">
        <v>212</v>
      </c>
      <c r="E94" s="171"/>
      <c r="F94" s="359"/>
      <c r="G94" s="359"/>
      <c r="H94" s="359"/>
      <c r="I94" s="410"/>
      <c r="J94" s="345"/>
      <c r="K94" s="345"/>
      <c r="L94" s="362"/>
      <c r="M94" s="362"/>
      <c r="N94" s="171"/>
      <c r="O94" s="363"/>
      <c r="P94" s="353"/>
    </row>
    <row r="95" spans="1:16" ht="13.8" thickBot="1" x14ac:dyDescent="0.3">
      <c r="A95" s="411"/>
      <c r="B95" s="412"/>
      <c r="C95" s="508"/>
      <c r="D95" s="432" t="s">
        <v>213</v>
      </c>
      <c r="E95" s="368"/>
      <c r="F95" s="371"/>
      <c r="G95" s="371"/>
      <c r="H95" s="371"/>
      <c r="I95" s="416"/>
      <c r="J95" s="370"/>
      <c r="K95" s="370"/>
      <c r="L95" s="372"/>
      <c r="M95" s="372"/>
      <c r="N95" s="368"/>
      <c r="O95" s="417"/>
      <c r="P95" s="353"/>
    </row>
    <row r="96" spans="1:16" x14ac:dyDescent="0.25">
      <c r="A96" s="341" t="s">
        <v>261</v>
      </c>
      <c r="B96" s="342" t="s">
        <v>262</v>
      </c>
      <c r="C96" s="343" t="s">
        <v>24</v>
      </c>
      <c r="D96" s="343"/>
      <c r="E96" s="768" t="s">
        <v>447</v>
      </c>
      <c r="F96" s="541"/>
      <c r="G96" s="541"/>
      <c r="H96" s="541"/>
      <c r="I96" s="542" t="s">
        <v>523</v>
      </c>
      <c r="J96" s="540"/>
      <c r="K96" s="540" t="s">
        <v>80</v>
      </c>
      <c r="L96" s="394"/>
      <c r="M96" s="350"/>
      <c r="N96" s="769" t="s">
        <v>216</v>
      </c>
      <c r="O96" s="396" t="s">
        <v>221</v>
      </c>
      <c r="P96" s="353"/>
    </row>
    <row r="97" spans="1:16" x14ac:dyDescent="0.25">
      <c r="A97" s="354"/>
      <c r="B97" s="355"/>
      <c r="C97" s="356" t="s">
        <v>217</v>
      </c>
      <c r="D97" s="356"/>
      <c r="E97" s="770"/>
      <c r="F97" s="546"/>
      <c r="G97" s="546"/>
      <c r="H97" s="546"/>
      <c r="I97" s="552"/>
      <c r="J97" s="409"/>
      <c r="K97" s="545"/>
      <c r="L97" s="346"/>
      <c r="M97" s="442"/>
      <c r="N97" s="771" t="s">
        <v>218</v>
      </c>
      <c r="O97" s="363"/>
      <c r="P97" s="353"/>
    </row>
    <row r="98" spans="1:16" x14ac:dyDescent="0.25">
      <c r="A98" s="354"/>
      <c r="B98" s="355"/>
      <c r="C98" s="356" t="s">
        <v>219</v>
      </c>
      <c r="D98" s="356"/>
      <c r="E98" s="772" t="s">
        <v>446</v>
      </c>
      <c r="F98" s="546"/>
      <c r="G98" s="546"/>
      <c r="H98" s="546"/>
      <c r="I98" s="746" t="s">
        <v>523</v>
      </c>
      <c r="J98" s="752"/>
      <c r="K98" s="545"/>
      <c r="L98" s="760"/>
      <c r="M98" s="758"/>
      <c r="N98" s="773" t="s">
        <v>220</v>
      </c>
      <c r="O98" s="363"/>
      <c r="P98" s="353"/>
    </row>
    <row r="99" spans="1:16" x14ac:dyDescent="0.25">
      <c r="A99" s="354"/>
      <c r="B99" s="355"/>
      <c r="C99" s="356"/>
      <c r="D99" s="356"/>
      <c r="E99" s="770"/>
      <c r="F99" s="546"/>
      <c r="G99" s="546"/>
      <c r="H99" s="546"/>
      <c r="I99" s="552"/>
      <c r="J99" s="409"/>
      <c r="K99" s="409"/>
      <c r="L99" s="760"/>
      <c r="M99" s="758"/>
      <c r="N99" s="771" t="s">
        <v>222</v>
      </c>
      <c r="O99" s="363"/>
      <c r="P99" s="353"/>
    </row>
    <row r="100" spans="1:16" x14ac:dyDescent="0.25">
      <c r="A100" s="354"/>
      <c r="B100" s="355"/>
      <c r="C100" s="356"/>
      <c r="D100" s="356"/>
      <c r="E100" s="746" t="s">
        <v>445</v>
      </c>
      <c r="F100" s="546"/>
      <c r="G100" s="555"/>
      <c r="H100" s="555"/>
      <c r="I100" s="774" t="s">
        <v>523</v>
      </c>
      <c r="J100" s="752"/>
      <c r="K100" s="752" t="s">
        <v>223</v>
      </c>
      <c r="L100" s="775"/>
      <c r="M100" s="752"/>
      <c r="N100" s="776" t="s">
        <v>224</v>
      </c>
      <c r="O100" s="363"/>
      <c r="P100" s="353"/>
    </row>
    <row r="101" spans="1:16" ht="15.75" customHeight="1" thickBot="1" x14ac:dyDescent="0.3">
      <c r="A101" s="411"/>
      <c r="B101" s="412"/>
      <c r="C101" s="447"/>
      <c r="D101" s="432"/>
      <c r="E101" s="559"/>
      <c r="F101" s="561"/>
      <c r="G101" s="558"/>
      <c r="H101" s="558"/>
      <c r="I101" s="777"/>
      <c r="J101" s="560"/>
      <c r="K101" s="560"/>
      <c r="L101" s="561"/>
      <c r="M101" s="560"/>
      <c r="N101" s="776" t="s">
        <v>225</v>
      </c>
      <c r="O101" s="417"/>
      <c r="P101" s="353"/>
    </row>
    <row r="102" spans="1:16" x14ac:dyDescent="0.25">
      <c r="A102" s="562"/>
      <c r="B102" s="495"/>
      <c r="C102" s="778"/>
      <c r="D102" s="778"/>
      <c r="E102" s="495"/>
      <c r="F102" s="495"/>
      <c r="G102" s="495"/>
      <c r="H102" s="495"/>
      <c r="I102" s="779"/>
      <c r="J102" s="567"/>
      <c r="K102" s="567"/>
      <c r="L102" s="487"/>
      <c r="M102" s="487"/>
      <c r="N102" s="780"/>
      <c r="O102" s="495"/>
      <c r="P102" s="353"/>
    </row>
    <row r="103" spans="1:16" x14ac:dyDescent="0.25">
      <c r="A103" s="562"/>
      <c r="B103" s="495"/>
      <c r="C103" s="778"/>
      <c r="D103" s="778"/>
      <c r="E103" s="495"/>
      <c r="F103" s="495"/>
      <c r="G103" s="495"/>
      <c r="H103" s="495"/>
      <c r="I103" s="779"/>
      <c r="J103" s="567"/>
      <c r="K103" s="567"/>
      <c r="L103" s="487"/>
      <c r="M103" s="487"/>
      <c r="N103" s="495"/>
      <c r="O103" s="495"/>
      <c r="P103" s="353"/>
    </row>
    <row r="104" spans="1:16" x14ac:dyDescent="0.25">
      <c r="A104" s="562"/>
      <c r="B104" s="495"/>
      <c r="C104" s="778"/>
      <c r="D104" s="778"/>
      <c r="E104" s="495"/>
      <c r="F104" s="495"/>
      <c r="G104" s="495"/>
      <c r="H104" s="495"/>
      <c r="I104" s="779"/>
      <c r="J104" s="567"/>
      <c r="K104" s="567"/>
      <c r="L104" s="487"/>
      <c r="M104" s="487"/>
      <c r="N104" s="495"/>
      <c r="O104" s="495"/>
      <c r="P104" s="353"/>
    </row>
    <row r="105" spans="1:16" x14ac:dyDescent="0.25">
      <c r="A105" s="562"/>
      <c r="B105" s="495"/>
      <c r="C105" s="778"/>
      <c r="D105" s="778"/>
      <c r="E105" s="495"/>
      <c r="F105" s="495"/>
      <c r="G105" s="495"/>
      <c r="H105" s="495"/>
      <c r="I105" s="779"/>
      <c r="J105" s="567"/>
      <c r="K105" s="567"/>
      <c r="L105" s="487"/>
      <c r="M105" s="487"/>
      <c r="N105" s="495"/>
      <c r="O105" s="495"/>
      <c r="P105" s="353"/>
    </row>
    <row r="106" spans="1:16" x14ac:dyDescent="0.25">
      <c r="A106" s="562"/>
      <c r="B106" s="495"/>
      <c r="C106" s="778"/>
      <c r="D106" s="778"/>
      <c r="E106" s="495"/>
      <c r="F106" s="495"/>
      <c r="G106" s="495"/>
      <c r="H106" s="495"/>
      <c r="I106" s="779"/>
      <c r="J106" s="567"/>
      <c r="K106" s="567"/>
      <c r="L106" s="487"/>
      <c r="M106" s="487"/>
      <c r="N106" s="495"/>
      <c r="O106" s="495"/>
      <c r="P106" s="353"/>
    </row>
    <row r="107" spans="1:16" x14ac:dyDescent="0.25">
      <c r="B107" s="63"/>
      <c r="C107" s="89"/>
      <c r="D107" s="89"/>
      <c r="E107" s="63"/>
      <c r="F107" s="63"/>
      <c r="G107" s="63"/>
      <c r="I107" s="103"/>
      <c r="J107" s="66"/>
      <c r="N107" s="63"/>
      <c r="O107" s="63"/>
    </row>
    <row r="108" spans="1:16" x14ac:dyDescent="0.25">
      <c r="B108" s="63"/>
      <c r="C108" s="89"/>
      <c r="D108" s="89"/>
      <c r="E108" s="63"/>
      <c r="F108" s="63"/>
      <c r="G108" s="63"/>
      <c r="I108" s="103"/>
      <c r="J108" s="66"/>
      <c r="N108" s="63"/>
      <c r="O108" s="63"/>
    </row>
    <row r="109" spans="1:16" x14ac:dyDescent="0.25">
      <c r="B109" s="63"/>
      <c r="C109" s="89"/>
      <c r="D109" s="89"/>
      <c r="E109" s="63"/>
      <c r="F109" s="63"/>
      <c r="G109" s="63"/>
      <c r="I109" s="103"/>
      <c r="J109" s="66"/>
      <c r="N109" s="63"/>
      <c r="O109" s="63"/>
    </row>
    <row r="110" spans="1:16" x14ac:dyDescent="0.25">
      <c r="B110" s="63"/>
      <c r="C110" s="89"/>
      <c r="D110" s="89"/>
      <c r="E110" s="63"/>
      <c r="F110" s="63"/>
      <c r="G110" s="63"/>
      <c r="I110" s="103"/>
      <c r="J110" s="66"/>
      <c r="N110" s="63"/>
      <c r="O110" s="63"/>
    </row>
    <row r="111" spans="1:16" x14ac:dyDescent="0.25">
      <c r="B111" s="63"/>
      <c r="C111" s="89"/>
      <c r="D111" s="89"/>
      <c r="E111" s="63"/>
      <c r="F111" s="63"/>
      <c r="G111" s="63"/>
      <c r="I111" s="103"/>
      <c r="J111" s="66"/>
      <c r="N111" s="63"/>
      <c r="O111" s="63"/>
    </row>
    <row r="112" spans="1:16" x14ac:dyDescent="0.25">
      <c r="B112" s="63"/>
      <c r="C112" s="89"/>
      <c r="D112" s="89"/>
      <c r="E112" s="63"/>
      <c r="F112" s="63"/>
      <c r="G112" s="63"/>
      <c r="I112" s="103"/>
      <c r="J112" s="66"/>
      <c r="N112" s="63"/>
      <c r="O112" s="63"/>
    </row>
    <row r="113" spans="2:15" x14ac:dyDescent="0.25">
      <c r="B113" s="63"/>
      <c r="C113" s="89"/>
      <c r="D113" s="89"/>
      <c r="E113" s="63"/>
      <c r="F113" s="63"/>
      <c r="G113" s="63"/>
      <c r="I113" s="103"/>
      <c r="J113" s="66"/>
      <c r="N113" s="63"/>
      <c r="O113" s="63"/>
    </row>
    <row r="114" spans="2:15" x14ac:dyDescent="0.25">
      <c r="B114" s="63"/>
      <c r="C114" s="89"/>
      <c r="D114" s="89"/>
      <c r="E114" s="63"/>
      <c r="F114" s="63"/>
      <c r="G114" s="63"/>
      <c r="I114" s="103"/>
      <c r="J114" s="66"/>
      <c r="N114" s="63"/>
      <c r="O114" s="63"/>
    </row>
    <row r="115" spans="2:15" x14ac:dyDescent="0.25">
      <c r="B115" s="63"/>
      <c r="C115" s="89"/>
      <c r="D115" s="89"/>
      <c r="E115" s="63"/>
      <c r="F115" s="63"/>
      <c r="G115" s="63"/>
      <c r="I115" s="103"/>
      <c r="J115" s="66"/>
      <c r="N115" s="63"/>
      <c r="O115" s="63"/>
    </row>
    <row r="116" spans="2:15" x14ac:dyDescent="0.25">
      <c r="B116" s="63"/>
      <c r="C116" s="89"/>
      <c r="D116" s="89"/>
      <c r="E116" s="63"/>
      <c r="F116" s="63"/>
      <c r="G116" s="63"/>
      <c r="I116" s="103"/>
      <c r="J116" s="66"/>
      <c r="N116" s="63"/>
      <c r="O116" s="63"/>
    </row>
    <row r="117" spans="2:15" x14ac:dyDescent="0.25">
      <c r="B117" s="63"/>
      <c r="C117" s="89"/>
      <c r="D117" s="89"/>
      <c r="E117" s="63"/>
      <c r="F117" s="63"/>
      <c r="G117" s="63"/>
      <c r="I117" s="103"/>
      <c r="J117" s="66"/>
      <c r="N117" s="63"/>
      <c r="O117" s="63"/>
    </row>
    <row r="118" spans="2:15" x14ac:dyDescent="0.25">
      <c r="B118" s="63"/>
      <c r="C118" s="89"/>
      <c r="D118" s="89"/>
      <c r="E118" s="63"/>
      <c r="F118" s="63"/>
      <c r="G118" s="63"/>
      <c r="I118" s="103"/>
      <c r="J118" s="66"/>
      <c r="N118" s="63"/>
      <c r="O118" s="63"/>
    </row>
    <row r="119" spans="2:15" x14ac:dyDescent="0.25">
      <c r="B119" s="63"/>
      <c r="C119" s="89"/>
      <c r="D119" s="89"/>
      <c r="E119" s="63"/>
      <c r="F119" s="63"/>
      <c r="G119" s="63"/>
      <c r="I119" s="103"/>
      <c r="J119" s="66"/>
      <c r="N119" s="63"/>
      <c r="O119" s="63"/>
    </row>
    <row r="120" spans="2:15" x14ac:dyDescent="0.25">
      <c r="B120" s="63"/>
      <c r="C120" s="89"/>
      <c r="D120" s="89"/>
      <c r="E120" s="63"/>
      <c r="F120" s="63"/>
      <c r="G120" s="63"/>
      <c r="I120" s="103"/>
      <c r="J120" s="66"/>
      <c r="N120" s="63"/>
      <c r="O120" s="63"/>
    </row>
  </sheetData>
  <dataConsolidate link="1"/>
  <mergeCells count="64">
    <mergeCell ref="L100:L101"/>
    <mergeCell ref="M100:M101"/>
    <mergeCell ref="E100:E101"/>
    <mergeCell ref="G100:G101"/>
    <mergeCell ref="H100:H101"/>
    <mergeCell ref="I100:I101"/>
    <mergeCell ref="J100:J101"/>
    <mergeCell ref="K100:K101"/>
    <mergeCell ref="F100:F101"/>
    <mergeCell ref="H96:H97"/>
    <mergeCell ref="I96:I97"/>
    <mergeCell ref="J96:J97"/>
    <mergeCell ref="K96:K99"/>
    <mergeCell ref="E98:E99"/>
    <mergeCell ref="F98:F99"/>
    <mergeCell ref="G98:G99"/>
    <mergeCell ref="H98:H99"/>
    <mergeCell ref="I98:I99"/>
    <mergeCell ref="J98:J99"/>
    <mergeCell ref="A96:A101"/>
    <mergeCell ref="B96:B101"/>
    <mergeCell ref="E96:E97"/>
    <mergeCell ref="F96:F97"/>
    <mergeCell ref="G96:G97"/>
    <mergeCell ref="A89:A90"/>
    <mergeCell ref="B89:B90"/>
    <mergeCell ref="A91:A95"/>
    <mergeCell ref="B91:B95"/>
    <mergeCell ref="K92:K93"/>
    <mergeCell ref="A73:A74"/>
    <mergeCell ref="B73:B74"/>
    <mergeCell ref="A75:A83"/>
    <mergeCell ref="B75:B83"/>
    <mergeCell ref="A84:A88"/>
    <mergeCell ref="B84:B88"/>
    <mergeCell ref="A65:A70"/>
    <mergeCell ref="B65:B70"/>
    <mergeCell ref="L68:L69"/>
    <mergeCell ref="N68:N69"/>
    <mergeCell ref="A71:A72"/>
    <mergeCell ref="B71:B72"/>
    <mergeCell ref="N60:N61"/>
    <mergeCell ref="A52:A56"/>
    <mergeCell ref="B52:B56"/>
    <mergeCell ref="A57:A64"/>
    <mergeCell ref="B57:B64"/>
    <mergeCell ref="L60:L61"/>
    <mergeCell ref="A29:A35"/>
    <mergeCell ref="B29:B35"/>
    <mergeCell ref="A36:A42"/>
    <mergeCell ref="B36:B42"/>
    <mergeCell ref="A43:A51"/>
    <mergeCell ref="B43:B51"/>
    <mergeCell ref="A9:A13"/>
    <mergeCell ref="B9:B13"/>
    <mergeCell ref="A2:A8"/>
    <mergeCell ref="B2:B8"/>
    <mergeCell ref="B14:B28"/>
    <mergeCell ref="A14:A28"/>
    <mergeCell ref="L20:L21"/>
    <mergeCell ref="L26:L27"/>
    <mergeCell ref="L22:L23"/>
    <mergeCell ref="L43:L44"/>
    <mergeCell ref="L46:L47"/>
  </mergeCells>
  <dataValidations count="1">
    <dataValidation type="list" allowBlank="1" showInputMessage="1" showErrorMessage="1" sqref="F2:H8 F98:H98 F84:H96 G20:H30 F20:F28 F102:F64911 G100:H64911 F100 F31:H31 F57:H82 G10:H16 F9:F16 F52:H53 F34:F37 G32:H37 F39:H48" xr:uid="{00000000-0002-0000-03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300-000001000000}">
          <x14:formula1>
            <xm:f>'C:\Users\rc018485\Desktop\[ismea folie di b baby leaf.xlsx]EPPO'!#REF!</xm:f>
          </x14:formula1>
          <xm:sqref>A102:A64911 A84:A91 A57:A74 B102:B1048576 B71:B74 B84:B88 B91 A2 A9:B14 A29:A51 B29:B56</xm:sqref>
        </x14:dataValidation>
        <x14:dataValidation type="list" allowBlank="1" showInputMessage="1" showErrorMessage="1" xr:uid="{00000000-0002-0000-0300-000002000000}">
          <x14:formula1>
            <xm:f>'C:\Users\mazza\Desktop\ISMEA 2018\Lavoro\Orticole\[Orticole Varie LGN_definitivo.xlsx]gruppo'!#REF!</xm:f>
          </x14:formula1>
          <xm:sqref>I89:I90</xm:sqref>
        </x14:dataValidation>
        <x14:dataValidation type="list" allowBlank="1" showInputMessage="1" showErrorMessage="1" xr:uid="{00000000-0002-0000-0300-000003000000}">
          <x14:formula1>
            <xm:f>'C:\Users\rc018485\Desktop\[ismea folie di b baby leaf.xlsx]gruppo'!#REF!</xm:f>
          </x14:formula1>
          <xm:sqref>I2:I8 I84:I88 I91:I92 I94:I96 I20:I22 I98:I1048576 I57:I82 I24:I30 I10:I16 I48 I52:I53 I32:I37 I39:I46</xm:sqref>
        </x14:dataValidation>
        <x14:dataValidation type="list" allowBlank="1" showInputMessage="1" showErrorMessage="1" xr:uid="{00000000-0002-0000-0300-000004000000}">
          <x14:formula1>
            <xm:f>'C:\Users\rc018485\Desktop\[ismea folie di b baby leaf.xlsx]sa'!#REF!</xm:f>
          </x14:formula1>
          <xm:sqref>E102:E1048576</xm:sqref>
        </x14:dataValidation>
        <x14:dataValidation type="list" allowBlank="1" showInputMessage="1" showErrorMessage="1" xr:uid="{00000000-0002-0000-0300-000005000000}">
          <x14:formula1>
            <xm:f>'C:\Users\mazza\Desktop\ISMEA 2018\Lavoro\Orticole\[Orticole Solanacee LGN_definitivo.xlsx]gruppo'!#REF!</xm:f>
          </x14:formula1>
          <xm:sqref>I96 I98:I100</xm:sqref>
        </x14:dataValidation>
        <x14:dataValidation type="list" allowBlank="1" showInputMessage="1" showErrorMessage="1" xr:uid="{00000000-0002-0000-0300-000006000000}">
          <x14:formula1>
            <xm:f>'C:\Users\rc018485\Desktop\[ismea folie di b baby leaf.xlsx]codice'!#REF!</xm:f>
          </x14:formula1>
          <xm:sqref>J102:J1048576</xm:sqref>
        </x14:dataValidation>
        <x14:dataValidation type="list" allowBlank="1" showInputMessage="1" showErrorMessage="1" xr:uid="{6A528E3A-3D16-4FF2-B8B9-61B1B0FB0F91}">
          <x14:formula1>
            <xm:f>'C:\Users\mazza\Desktop\ISMEA 2019\Lavoro\Schede tecniche aggiornate\Orticole\[Difesa Orticole Coltura protetta.xlsx]gruppo'!#REF!</xm:f>
          </x14:formula1>
          <xm:sqref>I31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P164"/>
  <sheetViews>
    <sheetView topLeftCell="F1" zoomScale="94" zoomScaleNormal="94" workbookViewId="0">
      <pane ySplit="1" topLeftCell="A148" activePane="bottomLeft" state="frozen"/>
      <selection activeCell="C60" sqref="C60"/>
      <selection pane="bottomLeft" activeCell="N163" sqref="N163"/>
    </sheetView>
  </sheetViews>
  <sheetFormatPr defaultColWidth="9.109375" defaultRowHeight="13.2" x14ac:dyDescent="0.25"/>
  <cols>
    <col min="1" max="1" width="32.44140625" style="14" customWidth="1"/>
    <col min="2" max="2" width="34.5546875" style="9" bestFit="1" customWidth="1"/>
    <col min="3" max="3" width="36.5546875" style="15" customWidth="1"/>
    <col min="4" max="4" width="67" style="15" bestFit="1" customWidth="1"/>
    <col min="5" max="5" width="27.109375" style="9" customWidth="1"/>
    <col min="6" max="6" width="7.88671875" style="9" customWidth="1"/>
    <col min="7" max="7" width="0.109375" style="9" customWidth="1"/>
    <col min="8" max="8" width="10.44140625" style="9" customWidth="1"/>
    <col min="9" max="9" width="40.5546875" style="16" bestFit="1" customWidth="1"/>
    <col min="10" max="10" width="7.88671875" style="17" customWidth="1"/>
    <col min="11" max="11" width="5.44140625" style="17" bestFit="1" customWidth="1"/>
    <col min="12" max="12" width="5.5546875" style="18" customWidth="1"/>
    <col min="13" max="13" width="6.44140625" style="18" customWidth="1"/>
    <col min="14" max="14" width="59.5546875" style="9" bestFit="1" customWidth="1"/>
    <col min="15" max="15" width="65.44140625" style="9" bestFit="1" customWidth="1"/>
    <col min="16" max="16384" width="9.109375" style="9"/>
  </cols>
  <sheetData>
    <row r="1" spans="1:16" ht="40.200000000000003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150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x14ac:dyDescent="0.25">
      <c r="A2" s="239" t="s">
        <v>102</v>
      </c>
      <c r="B2" s="240" t="s">
        <v>353</v>
      </c>
      <c r="C2" s="241"/>
      <c r="D2" s="242" t="s">
        <v>17</v>
      </c>
      <c r="E2" s="781" t="s">
        <v>134</v>
      </c>
      <c r="F2" s="290" t="s">
        <v>76</v>
      </c>
      <c r="G2" s="244"/>
      <c r="H2" s="244"/>
      <c r="I2" s="245" t="s">
        <v>105</v>
      </c>
      <c r="J2" s="246" t="s">
        <v>106</v>
      </c>
      <c r="K2" s="247">
        <v>6</v>
      </c>
      <c r="L2" s="247"/>
      <c r="M2" s="247"/>
      <c r="N2" s="300"/>
      <c r="O2" s="782"/>
      <c r="P2" s="250"/>
    </row>
    <row r="3" spans="1:16" x14ac:dyDescent="0.25">
      <c r="A3" s="251"/>
      <c r="B3" s="252"/>
      <c r="C3" s="253"/>
      <c r="D3" s="254" t="s">
        <v>107</v>
      </c>
      <c r="E3" s="783" t="s">
        <v>431</v>
      </c>
      <c r="F3" s="280" t="s">
        <v>76</v>
      </c>
      <c r="G3" s="277"/>
      <c r="H3" s="277"/>
      <c r="I3" s="279" t="s">
        <v>18</v>
      </c>
      <c r="J3" s="280" t="s">
        <v>19</v>
      </c>
      <c r="K3" s="277"/>
      <c r="L3" s="277"/>
      <c r="M3" s="277"/>
      <c r="N3" s="784" t="s">
        <v>20</v>
      </c>
      <c r="O3" s="575" t="s">
        <v>21</v>
      </c>
      <c r="P3" s="250"/>
    </row>
    <row r="4" spans="1:16" x14ac:dyDescent="0.25">
      <c r="A4" s="251"/>
      <c r="B4" s="252"/>
      <c r="C4" s="253"/>
      <c r="D4" s="254" t="s">
        <v>104</v>
      </c>
      <c r="E4" s="785" t="s">
        <v>495</v>
      </c>
      <c r="F4" s="263" t="s">
        <v>76</v>
      </c>
      <c r="G4" s="261"/>
      <c r="H4" s="261"/>
      <c r="I4" s="786" t="s">
        <v>377</v>
      </c>
      <c r="J4" s="280" t="s">
        <v>378</v>
      </c>
      <c r="K4" s="277"/>
      <c r="L4" s="277"/>
      <c r="M4" s="277"/>
      <c r="N4" s="787"/>
      <c r="O4" s="575"/>
      <c r="P4" s="250"/>
    </row>
    <row r="5" spans="1:16" x14ac:dyDescent="0.25">
      <c r="A5" s="251"/>
      <c r="B5" s="252"/>
      <c r="C5" s="253"/>
      <c r="D5" s="254" t="s">
        <v>109</v>
      </c>
      <c r="E5" s="785" t="s">
        <v>108</v>
      </c>
      <c r="F5" s="280" t="s">
        <v>76</v>
      </c>
      <c r="G5" s="277"/>
      <c r="H5" s="277"/>
      <c r="I5" s="279"/>
      <c r="J5" s="280"/>
      <c r="K5" s="280"/>
      <c r="L5" s="280"/>
      <c r="M5" s="277"/>
      <c r="N5" s="576"/>
      <c r="O5" s="575"/>
      <c r="P5" s="250"/>
    </row>
    <row r="6" spans="1:16" x14ac:dyDescent="0.25">
      <c r="A6" s="251"/>
      <c r="B6" s="252"/>
      <c r="C6" s="253"/>
      <c r="D6" s="254" t="s">
        <v>265</v>
      </c>
      <c r="E6" s="788" t="s">
        <v>461</v>
      </c>
      <c r="F6" s="263"/>
      <c r="G6" s="261"/>
      <c r="H6" s="261"/>
      <c r="I6" s="637" t="s">
        <v>112</v>
      </c>
      <c r="J6" s="280" t="s">
        <v>113</v>
      </c>
      <c r="K6" s="277" t="s">
        <v>74</v>
      </c>
      <c r="L6" s="280"/>
      <c r="M6" s="277"/>
      <c r="N6" s="320" t="s">
        <v>379</v>
      </c>
      <c r="O6" s="575"/>
      <c r="P6" s="250"/>
    </row>
    <row r="7" spans="1:16" x14ac:dyDescent="0.25">
      <c r="A7" s="251"/>
      <c r="B7" s="252"/>
      <c r="C7" s="253"/>
      <c r="D7" s="254" t="s">
        <v>266</v>
      </c>
      <c r="E7" s="614" t="s">
        <v>425</v>
      </c>
      <c r="F7" s="280"/>
      <c r="G7" s="277"/>
      <c r="H7" s="277"/>
      <c r="I7" s="279" t="s">
        <v>426</v>
      </c>
      <c r="J7" s="280" t="s">
        <v>116</v>
      </c>
      <c r="K7" s="281"/>
      <c r="L7" s="281"/>
      <c r="M7" s="277"/>
      <c r="N7" s="320"/>
      <c r="O7" s="575"/>
      <c r="P7" s="250"/>
    </row>
    <row r="8" spans="1:16" ht="15" customHeight="1" x14ac:dyDescent="0.25">
      <c r="A8" s="251"/>
      <c r="B8" s="252"/>
      <c r="C8" s="253"/>
      <c r="D8" s="254" t="s">
        <v>267</v>
      </c>
      <c r="E8" s="260" t="s">
        <v>239</v>
      </c>
      <c r="F8" s="264"/>
      <c r="G8" s="260"/>
      <c r="H8" s="260"/>
      <c r="I8" s="637" t="s">
        <v>354</v>
      </c>
      <c r="J8" s="280" t="s">
        <v>110</v>
      </c>
      <c r="K8" s="280">
        <v>2</v>
      </c>
      <c r="L8" s="789" t="s">
        <v>95</v>
      </c>
      <c r="M8" s="277"/>
      <c r="N8" s="790" t="s">
        <v>383</v>
      </c>
      <c r="O8" s="575"/>
      <c r="P8" s="250"/>
    </row>
    <row r="9" spans="1:16" x14ac:dyDescent="0.25">
      <c r="A9" s="251"/>
      <c r="B9" s="252"/>
      <c r="C9" s="253"/>
      <c r="D9" s="265" t="s">
        <v>24</v>
      </c>
      <c r="E9" s="320" t="s">
        <v>382</v>
      </c>
      <c r="F9" s="281"/>
      <c r="G9" s="320"/>
      <c r="H9" s="320"/>
      <c r="I9" s="279" t="s">
        <v>354</v>
      </c>
      <c r="J9" s="280" t="s">
        <v>110</v>
      </c>
      <c r="K9" s="280"/>
      <c r="L9" s="321"/>
      <c r="M9" s="277"/>
      <c r="N9" s="791"/>
      <c r="O9" s="575"/>
      <c r="P9" s="250"/>
    </row>
    <row r="10" spans="1:16" x14ac:dyDescent="0.25">
      <c r="A10" s="251"/>
      <c r="B10" s="252"/>
      <c r="C10" s="253"/>
      <c r="D10" s="254" t="s">
        <v>380</v>
      </c>
      <c r="E10" s="792" t="s">
        <v>459</v>
      </c>
      <c r="F10" s="280"/>
      <c r="G10" s="277"/>
      <c r="H10" s="261"/>
      <c r="I10" s="279" t="s">
        <v>31</v>
      </c>
      <c r="J10" s="280" t="s">
        <v>32</v>
      </c>
      <c r="K10" s="280"/>
      <c r="L10" s="588" t="s">
        <v>165</v>
      </c>
      <c r="M10" s="277"/>
      <c r="N10" s="793" t="s">
        <v>535</v>
      </c>
      <c r="O10" s="575"/>
      <c r="P10" s="250"/>
    </row>
    <row r="11" spans="1:16" x14ac:dyDescent="0.25">
      <c r="A11" s="251"/>
      <c r="B11" s="252"/>
      <c r="C11" s="253"/>
      <c r="D11" s="254"/>
      <c r="E11" s="320" t="s">
        <v>432</v>
      </c>
      <c r="F11" s="629"/>
      <c r="G11" s="794"/>
      <c r="H11" s="277"/>
      <c r="I11" s="795" t="s">
        <v>31</v>
      </c>
      <c r="J11" s="280" t="s">
        <v>32</v>
      </c>
      <c r="K11" s="796"/>
      <c r="L11" s="321"/>
      <c r="M11" s="277"/>
      <c r="N11" s="651"/>
      <c r="O11" s="575"/>
      <c r="P11" s="250"/>
    </row>
    <row r="12" spans="1:16" x14ac:dyDescent="0.25">
      <c r="A12" s="251"/>
      <c r="B12" s="252"/>
      <c r="C12" s="253"/>
      <c r="D12" s="254" t="s">
        <v>381</v>
      </c>
      <c r="E12" s="797" t="s">
        <v>386</v>
      </c>
      <c r="F12" s="798"/>
      <c r="G12" s="609"/>
      <c r="H12" s="799"/>
      <c r="I12" s="800" t="s">
        <v>387</v>
      </c>
      <c r="J12" s="801" t="s">
        <v>388</v>
      </c>
      <c r="K12" s="798">
        <v>2</v>
      </c>
      <c r="L12" s="802"/>
      <c r="M12" s="803"/>
      <c r="N12" s="797"/>
      <c r="O12" s="575"/>
      <c r="P12" s="250"/>
    </row>
    <row r="13" spans="1:16" x14ac:dyDescent="0.25">
      <c r="A13" s="251"/>
      <c r="B13" s="252"/>
      <c r="C13" s="253"/>
      <c r="D13" s="254" t="s">
        <v>384</v>
      </c>
      <c r="E13" s="194" t="s">
        <v>505</v>
      </c>
      <c r="F13" s="796" t="s">
        <v>76</v>
      </c>
      <c r="G13" s="804"/>
      <c r="H13" s="320"/>
      <c r="I13" s="795"/>
      <c r="J13" s="280"/>
      <c r="K13" s="796"/>
      <c r="L13" s="805"/>
      <c r="M13" s="806"/>
      <c r="N13" s="320"/>
      <c r="O13" s="575"/>
      <c r="P13" s="250"/>
    </row>
    <row r="14" spans="1:16" x14ac:dyDescent="0.25">
      <c r="A14" s="251"/>
      <c r="B14" s="252"/>
      <c r="C14" s="253"/>
      <c r="D14" s="254" t="s">
        <v>385</v>
      </c>
      <c r="E14" s="309" t="s">
        <v>514</v>
      </c>
      <c r="F14" s="796" t="s">
        <v>76</v>
      </c>
      <c r="G14" s="309"/>
      <c r="H14" s="309"/>
      <c r="I14" s="795"/>
      <c r="J14" s="594"/>
      <c r="K14" s="796"/>
      <c r="L14" s="805"/>
      <c r="M14" s="807"/>
      <c r="N14" s="260"/>
      <c r="O14" s="575"/>
      <c r="P14" s="250"/>
    </row>
    <row r="15" spans="1:16" x14ac:dyDescent="0.25">
      <c r="A15" s="251"/>
      <c r="B15" s="252"/>
      <c r="C15" s="253"/>
      <c r="D15" s="254" t="s">
        <v>355</v>
      </c>
      <c r="E15" s="260"/>
      <c r="F15" s="263"/>
      <c r="G15" s="592"/>
      <c r="H15" s="261"/>
      <c r="I15" s="262"/>
      <c r="J15" s="263"/>
      <c r="K15" s="263"/>
      <c r="L15" s="264"/>
      <c r="M15" s="261"/>
      <c r="N15" s="264"/>
      <c r="O15" s="575"/>
      <c r="P15" s="250"/>
    </row>
    <row r="16" spans="1:16" ht="13.8" thickBot="1" x14ac:dyDescent="0.3">
      <c r="A16" s="266"/>
      <c r="B16" s="267"/>
      <c r="C16" s="268"/>
      <c r="D16" s="590"/>
      <c r="E16" s="808"/>
      <c r="F16" s="809"/>
      <c r="G16" s="250"/>
      <c r="H16" s="270"/>
      <c r="I16" s="272"/>
      <c r="J16" s="273"/>
      <c r="K16" s="273"/>
      <c r="L16" s="810"/>
      <c r="M16" s="271"/>
      <c r="N16" s="808"/>
      <c r="O16" s="811"/>
      <c r="P16" s="250"/>
    </row>
    <row r="17" spans="1:16" ht="25.5" customHeight="1" x14ac:dyDescent="0.25">
      <c r="A17" s="239" t="s">
        <v>55</v>
      </c>
      <c r="B17" s="240" t="s">
        <v>484</v>
      </c>
      <c r="C17" s="241"/>
      <c r="D17" s="242" t="s">
        <v>17</v>
      </c>
      <c r="E17" s="812" t="s">
        <v>134</v>
      </c>
      <c r="F17" s="246" t="s">
        <v>76</v>
      </c>
      <c r="G17" s="813"/>
      <c r="H17" s="297"/>
      <c r="I17" s="814" t="s">
        <v>105</v>
      </c>
      <c r="J17" s="246" t="s">
        <v>106</v>
      </c>
      <c r="K17" s="247">
        <v>6</v>
      </c>
      <c r="L17" s="299"/>
      <c r="M17" s="246"/>
      <c r="N17" s="297"/>
      <c r="O17" s="782"/>
      <c r="P17" s="250"/>
    </row>
    <row r="18" spans="1:16" ht="15" customHeight="1" x14ac:dyDescent="0.25">
      <c r="A18" s="251"/>
      <c r="B18" s="252"/>
      <c r="C18" s="253"/>
      <c r="D18" s="815" t="s">
        <v>276</v>
      </c>
      <c r="E18" s="194" t="s">
        <v>128</v>
      </c>
      <c r="F18" s="280" t="s">
        <v>76</v>
      </c>
      <c r="G18" s="277"/>
      <c r="H18" s="277"/>
      <c r="I18" s="279" t="s">
        <v>105</v>
      </c>
      <c r="J18" s="280" t="s">
        <v>106</v>
      </c>
      <c r="K18" s="277">
        <v>4</v>
      </c>
      <c r="L18" s="443"/>
      <c r="M18" s="281"/>
      <c r="N18" s="816"/>
      <c r="O18" s="575"/>
      <c r="P18" s="250"/>
    </row>
    <row r="19" spans="1:16" ht="15" customHeight="1" x14ac:dyDescent="0.25">
      <c r="A19" s="251"/>
      <c r="B19" s="252"/>
      <c r="C19" s="253"/>
      <c r="D19" s="815" t="s">
        <v>277</v>
      </c>
      <c r="E19" s="194" t="s">
        <v>129</v>
      </c>
      <c r="F19" s="280" t="s">
        <v>76</v>
      </c>
      <c r="G19" s="277"/>
      <c r="H19" s="277"/>
      <c r="I19" s="279" t="s">
        <v>133</v>
      </c>
      <c r="J19" s="280" t="s">
        <v>131</v>
      </c>
      <c r="K19" s="277"/>
      <c r="L19" s="443"/>
      <c r="M19" s="281"/>
      <c r="N19" s="816"/>
      <c r="O19" s="575"/>
      <c r="P19" s="250"/>
    </row>
    <row r="20" spans="1:16" ht="12.6" customHeight="1" x14ac:dyDescent="0.25">
      <c r="A20" s="251"/>
      <c r="B20" s="252"/>
      <c r="C20" s="253"/>
      <c r="D20" s="815" t="s">
        <v>231</v>
      </c>
      <c r="E20" s="194" t="s">
        <v>466</v>
      </c>
      <c r="F20" s="280" t="s">
        <v>76</v>
      </c>
      <c r="G20" s="277"/>
      <c r="H20" s="277"/>
      <c r="I20" s="279"/>
      <c r="J20" s="280"/>
      <c r="K20" s="277"/>
      <c r="L20" s="443"/>
      <c r="M20" s="281"/>
      <c r="N20" s="816"/>
      <c r="O20" s="575"/>
      <c r="P20" s="250"/>
    </row>
    <row r="21" spans="1:16" ht="12.6" customHeight="1" x14ac:dyDescent="0.25">
      <c r="A21" s="251"/>
      <c r="B21" s="252"/>
      <c r="C21" s="253"/>
      <c r="D21" s="815" t="s">
        <v>138</v>
      </c>
      <c r="E21" s="311" t="s">
        <v>540</v>
      </c>
      <c r="F21" s="312" t="s">
        <v>76</v>
      </c>
      <c r="G21" s="183"/>
      <c r="H21" s="183"/>
      <c r="I21" s="313" t="s">
        <v>541</v>
      </c>
      <c r="J21" s="316" t="s">
        <v>542</v>
      </c>
      <c r="K21" s="330"/>
      <c r="L21" s="817"/>
      <c r="M21" s="818"/>
      <c r="N21" s="819"/>
      <c r="O21" s="575"/>
      <c r="P21" s="250"/>
    </row>
    <row r="22" spans="1:16" ht="12.6" customHeight="1" x14ac:dyDescent="0.25">
      <c r="A22" s="251"/>
      <c r="B22" s="252"/>
      <c r="C22" s="253"/>
      <c r="D22" s="815" t="s">
        <v>278</v>
      </c>
      <c r="E22" s="311" t="s">
        <v>543</v>
      </c>
      <c r="F22" s="312" t="s">
        <v>76</v>
      </c>
      <c r="G22" s="183"/>
      <c r="H22" s="183"/>
      <c r="I22" s="315" t="s">
        <v>541</v>
      </c>
      <c r="J22" s="316" t="s">
        <v>542</v>
      </c>
      <c r="K22" s="285"/>
      <c r="L22" s="820"/>
      <c r="M22" s="318"/>
      <c r="N22" s="821"/>
      <c r="O22" s="575"/>
      <c r="P22" s="250"/>
    </row>
    <row r="23" spans="1:16" ht="12.6" customHeight="1" x14ac:dyDescent="0.25">
      <c r="A23" s="251"/>
      <c r="B23" s="252"/>
      <c r="C23" s="253"/>
      <c r="D23" s="815" t="s">
        <v>279</v>
      </c>
      <c r="E23" s="311" t="s">
        <v>544</v>
      </c>
      <c r="F23" s="312" t="s">
        <v>76</v>
      </c>
      <c r="G23" s="183"/>
      <c r="H23" s="183"/>
      <c r="I23" s="315" t="s">
        <v>541</v>
      </c>
      <c r="J23" s="316" t="s">
        <v>542</v>
      </c>
      <c r="K23" s="285"/>
      <c r="L23" s="820"/>
      <c r="M23" s="318"/>
      <c r="N23" s="821"/>
      <c r="O23" s="575"/>
      <c r="P23" s="250"/>
    </row>
    <row r="24" spans="1:16" ht="15" customHeight="1" x14ac:dyDescent="0.25">
      <c r="A24" s="251"/>
      <c r="B24" s="252"/>
      <c r="C24" s="253"/>
      <c r="D24" s="815" t="s">
        <v>280</v>
      </c>
      <c r="E24" s="822" t="s">
        <v>271</v>
      </c>
      <c r="F24" s="280"/>
      <c r="G24" s="277"/>
      <c r="H24" s="277"/>
      <c r="I24" s="281" t="s">
        <v>140</v>
      </c>
      <c r="J24" s="280" t="s">
        <v>141</v>
      </c>
      <c r="K24" s="277">
        <v>2</v>
      </c>
      <c r="L24" s="823">
        <v>3</v>
      </c>
      <c r="M24" s="280"/>
      <c r="N24" s="824"/>
      <c r="O24" s="575"/>
      <c r="P24" s="250"/>
    </row>
    <row r="25" spans="1:16" ht="15" customHeight="1" x14ac:dyDescent="0.25">
      <c r="A25" s="251"/>
      <c r="B25" s="252"/>
      <c r="C25" s="253"/>
      <c r="D25" s="815" t="s">
        <v>281</v>
      </c>
      <c r="E25" s="822" t="s">
        <v>142</v>
      </c>
      <c r="F25" s="280"/>
      <c r="G25" s="277"/>
      <c r="H25" s="277"/>
      <c r="I25" s="281"/>
      <c r="J25" s="280"/>
      <c r="K25" s="277">
        <v>2</v>
      </c>
      <c r="L25" s="823"/>
      <c r="M25" s="280"/>
      <c r="N25" s="824"/>
      <c r="O25" s="575"/>
      <c r="P25" s="250"/>
    </row>
    <row r="26" spans="1:16" ht="15" customHeight="1" x14ac:dyDescent="0.25">
      <c r="A26" s="251"/>
      <c r="B26" s="252"/>
      <c r="C26" s="253"/>
      <c r="D26" s="815" t="s">
        <v>24</v>
      </c>
      <c r="E26" s="589" t="s">
        <v>458</v>
      </c>
      <c r="F26" s="280"/>
      <c r="G26" s="277"/>
      <c r="H26" s="277"/>
      <c r="I26" s="281" t="s">
        <v>145</v>
      </c>
      <c r="J26" s="280" t="s">
        <v>146</v>
      </c>
      <c r="K26" s="277">
        <v>2</v>
      </c>
      <c r="L26" s="280"/>
      <c r="M26" s="280"/>
      <c r="N26" s="824"/>
      <c r="O26" s="575"/>
      <c r="P26" s="250"/>
    </row>
    <row r="27" spans="1:16" ht="15" customHeight="1" x14ac:dyDescent="0.25">
      <c r="A27" s="251"/>
      <c r="B27" s="252"/>
      <c r="C27" s="253"/>
      <c r="D27" s="815" t="s">
        <v>389</v>
      </c>
      <c r="E27" s="194" t="s">
        <v>108</v>
      </c>
      <c r="F27" s="280" t="s">
        <v>76</v>
      </c>
      <c r="G27" s="277"/>
      <c r="H27" s="277"/>
      <c r="I27" s="281"/>
      <c r="J27" s="604"/>
      <c r="K27" s="277"/>
      <c r="L27" s="280"/>
      <c r="M27" s="280"/>
      <c r="N27" s="824"/>
      <c r="O27" s="575"/>
      <c r="P27" s="250"/>
    </row>
    <row r="28" spans="1:16" ht="15" customHeight="1" x14ac:dyDescent="0.25">
      <c r="A28" s="251"/>
      <c r="B28" s="252"/>
      <c r="C28" s="253"/>
      <c r="D28" s="825" t="s">
        <v>390</v>
      </c>
      <c r="E28" s="822" t="s">
        <v>235</v>
      </c>
      <c r="F28" s="280"/>
      <c r="G28" s="277"/>
      <c r="H28" s="277"/>
      <c r="I28" s="281" t="s">
        <v>360</v>
      </c>
      <c r="J28" s="280" t="s">
        <v>149</v>
      </c>
      <c r="K28" s="277"/>
      <c r="L28" s="280"/>
      <c r="M28" s="280"/>
      <c r="N28" s="824" t="s">
        <v>538</v>
      </c>
      <c r="O28" s="575"/>
      <c r="P28" s="250"/>
    </row>
    <row r="29" spans="1:16" ht="15" customHeight="1" x14ac:dyDescent="0.25">
      <c r="A29" s="251"/>
      <c r="B29" s="252"/>
      <c r="C29" s="253"/>
      <c r="D29" s="250"/>
      <c r="E29" s="320" t="s">
        <v>234</v>
      </c>
      <c r="F29" s="280"/>
      <c r="G29" s="277"/>
      <c r="H29" s="277"/>
      <c r="I29" s="281" t="s">
        <v>362</v>
      </c>
      <c r="J29" s="280" t="s">
        <v>147</v>
      </c>
      <c r="K29" s="277"/>
      <c r="L29" s="826">
        <v>2</v>
      </c>
      <c r="M29" s="280"/>
      <c r="N29" s="824"/>
      <c r="O29" s="575"/>
      <c r="P29" s="250"/>
    </row>
    <row r="30" spans="1:16" ht="15" customHeight="1" x14ac:dyDescent="0.25">
      <c r="A30" s="251"/>
      <c r="B30" s="252"/>
      <c r="C30" s="253"/>
      <c r="D30" s="815"/>
      <c r="E30" s="589" t="s">
        <v>62</v>
      </c>
      <c r="F30" s="280"/>
      <c r="G30" s="277"/>
      <c r="H30" s="277"/>
      <c r="I30" s="281" t="s">
        <v>362</v>
      </c>
      <c r="J30" s="280" t="s">
        <v>147</v>
      </c>
      <c r="K30" s="277"/>
      <c r="L30" s="321"/>
      <c r="M30" s="280"/>
      <c r="N30" s="824"/>
      <c r="O30" s="575"/>
      <c r="P30" s="250"/>
    </row>
    <row r="31" spans="1:16" ht="15" customHeight="1" x14ac:dyDescent="0.25">
      <c r="A31" s="251"/>
      <c r="B31" s="252"/>
      <c r="C31" s="253"/>
      <c r="D31" s="815"/>
      <c r="E31" s="589" t="s">
        <v>59</v>
      </c>
      <c r="F31" s="280"/>
      <c r="G31" s="277"/>
      <c r="H31" s="277"/>
      <c r="I31" s="279" t="s">
        <v>354</v>
      </c>
      <c r="J31" s="280" t="s">
        <v>110</v>
      </c>
      <c r="K31" s="277"/>
      <c r="L31" s="823">
        <v>3</v>
      </c>
      <c r="M31" s="387"/>
      <c r="N31" s="824"/>
      <c r="O31" s="575"/>
      <c r="P31" s="250"/>
    </row>
    <row r="32" spans="1:16" ht="15.75" customHeight="1" thickBot="1" x14ac:dyDescent="0.3">
      <c r="A32" s="251"/>
      <c r="B32" s="252"/>
      <c r="C32" s="253"/>
      <c r="D32" s="385"/>
      <c r="E32" s="293" t="s">
        <v>239</v>
      </c>
      <c r="F32" s="295"/>
      <c r="G32" s="195"/>
      <c r="H32" s="195"/>
      <c r="I32" s="294" t="s">
        <v>354</v>
      </c>
      <c r="J32" s="295" t="s">
        <v>110</v>
      </c>
      <c r="K32" s="195">
        <v>2</v>
      </c>
      <c r="L32" s="823"/>
      <c r="M32" s="827"/>
      <c r="N32" s="828"/>
      <c r="O32" s="811"/>
      <c r="P32" s="250"/>
    </row>
    <row r="33" spans="1:16" x14ac:dyDescent="0.25">
      <c r="A33" s="239" t="s">
        <v>55</v>
      </c>
      <c r="B33" s="240" t="s">
        <v>58</v>
      </c>
      <c r="C33" s="241"/>
      <c r="D33" s="242" t="s">
        <v>17</v>
      </c>
      <c r="E33" s="829" t="s">
        <v>271</v>
      </c>
      <c r="F33" s="263"/>
      <c r="G33" s="261"/>
      <c r="H33" s="261"/>
      <c r="I33" s="310" t="s">
        <v>140</v>
      </c>
      <c r="J33" s="583" t="s">
        <v>141</v>
      </c>
      <c r="K33" s="379">
        <v>2</v>
      </c>
      <c r="L33" s="627">
        <v>3</v>
      </c>
      <c r="M33" s="246"/>
      <c r="N33" s="260"/>
      <c r="O33" s="292"/>
      <c r="P33" s="250"/>
    </row>
    <row r="34" spans="1:16" x14ac:dyDescent="0.25">
      <c r="A34" s="251"/>
      <c r="B34" s="252"/>
      <c r="C34" s="253"/>
      <c r="D34" s="254" t="s">
        <v>276</v>
      </c>
      <c r="E34" s="628" t="s">
        <v>142</v>
      </c>
      <c r="F34" s="830"/>
      <c r="G34" s="260"/>
      <c r="H34" s="250"/>
      <c r="I34" s="831" t="s">
        <v>233</v>
      </c>
      <c r="J34" s="280" t="s">
        <v>144</v>
      </c>
      <c r="K34" s="796">
        <v>2</v>
      </c>
      <c r="L34" s="832"/>
      <c r="M34" s="827"/>
      <c r="N34" s="303"/>
      <c r="O34" s="259"/>
      <c r="P34" s="250"/>
    </row>
    <row r="35" spans="1:16" x14ac:dyDescent="0.25">
      <c r="A35" s="251"/>
      <c r="B35" s="252"/>
      <c r="C35" s="253"/>
      <c r="D35" s="254" t="s">
        <v>277</v>
      </c>
      <c r="E35" s="589" t="s">
        <v>458</v>
      </c>
      <c r="F35" s="263"/>
      <c r="G35" s="261"/>
      <c r="H35" s="261"/>
      <c r="I35" s="281" t="s">
        <v>145</v>
      </c>
      <c r="J35" s="280" t="s">
        <v>146</v>
      </c>
      <c r="K35" s="277">
        <v>2</v>
      </c>
      <c r="L35" s="833"/>
      <c r="M35" s="280"/>
      <c r="N35" s="303"/>
      <c r="O35" s="259"/>
      <c r="P35" s="250"/>
    </row>
    <row r="36" spans="1:16" x14ac:dyDescent="0.25">
      <c r="A36" s="251"/>
      <c r="B36" s="252"/>
      <c r="C36" s="253"/>
      <c r="D36" s="254" t="s">
        <v>231</v>
      </c>
      <c r="E36" s="194" t="s">
        <v>108</v>
      </c>
      <c r="F36" s="583" t="s">
        <v>76</v>
      </c>
      <c r="G36" s="379"/>
      <c r="H36" s="379"/>
      <c r="I36" s="281"/>
      <c r="J36" s="280"/>
      <c r="K36" s="277"/>
      <c r="L36" s="280"/>
      <c r="M36" s="280"/>
      <c r="N36" s="303"/>
      <c r="O36" s="259"/>
      <c r="P36" s="250"/>
    </row>
    <row r="37" spans="1:16" x14ac:dyDescent="0.25">
      <c r="A37" s="251"/>
      <c r="B37" s="252"/>
      <c r="C37" s="253"/>
      <c r="D37" s="254" t="s">
        <v>138</v>
      </c>
      <c r="E37" s="834" t="s">
        <v>329</v>
      </c>
      <c r="F37" s="263" t="s">
        <v>76</v>
      </c>
      <c r="G37" s="261"/>
      <c r="H37" s="261"/>
      <c r="I37" s="264" t="s">
        <v>133</v>
      </c>
      <c r="J37" s="263"/>
      <c r="K37" s="277"/>
      <c r="L37" s="280"/>
      <c r="M37" s="280"/>
      <c r="N37" s="305"/>
      <c r="O37" s="259"/>
      <c r="P37" s="250"/>
    </row>
    <row r="38" spans="1:16" x14ac:dyDescent="0.25">
      <c r="A38" s="251"/>
      <c r="B38" s="252"/>
      <c r="C38" s="253"/>
      <c r="D38" s="254" t="s">
        <v>278</v>
      </c>
      <c r="E38" s="835" t="s">
        <v>330</v>
      </c>
      <c r="F38" s="280" t="s">
        <v>76</v>
      </c>
      <c r="G38" s="277"/>
      <c r="H38" s="277"/>
      <c r="I38" s="281" t="s">
        <v>133</v>
      </c>
      <c r="J38" s="280"/>
      <c r="K38" s="261"/>
      <c r="L38" s="263"/>
      <c r="M38" s="263"/>
      <c r="N38" s="305"/>
      <c r="O38" s="259"/>
      <c r="P38" s="250"/>
    </row>
    <row r="39" spans="1:16" x14ac:dyDescent="0.25">
      <c r="A39" s="251"/>
      <c r="B39" s="252"/>
      <c r="C39" s="253"/>
      <c r="D39" s="254" t="s">
        <v>279</v>
      </c>
      <c r="E39" s="311" t="s">
        <v>540</v>
      </c>
      <c r="F39" s="312" t="s">
        <v>76</v>
      </c>
      <c r="G39" s="183"/>
      <c r="H39" s="183"/>
      <c r="I39" s="313" t="s">
        <v>541</v>
      </c>
      <c r="J39" s="316" t="s">
        <v>542</v>
      </c>
      <c r="K39" s="277"/>
      <c r="L39" s="280"/>
      <c r="M39" s="280"/>
      <c r="N39" s="305"/>
      <c r="O39" s="259"/>
      <c r="P39" s="250"/>
    </row>
    <row r="40" spans="1:16" x14ac:dyDescent="0.25">
      <c r="A40" s="251"/>
      <c r="B40" s="252"/>
      <c r="C40" s="253"/>
      <c r="D40" s="254" t="s">
        <v>280</v>
      </c>
      <c r="E40" s="311" t="s">
        <v>543</v>
      </c>
      <c r="F40" s="312" t="s">
        <v>76</v>
      </c>
      <c r="G40" s="183"/>
      <c r="H40" s="183"/>
      <c r="I40" s="315" t="s">
        <v>541</v>
      </c>
      <c r="J40" s="316" t="s">
        <v>542</v>
      </c>
      <c r="K40" s="261"/>
      <c r="L40" s="263"/>
      <c r="M40" s="263"/>
      <c r="N40" s="305"/>
      <c r="O40" s="259"/>
      <c r="P40" s="250"/>
    </row>
    <row r="41" spans="1:16" x14ac:dyDescent="0.25">
      <c r="A41" s="251"/>
      <c r="B41" s="252"/>
      <c r="C41" s="253"/>
      <c r="D41" s="254" t="s">
        <v>281</v>
      </c>
      <c r="E41" s="311" t="s">
        <v>544</v>
      </c>
      <c r="F41" s="312" t="s">
        <v>76</v>
      </c>
      <c r="G41" s="183"/>
      <c r="H41" s="183"/>
      <c r="I41" s="315" t="s">
        <v>541</v>
      </c>
      <c r="J41" s="316" t="s">
        <v>542</v>
      </c>
      <c r="K41" s="285"/>
      <c r="L41" s="594"/>
      <c r="M41" s="594"/>
      <c r="N41" s="305"/>
      <c r="O41" s="259"/>
      <c r="P41" s="250"/>
    </row>
    <row r="42" spans="1:16" x14ac:dyDescent="0.25">
      <c r="A42" s="251"/>
      <c r="B42" s="252"/>
      <c r="C42" s="253"/>
      <c r="D42" s="265" t="s">
        <v>24</v>
      </c>
      <c r="E42" s="250"/>
      <c r="F42" s="574"/>
      <c r="G42" s="260"/>
      <c r="H42" s="250"/>
      <c r="I42" s="836"/>
      <c r="J42" s="386"/>
      <c r="K42" s="285"/>
      <c r="L42" s="594"/>
      <c r="M42" s="594"/>
      <c r="N42" s="305"/>
      <c r="O42" s="259"/>
      <c r="P42" s="250"/>
    </row>
    <row r="43" spans="1:16" x14ac:dyDescent="0.25">
      <c r="A43" s="251"/>
      <c r="B43" s="252"/>
      <c r="C43" s="253"/>
      <c r="D43" s="254" t="s">
        <v>389</v>
      </c>
      <c r="E43" s="611"/>
      <c r="F43" s="263"/>
      <c r="G43" s="261"/>
      <c r="H43" s="261"/>
      <c r="I43" s="264"/>
      <c r="J43" s="263"/>
      <c r="K43" s="261"/>
      <c r="L43" s="263"/>
      <c r="M43" s="263"/>
      <c r="N43" s="305"/>
      <c r="O43" s="259"/>
      <c r="P43" s="250"/>
    </row>
    <row r="44" spans="1:16" ht="13.8" thickBot="1" x14ac:dyDescent="0.3">
      <c r="A44" s="266"/>
      <c r="B44" s="267"/>
      <c r="C44" s="268"/>
      <c r="D44" s="269" t="s">
        <v>390</v>
      </c>
      <c r="E44" s="654"/>
      <c r="F44" s="273"/>
      <c r="G44" s="271"/>
      <c r="H44" s="271"/>
      <c r="I44" s="275"/>
      <c r="J44" s="273"/>
      <c r="K44" s="271"/>
      <c r="L44" s="273"/>
      <c r="M44" s="273"/>
      <c r="N44" s="308"/>
      <c r="O44" s="276"/>
      <c r="P44" s="250"/>
    </row>
    <row r="45" spans="1:16" x14ac:dyDescent="0.25">
      <c r="A45" s="239" t="s">
        <v>50</v>
      </c>
      <c r="B45" s="240" t="s">
        <v>485</v>
      </c>
      <c r="C45" s="241"/>
      <c r="D45" s="242" t="s">
        <v>17</v>
      </c>
      <c r="E45" s="837" t="s">
        <v>129</v>
      </c>
      <c r="F45" s="263" t="s">
        <v>76</v>
      </c>
      <c r="G45" s="261"/>
      <c r="H45" s="261"/>
      <c r="I45" s="838" t="s">
        <v>133</v>
      </c>
      <c r="J45" s="839" t="s">
        <v>131</v>
      </c>
      <c r="K45" s="840"/>
      <c r="L45" s="839"/>
      <c r="M45" s="839"/>
      <c r="N45" s="300"/>
      <c r="O45" s="292"/>
      <c r="P45" s="250"/>
    </row>
    <row r="46" spans="1:16" x14ac:dyDescent="0.25">
      <c r="A46" s="251"/>
      <c r="B46" s="252"/>
      <c r="C46" s="253"/>
      <c r="D46" s="254" t="s">
        <v>276</v>
      </c>
      <c r="E46" s="304" t="s">
        <v>329</v>
      </c>
      <c r="F46" s="839" t="s">
        <v>76</v>
      </c>
      <c r="G46" s="840"/>
      <c r="H46" s="840"/>
      <c r="I46" s="838" t="s">
        <v>133</v>
      </c>
      <c r="J46" s="839"/>
      <c r="K46" s="840"/>
      <c r="L46" s="839"/>
      <c r="M46" s="839"/>
      <c r="N46" s="303"/>
      <c r="O46" s="259"/>
      <c r="P46" s="250"/>
    </row>
    <row r="47" spans="1:16" x14ac:dyDescent="0.25">
      <c r="A47" s="251"/>
      <c r="B47" s="252"/>
      <c r="C47" s="253"/>
      <c r="D47" s="254" t="s">
        <v>277</v>
      </c>
      <c r="E47" s="835" t="s">
        <v>330</v>
      </c>
      <c r="F47" s="280" t="s">
        <v>76</v>
      </c>
      <c r="G47" s="277"/>
      <c r="H47" s="277"/>
      <c r="I47" s="281" t="s">
        <v>133</v>
      </c>
      <c r="J47" s="280"/>
      <c r="K47" s="277"/>
      <c r="L47" s="280"/>
      <c r="M47" s="280"/>
      <c r="N47" s="303"/>
      <c r="O47" s="259"/>
      <c r="P47" s="250"/>
    </row>
    <row r="48" spans="1:16" x14ac:dyDescent="0.25">
      <c r="A48" s="251"/>
      <c r="B48" s="252"/>
      <c r="C48" s="253"/>
      <c r="D48" s="254" t="s">
        <v>231</v>
      </c>
      <c r="E48" s="835" t="s">
        <v>132</v>
      </c>
      <c r="F48" s="280" t="s">
        <v>76</v>
      </c>
      <c r="G48" s="277"/>
      <c r="H48" s="277"/>
      <c r="I48" s="279" t="s">
        <v>133</v>
      </c>
      <c r="J48" s="280"/>
      <c r="K48" s="277"/>
      <c r="L48" s="443"/>
      <c r="M48" s="281"/>
      <c r="N48" s="303"/>
      <c r="O48" s="259"/>
      <c r="P48" s="250"/>
    </row>
    <row r="49" spans="1:16" x14ac:dyDescent="0.25">
      <c r="A49" s="251"/>
      <c r="B49" s="252"/>
      <c r="C49" s="253"/>
      <c r="D49" s="254" t="s">
        <v>138</v>
      </c>
      <c r="E49" s="320" t="s">
        <v>239</v>
      </c>
      <c r="F49" s="281"/>
      <c r="G49" s="320"/>
      <c r="H49" s="320"/>
      <c r="I49" s="279" t="s">
        <v>354</v>
      </c>
      <c r="J49" s="280" t="s">
        <v>110</v>
      </c>
      <c r="K49" s="280">
        <v>2</v>
      </c>
      <c r="L49" s="280">
        <v>3</v>
      </c>
      <c r="M49" s="280"/>
      <c r="N49" s="305"/>
      <c r="O49" s="259"/>
      <c r="P49" s="250"/>
    </row>
    <row r="50" spans="1:16" x14ac:dyDescent="0.25">
      <c r="A50" s="251"/>
      <c r="B50" s="252"/>
      <c r="C50" s="253"/>
      <c r="D50" s="254" t="s">
        <v>278</v>
      </c>
      <c r="E50" s="317" t="s">
        <v>515</v>
      </c>
      <c r="F50" s="594" t="s">
        <v>76</v>
      </c>
      <c r="G50" s="285"/>
      <c r="H50" s="285"/>
      <c r="I50" s="318" t="s">
        <v>133</v>
      </c>
      <c r="J50" s="594"/>
      <c r="K50" s="285"/>
      <c r="L50" s="594"/>
      <c r="M50" s="594"/>
      <c r="N50" s="305"/>
      <c r="O50" s="259"/>
      <c r="P50" s="250"/>
    </row>
    <row r="51" spans="1:16" x14ac:dyDescent="0.25">
      <c r="A51" s="251"/>
      <c r="B51" s="252"/>
      <c r="C51" s="253"/>
      <c r="D51" s="254" t="s">
        <v>279</v>
      </c>
      <c r="E51" s="611"/>
      <c r="F51" s="263"/>
      <c r="G51" s="261"/>
      <c r="H51" s="261"/>
      <c r="I51" s="264"/>
      <c r="J51" s="263"/>
      <c r="K51" s="261"/>
      <c r="L51" s="263"/>
      <c r="M51" s="263"/>
      <c r="N51" s="305"/>
      <c r="O51" s="259"/>
      <c r="P51" s="250"/>
    </row>
    <row r="52" spans="1:16" x14ac:dyDescent="0.25">
      <c r="A52" s="251"/>
      <c r="B52" s="252"/>
      <c r="C52" s="253"/>
      <c r="D52" s="254" t="s">
        <v>280</v>
      </c>
      <c r="E52" s="611"/>
      <c r="F52" s="263"/>
      <c r="G52" s="261"/>
      <c r="H52" s="261"/>
      <c r="I52" s="264"/>
      <c r="J52" s="263"/>
      <c r="K52" s="261"/>
      <c r="L52" s="263"/>
      <c r="M52" s="263"/>
      <c r="N52" s="305"/>
      <c r="O52" s="259"/>
      <c r="P52" s="250"/>
    </row>
    <row r="53" spans="1:16" x14ac:dyDescent="0.25">
      <c r="A53" s="251"/>
      <c r="B53" s="252"/>
      <c r="C53" s="253"/>
      <c r="D53" s="254" t="s">
        <v>281</v>
      </c>
      <c r="E53" s="611"/>
      <c r="F53" s="263"/>
      <c r="G53" s="261"/>
      <c r="H53" s="261"/>
      <c r="I53" s="264"/>
      <c r="J53" s="263"/>
      <c r="K53" s="261"/>
      <c r="L53" s="263"/>
      <c r="M53" s="263"/>
      <c r="N53" s="305"/>
      <c r="O53" s="259"/>
      <c r="P53" s="250"/>
    </row>
    <row r="54" spans="1:16" x14ac:dyDescent="0.25">
      <c r="A54" s="251"/>
      <c r="B54" s="252"/>
      <c r="C54" s="253"/>
      <c r="D54" s="265" t="s">
        <v>24</v>
      </c>
      <c r="E54" s="611"/>
      <c r="F54" s="263"/>
      <c r="G54" s="261"/>
      <c r="H54" s="261"/>
      <c r="I54" s="264"/>
      <c r="J54" s="263"/>
      <c r="K54" s="261"/>
      <c r="L54" s="263"/>
      <c r="M54" s="263"/>
      <c r="N54" s="305"/>
      <c r="O54" s="259"/>
      <c r="P54" s="250"/>
    </row>
    <row r="55" spans="1:16" x14ac:dyDescent="0.25">
      <c r="A55" s="251"/>
      <c r="B55" s="252"/>
      <c r="C55" s="253"/>
      <c r="D55" s="254" t="s">
        <v>389</v>
      </c>
      <c r="E55" s="611"/>
      <c r="F55" s="263"/>
      <c r="G55" s="261"/>
      <c r="H55" s="261"/>
      <c r="I55" s="264"/>
      <c r="J55" s="263"/>
      <c r="K55" s="261"/>
      <c r="L55" s="263"/>
      <c r="M55" s="263"/>
      <c r="N55" s="305"/>
      <c r="O55" s="259"/>
      <c r="P55" s="250"/>
    </row>
    <row r="56" spans="1:16" ht="13.8" thickBot="1" x14ac:dyDescent="0.3">
      <c r="A56" s="266"/>
      <c r="B56" s="267"/>
      <c r="C56" s="268"/>
      <c r="D56" s="269" t="s">
        <v>390</v>
      </c>
      <c r="E56" s="654"/>
      <c r="F56" s="273"/>
      <c r="G56" s="271"/>
      <c r="H56" s="271"/>
      <c r="I56" s="275"/>
      <c r="J56" s="273"/>
      <c r="K56" s="271"/>
      <c r="L56" s="273"/>
      <c r="M56" s="273"/>
      <c r="N56" s="308"/>
      <c r="O56" s="276"/>
      <c r="P56" s="250"/>
    </row>
    <row r="57" spans="1:16" x14ac:dyDescent="0.25">
      <c r="A57" s="239" t="s">
        <v>119</v>
      </c>
      <c r="B57" s="240" t="s">
        <v>486</v>
      </c>
      <c r="C57" s="241"/>
      <c r="D57" s="242" t="s">
        <v>24</v>
      </c>
      <c r="E57" s="841" t="s">
        <v>434</v>
      </c>
      <c r="F57" s="655" t="s">
        <v>76</v>
      </c>
      <c r="G57" s="655"/>
      <c r="H57" s="655"/>
      <c r="I57" s="655" t="s">
        <v>18</v>
      </c>
      <c r="J57" s="319" t="s">
        <v>19</v>
      </c>
      <c r="K57" s="319"/>
      <c r="L57" s="842"/>
      <c r="M57" s="842"/>
      <c r="N57" s="291" t="s">
        <v>121</v>
      </c>
      <c r="O57" s="292"/>
      <c r="P57" s="250"/>
    </row>
    <row r="58" spans="1:16" x14ac:dyDescent="0.25">
      <c r="A58" s="251"/>
      <c r="B58" s="252"/>
      <c r="C58" s="253"/>
      <c r="D58" s="254" t="s">
        <v>391</v>
      </c>
      <c r="E58" s="658"/>
      <c r="F58" s="649"/>
      <c r="G58" s="649"/>
      <c r="H58" s="649"/>
      <c r="I58" s="651"/>
      <c r="J58" s="321"/>
      <c r="K58" s="321"/>
      <c r="L58" s="843"/>
      <c r="M58" s="843"/>
      <c r="N58" s="844" t="s">
        <v>122</v>
      </c>
      <c r="O58" s="259"/>
      <c r="P58" s="250"/>
    </row>
    <row r="59" spans="1:16" x14ac:dyDescent="0.25">
      <c r="A59" s="251"/>
      <c r="B59" s="252"/>
      <c r="C59" s="253"/>
      <c r="D59" s="254"/>
      <c r="E59" s="311" t="s">
        <v>540</v>
      </c>
      <c r="F59" s="312" t="s">
        <v>76</v>
      </c>
      <c r="G59" s="183"/>
      <c r="H59" s="183"/>
      <c r="I59" s="313" t="s">
        <v>541</v>
      </c>
      <c r="J59" s="316" t="s">
        <v>542</v>
      </c>
      <c r="K59" s="261"/>
      <c r="L59" s="263"/>
      <c r="M59" s="263"/>
      <c r="N59" s="322"/>
      <c r="O59" s="259"/>
      <c r="P59" s="250"/>
    </row>
    <row r="60" spans="1:16" x14ac:dyDescent="0.25">
      <c r="A60" s="251"/>
      <c r="B60" s="252"/>
      <c r="C60" s="253"/>
      <c r="D60" s="254"/>
      <c r="E60" s="311" t="s">
        <v>543</v>
      </c>
      <c r="F60" s="312" t="s">
        <v>76</v>
      </c>
      <c r="G60" s="183"/>
      <c r="H60" s="183"/>
      <c r="I60" s="315" t="s">
        <v>541</v>
      </c>
      <c r="J60" s="316" t="s">
        <v>542</v>
      </c>
      <c r="K60" s="285"/>
      <c r="L60" s="594"/>
      <c r="M60" s="594"/>
      <c r="N60" s="322"/>
      <c r="O60" s="259"/>
      <c r="P60" s="250"/>
    </row>
    <row r="61" spans="1:16" x14ac:dyDescent="0.25">
      <c r="A61" s="251"/>
      <c r="B61" s="252"/>
      <c r="C61" s="253"/>
      <c r="D61" s="254"/>
      <c r="E61" s="311" t="s">
        <v>544</v>
      </c>
      <c r="F61" s="312" t="s">
        <v>76</v>
      </c>
      <c r="G61" s="183"/>
      <c r="H61" s="183"/>
      <c r="I61" s="315" t="s">
        <v>541</v>
      </c>
      <c r="J61" s="316" t="s">
        <v>542</v>
      </c>
      <c r="K61" s="285"/>
      <c r="L61" s="594"/>
      <c r="M61" s="594"/>
      <c r="N61" s="322"/>
      <c r="O61" s="259"/>
      <c r="P61" s="250"/>
    </row>
    <row r="62" spans="1:16" x14ac:dyDescent="0.25">
      <c r="A62" s="251"/>
      <c r="B62" s="252"/>
      <c r="C62" s="253"/>
      <c r="D62" s="254"/>
      <c r="E62" s="845" t="s">
        <v>239</v>
      </c>
      <c r="F62" s="279"/>
      <c r="G62" s="279"/>
      <c r="H62" s="279"/>
      <c r="I62" s="593" t="s">
        <v>354</v>
      </c>
      <c r="J62" s="594" t="s">
        <v>110</v>
      </c>
      <c r="K62" s="594">
        <v>2</v>
      </c>
      <c r="L62" s="285">
        <v>3</v>
      </c>
      <c r="M62" s="285"/>
      <c r="N62" s="309" t="s">
        <v>383</v>
      </c>
      <c r="O62" s="259"/>
      <c r="P62" s="250"/>
    </row>
    <row r="63" spans="1:16" ht="13.8" thickBot="1" x14ac:dyDescent="0.3">
      <c r="A63" s="266"/>
      <c r="B63" s="267"/>
      <c r="C63" s="268"/>
      <c r="D63" s="269"/>
      <c r="E63" s="287" t="s">
        <v>468</v>
      </c>
      <c r="F63" s="295" t="s">
        <v>76</v>
      </c>
      <c r="G63" s="271"/>
      <c r="H63" s="195"/>
      <c r="I63" s="279"/>
      <c r="J63" s="295"/>
      <c r="K63" s="195">
        <v>6</v>
      </c>
      <c r="L63" s="195"/>
      <c r="M63" s="195"/>
      <c r="N63" s="270"/>
      <c r="O63" s="276"/>
      <c r="P63" s="250"/>
    </row>
    <row r="64" spans="1:16" x14ac:dyDescent="0.25">
      <c r="A64" s="239" t="s">
        <v>487</v>
      </c>
      <c r="B64" s="240" t="s">
        <v>40</v>
      </c>
      <c r="C64" s="241"/>
      <c r="D64" s="242" t="s">
        <v>17</v>
      </c>
      <c r="E64" s="846" t="s">
        <v>431</v>
      </c>
      <c r="F64" s="290" t="s">
        <v>76</v>
      </c>
      <c r="G64" s="244"/>
      <c r="H64" s="244"/>
      <c r="I64" s="289" t="s">
        <v>18</v>
      </c>
      <c r="J64" s="246" t="s">
        <v>19</v>
      </c>
      <c r="K64" s="247"/>
      <c r="L64" s="247"/>
      <c r="M64" s="247"/>
      <c r="N64" s="248" t="s">
        <v>20</v>
      </c>
      <c r="O64" s="249" t="s">
        <v>21</v>
      </c>
      <c r="P64" s="250"/>
    </row>
    <row r="65" spans="1:16" x14ac:dyDescent="0.25">
      <c r="A65" s="251"/>
      <c r="B65" s="252"/>
      <c r="C65" s="253"/>
      <c r="D65" s="254" t="s">
        <v>41</v>
      </c>
      <c r="E65" s="320" t="s">
        <v>461</v>
      </c>
      <c r="F65" s="280"/>
      <c r="G65" s="277"/>
      <c r="H65" s="277"/>
      <c r="I65" s="279" t="s">
        <v>112</v>
      </c>
      <c r="J65" s="280" t="s">
        <v>113</v>
      </c>
      <c r="K65" s="277">
        <v>2</v>
      </c>
      <c r="L65" s="277"/>
      <c r="M65" s="277"/>
      <c r="N65" s="787"/>
      <c r="O65" s="259"/>
      <c r="P65" s="250"/>
    </row>
    <row r="66" spans="1:16" x14ac:dyDescent="0.25">
      <c r="A66" s="251"/>
      <c r="B66" s="252"/>
      <c r="C66" s="253"/>
      <c r="D66" s="254" t="s">
        <v>42</v>
      </c>
      <c r="E66" s="260"/>
      <c r="F66" s="263"/>
      <c r="G66" s="261"/>
      <c r="H66" s="261"/>
      <c r="I66" s="262"/>
      <c r="J66" s="263"/>
      <c r="K66" s="261"/>
      <c r="L66" s="261"/>
      <c r="M66" s="261"/>
      <c r="N66" s="260"/>
      <c r="O66" s="259"/>
      <c r="P66" s="250"/>
    </row>
    <row r="67" spans="1:16" x14ac:dyDescent="0.25">
      <c r="A67" s="251"/>
      <c r="B67" s="252"/>
      <c r="C67" s="253"/>
      <c r="D67" s="254" t="s">
        <v>43</v>
      </c>
      <c r="E67" s="260"/>
      <c r="F67" s="263"/>
      <c r="G67" s="261"/>
      <c r="H67" s="261"/>
      <c r="I67" s="262"/>
      <c r="J67" s="263"/>
      <c r="K67" s="261"/>
      <c r="L67" s="264"/>
      <c r="M67" s="263"/>
      <c r="N67" s="264"/>
      <c r="O67" s="259"/>
      <c r="P67" s="250"/>
    </row>
    <row r="68" spans="1:16" x14ac:dyDescent="0.25">
      <c r="A68" s="251"/>
      <c r="B68" s="252"/>
      <c r="C68" s="253"/>
      <c r="D68" s="265" t="s">
        <v>24</v>
      </c>
      <c r="E68" s="260"/>
      <c r="F68" s="263"/>
      <c r="G68" s="261"/>
      <c r="H68" s="261"/>
      <c r="I68" s="262"/>
      <c r="J68" s="263"/>
      <c r="K68" s="261"/>
      <c r="L68" s="264"/>
      <c r="M68" s="263"/>
      <c r="N68" s="264"/>
      <c r="O68" s="259"/>
      <c r="P68" s="250"/>
    </row>
    <row r="69" spans="1:16" ht="13.8" thickBot="1" x14ac:dyDescent="0.3">
      <c r="A69" s="266"/>
      <c r="B69" s="267"/>
      <c r="C69" s="268"/>
      <c r="D69" s="269" t="s">
        <v>44</v>
      </c>
      <c r="E69" s="270"/>
      <c r="F69" s="273"/>
      <c r="G69" s="271"/>
      <c r="H69" s="271"/>
      <c r="I69" s="272"/>
      <c r="J69" s="273"/>
      <c r="K69" s="271"/>
      <c r="L69" s="271"/>
      <c r="M69" s="273"/>
      <c r="N69" s="270"/>
      <c r="O69" s="276"/>
      <c r="P69" s="250"/>
    </row>
    <row r="70" spans="1:16" x14ac:dyDescent="0.25">
      <c r="A70" s="239" t="s">
        <v>45</v>
      </c>
      <c r="B70" s="240" t="s">
        <v>46</v>
      </c>
      <c r="C70" s="241"/>
      <c r="D70" s="242" t="s">
        <v>17</v>
      </c>
      <c r="E70" s="288" t="s">
        <v>356</v>
      </c>
      <c r="F70" s="290" t="s">
        <v>76</v>
      </c>
      <c r="G70" s="300"/>
      <c r="H70" s="300"/>
      <c r="I70" s="298" t="s">
        <v>133</v>
      </c>
      <c r="J70" s="290" t="s">
        <v>131</v>
      </c>
      <c r="K70" s="247"/>
      <c r="L70" s="299"/>
      <c r="M70" s="246"/>
      <c r="N70" s="300"/>
      <c r="O70" s="292"/>
      <c r="P70" s="250"/>
    </row>
    <row r="71" spans="1:16" x14ac:dyDescent="0.25">
      <c r="A71" s="251"/>
      <c r="B71" s="252"/>
      <c r="C71" s="253"/>
      <c r="D71" s="323"/>
      <c r="E71" s="194" t="s">
        <v>365</v>
      </c>
      <c r="F71" s="280" t="s">
        <v>76</v>
      </c>
      <c r="G71" s="320"/>
      <c r="H71" s="320"/>
      <c r="I71" s="281" t="s">
        <v>133</v>
      </c>
      <c r="J71" s="280" t="s">
        <v>131</v>
      </c>
      <c r="K71" s="379"/>
      <c r="L71" s="468"/>
      <c r="M71" s="583"/>
      <c r="N71" s="260"/>
      <c r="O71" s="259"/>
      <c r="P71" s="250"/>
    </row>
    <row r="72" spans="1:16" x14ac:dyDescent="0.25">
      <c r="A72" s="251"/>
      <c r="B72" s="252"/>
      <c r="C72" s="253"/>
      <c r="D72" s="323"/>
      <c r="E72" s="582" t="s">
        <v>330</v>
      </c>
      <c r="F72" s="263" t="s">
        <v>76</v>
      </c>
      <c r="G72" s="260"/>
      <c r="H72" s="260"/>
      <c r="I72" s="264" t="s">
        <v>133</v>
      </c>
      <c r="J72" s="280" t="s">
        <v>131</v>
      </c>
      <c r="K72" s="379"/>
      <c r="L72" s="468"/>
      <c r="M72" s="583"/>
      <c r="N72" s="260"/>
      <c r="O72" s="259"/>
      <c r="P72" s="250"/>
    </row>
    <row r="73" spans="1:16" x14ac:dyDescent="0.25">
      <c r="A73" s="251"/>
      <c r="B73" s="252"/>
      <c r="C73" s="253"/>
      <c r="D73" s="254" t="s">
        <v>47</v>
      </c>
      <c r="E73" s="320" t="s">
        <v>461</v>
      </c>
      <c r="F73" s="280"/>
      <c r="G73" s="277"/>
      <c r="H73" s="277"/>
      <c r="I73" s="279" t="s">
        <v>112</v>
      </c>
      <c r="J73" s="280" t="s">
        <v>113</v>
      </c>
      <c r="K73" s="277" t="s">
        <v>74</v>
      </c>
      <c r="L73" s="443"/>
      <c r="M73" s="281"/>
      <c r="N73" s="816" t="s">
        <v>81</v>
      </c>
      <c r="O73" s="259"/>
      <c r="P73" s="250"/>
    </row>
    <row r="74" spans="1:16" x14ac:dyDescent="0.25">
      <c r="A74" s="251"/>
      <c r="B74" s="252"/>
      <c r="C74" s="253"/>
      <c r="D74" s="254" t="s">
        <v>48</v>
      </c>
      <c r="E74" s="194" t="s">
        <v>108</v>
      </c>
      <c r="F74" s="583" t="s">
        <v>76</v>
      </c>
      <c r="G74" s="379"/>
      <c r="H74" s="379"/>
      <c r="I74" s="286"/>
      <c r="J74" s="280"/>
      <c r="K74" s="277"/>
      <c r="L74" s="443"/>
      <c r="M74" s="281"/>
      <c r="N74" s="303"/>
      <c r="O74" s="259"/>
      <c r="P74" s="250"/>
    </row>
    <row r="75" spans="1:16" x14ac:dyDescent="0.25">
      <c r="A75" s="251"/>
      <c r="B75" s="252"/>
      <c r="C75" s="253"/>
      <c r="D75" s="265" t="s">
        <v>24</v>
      </c>
      <c r="E75" s="847"/>
      <c r="F75" s="263"/>
      <c r="G75" s="261"/>
      <c r="H75" s="261"/>
      <c r="I75" s="279"/>
      <c r="J75" s="263"/>
      <c r="K75" s="261"/>
      <c r="L75" s="826"/>
      <c r="M75" s="263"/>
      <c r="N75" s="305"/>
      <c r="O75" s="259"/>
      <c r="P75" s="250"/>
    </row>
    <row r="76" spans="1:16" ht="13.8" thickBot="1" x14ac:dyDescent="0.3">
      <c r="A76" s="266"/>
      <c r="B76" s="267"/>
      <c r="C76" s="268"/>
      <c r="D76" s="269" t="s">
        <v>49</v>
      </c>
      <c r="E76" s="848"/>
      <c r="F76" s="273"/>
      <c r="G76" s="271"/>
      <c r="H76" s="271"/>
      <c r="I76" s="264"/>
      <c r="J76" s="273"/>
      <c r="K76" s="307"/>
      <c r="L76" s="849"/>
      <c r="M76" s="273"/>
      <c r="N76" s="308"/>
      <c r="O76" s="276"/>
      <c r="P76" s="250"/>
    </row>
    <row r="77" spans="1:16" x14ac:dyDescent="0.25">
      <c r="A77" s="239" t="s">
        <v>392</v>
      </c>
      <c r="B77" s="240" t="s">
        <v>488</v>
      </c>
      <c r="C77" s="241"/>
      <c r="D77" s="242" t="s">
        <v>24</v>
      </c>
      <c r="E77" s="243" t="s">
        <v>431</v>
      </c>
      <c r="F77" s="290" t="s">
        <v>76</v>
      </c>
      <c r="G77" s="244"/>
      <c r="H77" s="244"/>
      <c r="I77" s="245" t="s">
        <v>18</v>
      </c>
      <c r="J77" s="246" t="s">
        <v>19</v>
      </c>
      <c r="K77" s="247"/>
      <c r="L77" s="247"/>
      <c r="M77" s="247"/>
      <c r="N77" s="248" t="s">
        <v>20</v>
      </c>
      <c r="O77" s="249" t="s">
        <v>21</v>
      </c>
      <c r="P77" s="250"/>
    </row>
    <row r="78" spans="1:16" ht="27" customHeight="1" thickBot="1" x14ac:dyDescent="0.3">
      <c r="A78" s="266"/>
      <c r="B78" s="267"/>
      <c r="C78" s="268"/>
      <c r="D78" s="269" t="s">
        <v>33</v>
      </c>
      <c r="E78" s="293"/>
      <c r="F78" s="295"/>
      <c r="G78" s="195"/>
      <c r="H78" s="195"/>
      <c r="I78" s="294"/>
      <c r="J78" s="295"/>
      <c r="K78" s="195"/>
      <c r="L78" s="195"/>
      <c r="M78" s="195"/>
      <c r="N78" s="293"/>
      <c r="O78" s="276"/>
      <c r="P78" s="250"/>
    </row>
    <row r="79" spans="1:16" ht="31.8" customHeight="1" thickBot="1" x14ac:dyDescent="0.3">
      <c r="A79" s="850" t="s">
        <v>366</v>
      </c>
      <c r="B79" s="851"/>
      <c r="C79" s="852"/>
      <c r="D79" s="853" t="s">
        <v>393</v>
      </c>
      <c r="E79" s="854" t="s">
        <v>394</v>
      </c>
      <c r="F79" s="290" t="s">
        <v>76</v>
      </c>
      <c r="G79" s="855"/>
      <c r="H79" s="855"/>
      <c r="I79" s="856" t="s">
        <v>133</v>
      </c>
      <c r="J79" s="857" t="s">
        <v>131</v>
      </c>
      <c r="K79" s="858"/>
      <c r="L79" s="859"/>
      <c r="M79" s="857"/>
      <c r="N79" s="855"/>
      <c r="O79" s="860"/>
      <c r="P79" s="250"/>
    </row>
    <row r="80" spans="1:16" ht="25.5" customHeight="1" x14ac:dyDescent="0.25">
      <c r="A80" s="239" t="s">
        <v>395</v>
      </c>
      <c r="B80" s="240" t="s">
        <v>489</v>
      </c>
      <c r="C80" s="241"/>
      <c r="D80" s="242" t="s">
        <v>17</v>
      </c>
      <c r="E80" s="243" t="s">
        <v>431</v>
      </c>
      <c r="F80" s="290" t="s">
        <v>76</v>
      </c>
      <c r="G80" s="244"/>
      <c r="H80" s="244"/>
      <c r="I80" s="245" t="s">
        <v>18</v>
      </c>
      <c r="J80" s="246" t="s">
        <v>19</v>
      </c>
      <c r="K80" s="247"/>
      <c r="L80" s="247"/>
      <c r="M80" s="247"/>
      <c r="N80" s="248" t="s">
        <v>20</v>
      </c>
      <c r="O80" s="249" t="s">
        <v>21</v>
      </c>
      <c r="P80" s="250"/>
    </row>
    <row r="81" spans="1:16" ht="12.6" customHeight="1" x14ac:dyDescent="0.25">
      <c r="A81" s="251"/>
      <c r="B81" s="252"/>
      <c r="C81" s="253"/>
      <c r="D81" s="254" t="s">
        <v>151</v>
      </c>
      <c r="E81" s="787"/>
      <c r="F81" s="839"/>
      <c r="G81" s="840"/>
      <c r="H81" s="840"/>
      <c r="I81" s="861"/>
      <c r="J81" s="839"/>
      <c r="K81" s="840"/>
      <c r="L81" s="840"/>
      <c r="M81" s="840"/>
      <c r="N81" s="787"/>
      <c r="O81" s="259"/>
      <c r="P81" s="250"/>
    </row>
    <row r="82" spans="1:16" ht="12.6" customHeight="1" x14ac:dyDescent="0.25">
      <c r="A82" s="251"/>
      <c r="B82" s="252"/>
      <c r="C82" s="253"/>
      <c r="D82" s="254" t="s">
        <v>152</v>
      </c>
      <c r="E82" s="260"/>
      <c r="F82" s="263"/>
      <c r="G82" s="261"/>
      <c r="H82" s="261"/>
      <c r="I82" s="262"/>
      <c r="J82" s="263"/>
      <c r="K82" s="261"/>
      <c r="L82" s="261"/>
      <c r="M82" s="261"/>
      <c r="N82" s="260"/>
      <c r="O82" s="259"/>
      <c r="P82" s="250"/>
    </row>
    <row r="83" spans="1:16" ht="12.6" customHeight="1" x14ac:dyDescent="0.25">
      <c r="A83" s="251"/>
      <c r="B83" s="252"/>
      <c r="C83" s="253"/>
      <c r="D83" s="254" t="s">
        <v>153</v>
      </c>
      <c r="E83" s="260"/>
      <c r="F83" s="263"/>
      <c r="G83" s="261"/>
      <c r="H83" s="261"/>
      <c r="I83" s="262"/>
      <c r="J83" s="263"/>
      <c r="K83" s="261"/>
      <c r="L83" s="261"/>
      <c r="M83" s="261"/>
      <c r="N83" s="260"/>
      <c r="O83" s="259"/>
      <c r="P83" s="250"/>
    </row>
    <row r="84" spans="1:16" ht="12.6" customHeight="1" x14ac:dyDescent="0.25">
      <c r="A84" s="251"/>
      <c r="B84" s="252"/>
      <c r="C84" s="253"/>
      <c r="D84" s="254" t="s">
        <v>368</v>
      </c>
      <c r="E84" s="260"/>
      <c r="F84" s="263"/>
      <c r="G84" s="261"/>
      <c r="H84" s="261"/>
      <c r="I84" s="262"/>
      <c r="J84" s="263"/>
      <c r="K84" s="261"/>
      <c r="L84" s="261"/>
      <c r="M84" s="261"/>
      <c r="N84" s="260"/>
      <c r="O84" s="259"/>
      <c r="P84" s="250"/>
    </row>
    <row r="85" spans="1:16" ht="12.6" customHeight="1" x14ac:dyDescent="0.25">
      <c r="A85" s="251"/>
      <c r="B85" s="252"/>
      <c r="C85" s="253"/>
      <c r="D85" s="254" t="s">
        <v>369</v>
      </c>
      <c r="E85" s="260"/>
      <c r="F85" s="263"/>
      <c r="G85" s="261"/>
      <c r="H85" s="261"/>
      <c r="I85" s="262"/>
      <c r="J85" s="263"/>
      <c r="K85" s="261"/>
      <c r="L85" s="261"/>
      <c r="M85" s="261"/>
      <c r="N85" s="260"/>
      <c r="O85" s="259"/>
      <c r="P85" s="250"/>
    </row>
    <row r="86" spans="1:16" ht="12.9" customHeight="1" thickBot="1" x14ac:dyDescent="0.3">
      <c r="A86" s="266"/>
      <c r="B86" s="267"/>
      <c r="C86" s="268"/>
      <c r="D86" s="269" t="s">
        <v>370</v>
      </c>
      <c r="E86" s="270"/>
      <c r="F86" s="273"/>
      <c r="G86" s="271"/>
      <c r="H86" s="271"/>
      <c r="I86" s="272"/>
      <c r="J86" s="273"/>
      <c r="K86" s="271"/>
      <c r="L86" s="271"/>
      <c r="M86" s="271"/>
      <c r="N86" s="270"/>
      <c r="O86" s="276"/>
      <c r="P86" s="250"/>
    </row>
    <row r="87" spans="1:16" x14ac:dyDescent="0.25">
      <c r="A87" s="239" t="s">
        <v>158</v>
      </c>
      <c r="B87" s="862" t="s">
        <v>500</v>
      </c>
      <c r="C87" s="241"/>
      <c r="D87" s="324" t="s">
        <v>396</v>
      </c>
      <c r="E87" s="300"/>
      <c r="F87" s="290"/>
      <c r="G87" s="244"/>
      <c r="H87" s="244"/>
      <c r="I87" s="289"/>
      <c r="J87" s="290"/>
      <c r="K87" s="244"/>
      <c r="L87" s="244"/>
      <c r="M87" s="244"/>
      <c r="N87" s="291"/>
      <c r="O87" s="292" t="s">
        <v>397</v>
      </c>
      <c r="P87" s="250"/>
    </row>
    <row r="88" spans="1:16" ht="12.6" customHeight="1" x14ac:dyDescent="0.25">
      <c r="A88" s="251"/>
      <c r="B88" s="863"/>
      <c r="C88" s="253"/>
      <c r="D88" s="254" t="s">
        <v>398</v>
      </c>
      <c r="E88" s="260"/>
      <c r="F88" s="263"/>
      <c r="G88" s="261"/>
      <c r="H88" s="261"/>
      <c r="I88" s="262"/>
      <c r="J88" s="263"/>
      <c r="K88" s="261"/>
      <c r="L88" s="261"/>
      <c r="M88" s="261"/>
      <c r="N88" s="260"/>
      <c r="O88" s="259" t="s">
        <v>399</v>
      </c>
      <c r="P88" s="250"/>
    </row>
    <row r="89" spans="1:16" ht="12.6" customHeight="1" x14ac:dyDescent="0.25">
      <c r="A89" s="251"/>
      <c r="B89" s="863"/>
      <c r="C89" s="253"/>
      <c r="D89" s="254" t="s">
        <v>400</v>
      </c>
      <c r="E89" s="260"/>
      <c r="F89" s="263"/>
      <c r="G89" s="261"/>
      <c r="H89" s="261"/>
      <c r="I89" s="262"/>
      <c r="J89" s="263"/>
      <c r="K89" s="261"/>
      <c r="L89" s="261"/>
      <c r="M89" s="261"/>
      <c r="N89" s="260"/>
      <c r="O89" s="259" t="s">
        <v>401</v>
      </c>
      <c r="P89" s="250"/>
    </row>
    <row r="90" spans="1:16" ht="12.6" customHeight="1" x14ac:dyDescent="0.25">
      <c r="A90" s="251"/>
      <c r="B90" s="863"/>
      <c r="C90" s="253"/>
      <c r="D90" s="254" t="s">
        <v>402</v>
      </c>
      <c r="E90" s="260"/>
      <c r="F90" s="263"/>
      <c r="G90" s="261"/>
      <c r="H90" s="261"/>
      <c r="I90" s="262"/>
      <c r="J90" s="263"/>
      <c r="K90" s="261"/>
      <c r="L90" s="261"/>
      <c r="M90" s="261"/>
      <c r="N90" s="260"/>
      <c r="O90" s="259" t="s">
        <v>403</v>
      </c>
      <c r="P90" s="250"/>
    </row>
    <row r="91" spans="1:16" ht="12.9" customHeight="1" thickBot="1" x14ac:dyDescent="0.3">
      <c r="A91" s="266"/>
      <c r="B91" s="864"/>
      <c r="C91" s="268"/>
      <c r="D91" s="269" t="s">
        <v>404</v>
      </c>
      <c r="E91" s="270"/>
      <c r="F91" s="273"/>
      <c r="G91" s="271"/>
      <c r="H91" s="271"/>
      <c r="I91" s="272"/>
      <c r="J91" s="273"/>
      <c r="K91" s="271"/>
      <c r="L91" s="271"/>
      <c r="M91" s="271"/>
      <c r="N91" s="270"/>
      <c r="O91" s="276"/>
      <c r="P91" s="250"/>
    </row>
    <row r="92" spans="1:16" ht="15" customHeight="1" x14ac:dyDescent="0.25">
      <c r="A92" s="239" t="s">
        <v>72</v>
      </c>
      <c r="B92" s="240" t="s">
        <v>470</v>
      </c>
      <c r="C92" s="242"/>
      <c r="D92" s="242" t="s">
        <v>24</v>
      </c>
      <c r="E92" s="296" t="s">
        <v>452</v>
      </c>
      <c r="F92" s="290" t="s">
        <v>76</v>
      </c>
      <c r="G92" s="244"/>
      <c r="H92" s="244"/>
      <c r="I92" s="298" t="s">
        <v>133</v>
      </c>
      <c r="J92" s="246"/>
      <c r="K92" s="247"/>
      <c r="L92" s="247"/>
      <c r="M92" s="298"/>
      <c r="N92" s="300"/>
      <c r="O92" s="292"/>
      <c r="P92" s="250"/>
    </row>
    <row r="93" spans="1:16" x14ac:dyDescent="0.25">
      <c r="A93" s="251"/>
      <c r="B93" s="252"/>
      <c r="C93" s="323"/>
      <c r="D93" s="254" t="s">
        <v>285</v>
      </c>
      <c r="E93" s="301" t="s">
        <v>453</v>
      </c>
      <c r="F93" s="280" t="s">
        <v>76</v>
      </c>
      <c r="G93" s="277"/>
      <c r="H93" s="277"/>
      <c r="I93" s="310"/>
      <c r="J93" s="583"/>
      <c r="K93" s="277"/>
      <c r="L93" s="277"/>
      <c r="M93" s="281"/>
      <c r="N93" s="260"/>
      <c r="O93" s="259"/>
      <c r="P93" s="250"/>
    </row>
    <row r="94" spans="1:16" x14ac:dyDescent="0.25">
      <c r="A94" s="251"/>
      <c r="B94" s="252"/>
      <c r="C94" s="254"/>
      <c r="D94" s="865" t="s">
        <v>405</v>
      </c>
      <c r="E94" s="644" t="s">
        <v>82</v>
      </c>
      <c r="F94" s="280" t="s">
        <v>76</v>
      </c>
      <c r="G94" s="277"/>
      <c r="H94" s="277"/>
      <c r="I94" s="279"/>
      <c r="J94" s="280"/>
      <c r="K94" s="277"/>
      <c r="L94" s="277"/>
      <c r="M94" s="280"/>
      <c r="N94" s="310"/>
      <c r="O94" s="259"/>
      <c r="P94" s="250"/>
    </row>
    <row r="95" spans="1:16" x14ac:dyDescent="0.25">
      <c r="A95" s="251"/>
      <c r="B95" s="252"/>
      <c r="C95" s="254"/>
      <c r="D95" s="866"/>
      <c r="E95" s="787" t="s">
        <v>472</v>
      </c>
      <c r="F95" s="263"/>
      <c r="G95" s="261"/>
      <c r="H95" s="261"/>
      <c r="I95" s="279" t="s">
        <v>73</v>
      </c>
      <c r="J95" s="280">
        <v>3</v>
      </c>
      <c r="K95" s="277">
        <v>3</v>
      </c>
      <c r="L95" s="280" t="s">
        <v>95</v>
      </c>
      <c r="M95" s="280"/>
      <c r="N95" s="838" t="s">
        <v>406</v>
      </c>
      <c r="O95" s="259"/>
      <c r="P95" s="250"/>
    </row>
    <row r="96" spans="1:16" x14ac:dyDescent="0.25">
      <c r="A96" s="251"/>
      <c r="B96" s="252"/>
      <c r="C96" s="254"/>
      <c r="D96" s="385"/>
      <c r="E96" s="787" t="s">
        <v>438</v>
      </c>
      <c r="F96" s="263"/>
      <c r="G96" s="261"/>
      <c r="H96" s="261"/>
      <c r="I96" s="279" t="s">
        <v>79</v>
      </c>
      <c r="J96" s="280">
        <v>4</v>
      </c>
      <c r="K96" s="277">
        <v>1</v>
      </c>
      <c r="L96" s="281"/>
      <c r="M96" s="280"/>
      <c r="N96" s="281" t="s">
        <v>81</v>
      </c>
      <c r="O96" s="259"/>
      <c r="P96" s="250"/>
    </row>
    <row r="97" spans="1:16" x14ac:dyDescent="0.25">
      <c r="A97" s="251"/>
      <c r="B97" s="252"/>
      <c r="C97" s="254"/>
      <c r="D97" s="254"/>
      <c r="E97" s="867" t="s">
        <v>77</v>
      </c>
      <c r="F97" s="280" t="s">
        <v>76</v>
      </c>
      <c r="G97" s="277"/>
      <c r="H97" s="277"/>
      <c r="I97" s="279" t="s">
        <v>77</v>
      </c>
      <c r="J97" s="280" t="s">
        <v>78</v>
      </c>
      <c r="K97" s="277"/>
      <c r="L97" s="280"/>
      <c r="M97" s="280"/>
      <c r="N97" s="279"/>
      <c r="O97" s="259"/>
      <c r="P97" s="250"/>
    </row>
    <row r="98" spans="1:16" x14ac:dyDescent="0.25">
      <c r="A98" s="251"/>
      <c r="B98" s="252"/>
      <c r="C98" s="254"/>
      <c r="D98" s="254"/>
      <c r="E98" s="320" t="s">
        <v>457</v>
      </c>
      <c r="F98" s="796"/>
      <c r="G98" s="868"/>
      <c r="H98" s="277"/>
      <c r="I98" s="279" t="s">
        <v>166</v>
      </c>
      <c r="J98" s="796">
        <v>23</v>
      </c>
      <c r="K98" s="277" t="s">
        <v>74</v>
      </c>
      <c r="L98" s="869"/>
      <c r="M98" s="280"/>
      <c r="N98" s="279" t="s">
        <v>373</v>
      </c>
      <c r="O98" s="259"/>
      <c r="P98" s="250"/>
    </row>
    <row r="99" spans="1:16" ht="11.4" customHeight="1" x14ac:dyDescent="0.25">
      <c r="A99" s="251"/>
      <c r="B99" s="252"/>
      <c r="C99" s="254"/>
      <c r="D99" s="254"/>
      <c r="E99" s="260"/>
      <c r="F99" s="797"/>
      <c r="G99" s="250"/>
      <c r="H99" s="260"/>
      <c r="I99" s="262"/>
      <c r="J99" s="801"/>
      <c r="K99" s="263"/>
      <c r="L99" s="803"/>
      <c r="M99" s="387"/>
      <c r="N99" s="797"/>
      <c r="O99" s="259"/>
      <c r="P99" s="250"/>
    </row>
    <row r="100" spans="1:16" ht="13.8" thickBot="1" x14ac:dyDescent="0.3">
      <c r="A100" s="251"/>
      <c r="B100" s="267"/>
      <c r="C100" s="254"/>
      <c r="D100" s="254"/>
      <c r="E100" s="270"/>
      <c r="F100" s="260"/>
      <c r="G100" s="250"/>
      <c r="H100" s="260"/>
      <c r="I100" s="272"/>
      <c r="J100" s="273"/>
      <c r="K100" s="273"/>
      <c r="L100" s="870"/>
      <c r="M100" s="387"/>
      <c r="N100" s="260"/>
      <c r="O100" s="259"/>
      <c r="P100" s="250"/>
    </row>
    <row r="101" spans="1:16" x14ac:dyDescent="0.25">
      <c r="A101" s="239" t="s">
        <v>86</v>
      </c>
      <c r="B101" s="240" t="s">
        <v>87</v>
      </c>
      <c r="C101" s="242"/>
      <c r="D101" s="871" t="s">
        <v>427</v>
      </c>
      <c r="E101" s="296" t="s">
        <v>479</v>
      </c>
      <c r="F101" s="246" t="s">
        <v>76</v>
      </c>
      <c r="G101" s="620"/>
      <c r="H101" s="247"/>
      <c r="I101" s="872" t="s">
        <v>133</v>
      </c>
      <c r="J101" s="246"/>
      <c r="K101" s="246"/>
      <c r="L101" s="298"/>
      <c r="M101" s="298"/>
      <c r="N101" s="300"/>
      <c r="O101" s="292" t="s">
        <v>407</v>
      </c>
      <c r="P101" s="250"/>
    </row>
    <row r="102" spans="1:16" x14ac:dyDescent="0.25">
      <c r="A102" s="251"/>
      <c r="B102" s="252"/>
      <c r="C102" s="323"/>
      <c r="D102" s="873" t="s">
        <v>428</v>
      </c>
      <c r="E102" s="320" t="s">
        <v>450</v>
      </c>
      <c r="F102" s="281"/>
      <c r="G102" s="320"/>
      <c r="H102" s="320"/>
      <c r="I102" s="279" t="s">
        <v>183</v>
      </c>
      <c r="J102" s="280">
        <v>6</v>
      </c>
      <c r="K102" s="280" t="s">
        <v>80</v>
      </c>
      <c r="L102" s="806"/>
      <c r="M102" s="806"/>
      <c r="N102" s="281" t="s">
        <v>81</v>
      </c>
      <c r="O102" s="259" t="s">
        <v>409</v>
      </c>
      <c r="P102" s="250"/>
    </row>
    <row r="103" spans="1:16" x14ac:dyDescent="0.25">
      <c r="A103" s="251"/>
      <c r="B103" s="252"/>
      <c r="C103" s="323"/>
      <c r="D103" s="323" t="s">
        <v>176</v>
      </c>
      <c r="E103" s="194" t="s">
        <v>440</v>
      </c>
      <c r="F103" s="280" t="s">
        <v>76</v>
      </c>
      <c r="G103" s="277"/>
      <c r="H103" s="869"/>
      <c r="I103" s="279" t="s">
        <v>94</v>
      </c>
      <c r="J103" s="280">
        <v>5</v>
      </c>
      <c r="K103" s="280">
        <v>3</v>
      </c>
      <c r="L103" s="874">
        <v>3</v>
      </c>
      <c r="M103" s="874"/>
      <c r="N103" s="874"/>
      <c r="O103" s="259"/>
      <c r="P103" s="250"/>
    </row>
    <row r="104" spans="1:16" x14ac:dyDescent="0.25">
      <c r="A104" s="251"/>
      <c r="B104" s="252"/>
      <c r="C104" s="254"/>
      <c r="D104" s="254" t="s">
        <v>408</v>
      </c>
      <c r="E104" s="260"/>
      <c r="F104" s="260"/>
      <c r="G104" s="260"/>
      <c r="H104" s="875"/>
      <c r="I104" s="876"/>
      <c r="J104" s="798"/>
      <c r="K104" s="635"/>
      <c r="L104" s="877"/>
      <c r="M104" s="877"/>
      <c r="N104" s="250"/>
      <c r="O104" s="259"/>
      <c r="P104" s="250"/>
    </row>
    <row r="105" spans="1:16" x14ac:dyDescent="0.25">
      <c r="A105" s="251"/>
      <c r="B105" s="252"/>
      <c r="C105" s="254"/>
      <c r="D105" s="254" t="s">
        <v>410</v>
      </c>
      <c r="E105" s="260"/>
      <c r="F105" s="260"/>
      <c r="G105" s="260"/>
      <c r="H105" s="636"/>
      <c r="I105" s="605"/>
      <c r="J105" s="635"/>
      <c r="K105" s="635"/>
      <c r="L105" s="877"/>
      <c r="M105" s="877"/>
      <c r="N105" s="250"/>
      <c r="O105" s="259"/>
      <c r="P105" s="250"/>
    </row>
    <row r="106" spans="1:16" x14ac:dyDescent="0.25">
      <c r="A106" s="251"/>
      <c r="B106" s="252"/>
      <c r="C106" s="254"/>
      <c r="D106" s="265" t="s">
        <v>24</v>
      </c>
      <c r="E106" s="260"/>
      <c r="F106" s="263"/>
      <c r="G106" s="261"/>
      <c r="H106" s="261"/>
      <c r="I106" s="262"/>
      <c r="J106" s="263"/>
      <c r="K106" s="263"/>
      <c r="L106" s="264"/>
      <c r="M106" s="264"/>
      <c r="N106" s="264"/>
      <c r="O106" s="259"/>
      <c r="P106" s="250"/>
    </row>
    <row r="107" spans="1:16" ht="13.8" thickBot="1" x14ac:dyDescent="0.3">
      <c r="A107" s="266"/>
      <c r="B107" s="267"/>
      <c r="C107" s="269"/>
      <c r="D107" s="269" t="s">
        <v>411</v>
      </c>
      <c r="E107" s="270"/>
      <c r="F107" s="273"/>
      <c r="G107" s="271"/>
      <c r="H107" s="271"/>
      <c r="I107" s="272"/>
      <c r="J107" s="273"/>
      <c r="K107" s="273"/>
      <c r="L107" s="275"/>
      <c r="M107" s="275"/>
      <c r="N107" s="275"/>
      <c r="O107" s="276"/>
      <c r="P107" s="250"/>
    </row>
    <row r="108" spans="1:16" ht="25.5" customHeight="1" x14ac:dyDescent="0.25">
      <c r="A108" s="239" t="s">
        <v>490</v>
      </c>
      <c r="B108" s="240" t="s">
        <v>491</v>
      </c>
      <c r="C108" s="241"/>
      <c r="D108" s="242" t="s">
        <v>24</v>
      </c>
      <c r="E108" s="376" t="s">
        <v>439</v>
      </c>
      <c r="F108" s="290" t="s">
        <v>76</v>
      </c>
      <c r="G108" s="244"/>
      <c r="H108" s="244"/>
      <c r="I108" s="298" t="s">
        <v>133</v>
      </c>
      <c r="J108" s="246"/>
      <c r="K108" s="247"/>
      <c r="L108" s="247"/>
      <c r="M108" s="246"/>
      <c r="N108" s="300"/>
      <c r="O108" s="292"/>
      <c r="P108" s="250"/>
    </row>
    <row r="109" spans="1:16" ht="15" customHeight="1" x14ac:dyDescent="0.25">
      <c r="A109" s="251"/>
      <c r="B109" s="252"/>
      <c r="C109" s="253"/>
      <c r="D109" s="254" t="s">
        <v>412</v>
      </c>
      <c r="E109" s="644" t="s">
        <v>77</v>
      </c>
      <c r="F109" s="280" t="s">
        <v>76</v>
      </c>
      <c r="G109" s="277"/>
      <c r="H109" s="277"/>
      <c r="I109" s="281" t="s">
        <v>77</v>
      </c>
      <c r="J109" s="280" t="s">
        <v>78</v>
      </c>
      <c r="K109" s="277"/>
      <c r="L109" s="277"/>
      <c r="M109" s="280"/>
      <c r="N109" s="844"/>
      <c r="O109" s="259"/>
      <c r="P109" s="250"/>
    </row>
    <row r="110" spans="1:16" ht="15" customHeight="1" x14ac:dyDescent="0.25">
      <c r="A110" s="251"/>
      <c r="B110" s="252"/>
      <c r="C110" s="253"/>
      <c r="D110" s="254" t="s">
        <v>413</v>
      </c>
      <c r="E110" s="878" t="s">
        <v>476</v>
      </c>
      <c r="F110" s="263"/>
      <c r="G110" s="261"/>
      <c r="H110" s="261"/>
      <c r="I110" s="281" t="s">
        <v>183</v>
      </c>
      <c r="J110" s="280">
        <v>6</v>
      </c>
      <c r="K110" s="277" t="s">
        <v>74</v>
      </c>
      <c r="L110" s="277"/>
      <c r="M110" s="280"/>
      <c r="N110" s="784" t="s">
        <v>414</v>
      </c>
      <c r="O110" s="259"/>
      <c r="P110" s="250"/>
    </row>
    <row r="111" spans="1:16" ht="15" customHeight="1" x14ac:dyDescent="0.25">
      <c r="A111" s="251"/>
      <c r="B111" s="252"/>
      <c r="C111" s="253"/>
      <c r="D111" s="323"/>
      <c r="E111" s="644" t="s">
        <v>498</v>
      </c>
      <c r="F111" s="280" t="s">
        <v>76</v>
      </c>
      <c r="G111" s="277"/>
      <c r="H111" s="277"/>
      <c r="I111" s="281"/>
      <c r="J111" s="280"/>
      <c r="K111" s="277" t="s">
        <v>208</v>
      </c>
      <c r="L111" s="277"/>
      <c r="M111" s="280"/>
      <c r="N111" s="879" t="s">
        <v>415</v>
      </c>
      <c r="O111" s="259"/>
      <c r="P111" s="250"/>
    </row>
    <row r="112" spans="1:16" ht="15" customHeight="1" x14ac:dyDescent="0.25">
      <c r="A112" s="251"/>
      <c r="B112" s="252"/>
      <c r="C112" s="253"/>
      <c r="D112" s="323"/>
      <c r="E112" s="281" t="s">
        <v>472</v>
      </c>
      <c r="F112" s="263"/>
      <c r="G112" s="261"/>
      <c r="H112" s="261"/>
      <c r="I112" s="633" t="s">
        <v>73</v>
      </c>
      <c r="J112" s="280">
        <v>3</v>
      </c>
      <c r="K112" s="277">
        <v>3</v>
      </c>
      <c r="L112" s="880" t="s">
        <v>95</v>
      </c>
      <c r="M112" s="280"/>
      <c r="N112" s="881" t="s">
        <v>534</v>
      </c>
      <c r="O112" s="259"/>
      <c r="P112" s="250"/>
    </row>
    <row r="113" spans="1:16" ht="15" customHeight="1" x14ac:dyDescent="0.25">
      <c r="A113" s="251"/>
      <c r="B113" s="252"/>
      <c r="C113" s="253"/>
      <c r="D113" s="323"/>
      <c r="E113" s="878" t="s">
        <v>435</v>
      </c>
      <c r="F113" s="594"/>
      <c r="G113" s="285"/>
      <c r="H113" s="285"/>
      <c r="I113" s="318" t="s">
        <v>73</v>
      </c>
      <c r="J113" s="280">
        <v>3</v>
      </c>
      <c r="K113" s="277">
        <v>2</v>
      </c>
      <c r="L113" s="648"/>
      <c r="M113" s="280"/>
      <c r="N113" s="649"/>
      <c r="O113" s="259"/>
      <c r="P113" s="250"/>
    </row>
    <row r="114" spans="1:16" ht="15" customHeight="1" x14ac:dyDescent="0.25">
      <c r="A114" s="251"/>
      <c r="B114" s="252"/>
      <c r="C114" s="253"/>
      <c r="D114" s="323"/>
      <c r="E114" s="644" t="s">
        <v>440</v>
      </c>
      <c r="F114" s="280" t="s">
        <v>76</v>
      </c>
      <c r="G114" s="277"/>
      <c r="H114" s="277"/>
      <c r="I114" s="874" t="s">
        <v>94</v>
      </c>
      <c r="J114" s="280">
        <v>5</v>
      </c>
      <c r="K114" s="277">
        <v>3</v>
      </c>
      <c r="L114" s="280" t="s">
        <v>95</v>
      </c>
      <c r="M114" s="280"/>
      <c r="N114" s="838" t="s">
        <v>501</v>
      </c>
      <c r="O114" s="259"/>
      <c r="P114" s="250"/>
    </row>
    <row r="115" spans="1:16" ht="15" customHeight="1" x14ac:dyDescent="0.25">
      <c r="A115" s="251"/>
      <c r="B115" s="252"/>
      <c r="C115" s="253"/>
      <c r="D115" s="323"/>
      <c r="E115" s="281" t="s">
        <v>441</v>
      </c>
      <c r="F115" s="280"/>
      <c r="G115" s="277"/>
      <c r="H115" s="277"/>
      <c r="I115" s="281" t="s">
        <v>97</v>
      </c>
      <c r="J115" s="280">
        <v>28</v>
      </c>
      <c r="K115" s="277" t="s">
        <v>74</v>
      </c>
      <c r="L115" s="869"/>
      <c r="M115" s="280"/>
      <c r="N115" s="281" t="s">
        <v>493</v>
      </c>
      <c r="O115" s="259"/>
      <c r="P115" s="250"/>
    </row>
    <row r="116" spans="1:16" ht="14.4" customHeight="1" x14ac:dyDescent="0.25">
      <c r="A116" s="251"/>
      <c r="B116" s="252"/>
      <c r="C116" s="253"/>
      <c r="D116" s="323"/>
      <c r="E116" s="723" t="s">
        <v>478</v>
      </c>
      <c r="F116" s="797"/>
      <c r="G116" s="797"/>
      <c r="H116" s="250"/>
      <c r="I116" s="882" t="s">
        <v>254</v>
      </c>
      <c r="J116" s="883"/>
      <c r="K116" s="883"/>
      <c r="L116" s="884"/>
      <c r="M116" s="803"/>
      <c r="N116" s="250"/>
      <c r="O116" s="259"/>
      <c r="P116" s="250"/>
    </row>
    <row r="117" spans="1:16" ht="15" customHeight="1" x14ac:dyDescent="0.25">
      <c r="A117" s="251"/>
      <c r="B117" s="252"/>
      <c r="C117" s="253"/>
      <c r="D117" s="323"/>
      <c r="E117" s="260"/>
      <c r="F117" s="260"/>
      <c r="G117" s="260"/>
      <c r="H117" s="260"/>
      <c r="I117" s="262"/>
      <c r="J117" s="263"/>
      <c r="K117" s="263"/>
      <c r="L117" s="885"/>
      <c r="M117" s="885"/>
      <c r="N117" s="260"/>
      <c r="O117" s="575"/>
      <c r="P117" s="250"/>
    </row>
    <row r="118" spans="1:16" ht="15" customHeight="1" x14ac:dyDescent="0.25">
      <c r="A118" s="251"/>
      <c r="B118" s="252"/>
      <c r="C118" s="253"/>
      <c r="D118" s="323"/>
      <c r="E118" s="260"/>
      <c r="F118" s="260"/>
      <c r="G118" s="260"/>
      <c r="H118" s="260"/>
      <c r="I118" s="262"/>
      <c r="J118" s="263"/>
      <c r="K118" s="263"/>
      <c r="L118" s="264"/>
      <c r="M118" s="263"/>
      <c r="N118" s="264"/>
      <c r="O118" s="575"/>
      <c r="P118" s="250"/>
    </row>
    <row r="119" spans="1:16" ht="15" customHeight="1" thickBot="1" x14ac:dyDescent="0.3">
      <c r="A119" s="266"/>
      <c r="B119" s="267"/>
      <c r="C119" s="268"/>
      <c r="D119" s="653"/>
      <c r="E119" s="250"/>
      <c r="F119" s="270"/>
      <c r="G119" s="270"/>
      <c r="H119" s="260"/>
      <c r="I119" s="272"/>
      <c r="J119" s="263"/>
      <c r="K119" s="263"/>
      <c r="L119" s="870"/>
      <c r="M119" s="870"/>
      <c r="N119" s="250"/>
      <c r="O119" s="276"/>
      <c r="P119" s="250"/>
    </row>
    <row r="120" spans="1:16" x14ac:dyDescent="0.25">
      <c r="A120" s="239" t="s">
        <v>416</v>
      </c>
      <c r="B120" s="240" t="s">
        <v>171</v>
      </c>
      <c r="C120" s="241"/>
      <c r="D120" s="242" t="s">
        <v>24</v>
      </c>
      <c r="E120" s="376" t="s">
        <v>77</v>
      </c>
      <c r="F120" s="263" t="s">
        <v>76</v>
      </c>
      <c r="G120" s="247"/>
      <c r="H120" s="247"/>
      <c r="I120" s="886" t="s">
        <v>77</v>
      </c>
      <c r="J120" s="246" t="s">
        <v>78</v>
      </c>
      <c r="K120" s="247"/>
      <c r="L120" s="886"/>
      <c r="M120" s="246"/>
      <c r="N120" s="643"/>
      <c r="O120" s="292"/>
      <c r="P120" s="250"/>
    </row>
    <row r="121" spans="1:16" x14ac:dyDescent="0.25">
      <c r="A121" s="251"/>
      <c r="B121" s="252"/>
      <c r="C121" s="305"/>
      <c r="D121" s="590" t="s">
        <v>172</v>
      </c>
      <c r="E121" s="887" t="s">
        <v>435</v>
      </c>
      <c r="F121" s="280"/>
      <c r="G121" s="277"/>
      <c r="H121" s="277"/>
      <c r="I121" s="281" t="s">
        <v>73</v>
      </c>
      <c r="J121" s="801">
        <v>3</v>
      </c>
      <c r="K121" s="277">
        <v>2</v>
      </c>
      <c r="L121" s="880" t="s">
        <v>95</v>
      </c>
      <c r="M121" s="280"/>
      <c r="N121" s="881" t="s">
        <v>417</v>
      </c>
      <c r="O121" s="259"/>
      <c r="P121" s="250"/>
    </row>
    <row r="122" spans="1:16" x14ac:dyDescent="0.25">
      <c r="A122" s="251"/>
      <c r="B122" s="252"/>
      <c r="C122" s="305"/>
      <c r="D122" s="323"/>
      <c r="E122" s="281" t="s">
        <v>472</v>
      </c>
      <c r="F122" s="583"/>
      <c r="G122" s="379"/>
      <c r="H122" s="379"/>
      <c r="I122" s="310" t="s">
        <v>73</v>
      </c>
      <c r="J122" s="280">
        <v>3</v>
      </c>
      <c r="K122" s="277">
        <v>3</v>
      </c>
      <c r="L122" s="321"/>
      <c r="M122" s="280"/>
      <c r="N122" s="651"/>
      <c r="O122" s="259"/>
      <c r="P122" s="250"/>
    </row>
    <row r="123" spans="1:16" ht="13.8" thickBot="1" x14ac:dyDescent="0.3">
      <c r="A123" s="251"/>
      <c r="B123" s="252"/>
      <c r="C123" s="305"/>
      <c r="D123" s="323"/>
      <c r="E123" s="506" t="s">
        <v>478</v>
      </c>
      <c r="F123" s="270"/>
      <c r="G123" s="270"/>
      <c r="H123" s="888"/>
      <c r="I123" s="294" t="s">
        <v>254</v>
      </c>
      <c r="J123" s="295"/>
      <c r="K123" s="386"/>
      <c r="L123" s="275"/>
      <c r="M123" s="280"/>
      <c r="N123" s="275"/>
      <c r="O123" s="259"/>
      <c r="P123" s="250"/>
    </row>
    <row r="124" spans="1:16" x14ac:dyDescent="0.25">
      <c r="A124" s="239" t="s">
        <v>418</v>
      </c>
      <c r="B124" s="240" t="s">
        <v>419</v>
      </c>
      <c r="C124" s="242"/>
      <c r="D124" s="242" t="s">
        <v>24</v>
      </c>
      <c r="E124" s="889"/>
      <c r="F124" s="375"/>
      <c r="G124" s="375"/>
      <c r="H124" s="375"/>
      <c r="I124" s="375"/>
      <c r="J124" s="290"/>
      <c r="K124" s="375"/>
      <c r="L124" s="375"/>
      <c r="M124" s="375"/>
      <c r="N124" s="890"/>
      <c r="O124" s="292" t="s">
        <v>420</v>
      </c>
      <c r="P124" s="250"/>
    </row>
    <row r="125" spans="1:16" ht="13.8" thickBot="1" x14ac:dyDescent="0.3">
      <c r="A125" s="251"/>
      <c r="B125" s="252"/>
      <c r="C125" s="323"/>
      <c r="D125" s="269" t="s">
        <v>421</v>
      </c>
      <c r="E125" s="275"/>
      <c r="F125" s="275"/>
      <c r="G125" s="275"/>
      <c r="H125" s="275"/>
      <c r="I125" s="275"/>
      <c r="J125" s="275"/>
      <c r="K125" s="275"/>
      <c r="L125" s="275"/>
      <c r="M125" s="264"/>
      <c r="N125" s="891"/>
      <c r="O125" s="276"/>
      <c r="P125" s="250"/>
    </row>
    <row r="126" spans="1:16" ht="25.5" customHeight="1" x14ac:dyDescent="0.25">
      <c r="A126" s="239" t="s">
        <v>185</v>
      </c>
      <c r="B126" s="240" t="s">
        <v>246</v>
      </c>
      <c r="C126" s="242" t="s">
        <v>24</v>
      </c>
      <c r="D126" s="323"/>
      <c r="E126" s="301" t="s">
        <v>453</v>
      </c>
      <c r="F126" s="263" t="s">
        <v>76</v>
      </c>
      <c r="G126" s="261"/>
      <c r="H126" s="261"/>
      <c r="I126" s="310"/>
      <c r="J126" s="583"/>
      <c r="K126" s="583"/>
      <c r="L126" s="298"/>
      <c r="M126" s="298"/>
      <c r="N126" s="375"/>
      <c r="O126" s="292"/>
      <c r="P126" s="250"/>
    </row>
    <row r="127" spans="1:16" x14ac:dyDescent="0.25">
      <c r="A127" s="251"/>
      <c r="B127" s="252"/>
      <c r="C127" s="590" t="s">
        <v>186</v>
      </c>
      <c r="D127" s="323"/>
      <c r="E127" s="194" t="s">
        <v>181</v>
      </c>
      <c r="F127" s="280" t="s">
        <v>76</v>
      </c>
      <c r="G127" s="277"/>
      <c r="H127" s="277"/>
      <c r="I127" s="310"/>
      <c r="J127" s="583"/>
      <c r="K127" s="583"/>
      <c r="L127" s="281"/>
      <c r="M127" s="310"/>
      <c r="N127" s="264"/>
      <c r="O127" s="259"/>
      <c r="P127" s="250"/>
    </row>
    <row r="128" spans="1:16" x14ac:dyDescent="0.25">
      <c r="A128" s="251"/>
      <c r="B128" s="252"/>
      <c r="C128" s="323"/>
      <c r="D128" s="323"/>
      <c r="E128" s="787" t="s">
        <v>472</v>
      </c>
      <c r="F128" s="280"/>
      <c r="G128" s="277"/>
      <c r="H128" s="277"/>
      <c r="I128" s="279" t="s">
        <v>73</v>
      </c>
      <c r="J128" s="280">
        <v>3</v>
      </c>
      <c r="K128" s="280">
        <v>3</v>
      </c>
      <c r="L128" s="826" t="s">
        <v>95</v>
      </c>
      <c r="M128" s="310"/>
      <c r="N128" s="892" t="s">
        <v>417</v>
      </c>
      <c r="O128" s="259"/>
      <c r="P128" s="250"/>
    </row>
    <row r="129" spans="1:16" x14ac:dyDescent="0.25">
      <c r="A129" s="251"/>
      <c r="B129" s="252"/>
      <c r="C129" s="590"/>
      <c r="D129" s="323"/>
      <c r="E129" s="893" t="s">
        <v>435</v>
      </c>
      <c r="F129" s="263"/>
      <c r="G129" s="261"/>
      <c r="H129" s="261"/>
      <c r="I129" s="637" t="s">
        <v>73</v>
      </c>
      <c r="J129" s="280">
        <v>3</v>
      </c>
      <c r="K129" s="280">
        <v>2</v>
      </c>
      <c r="L129" s="321"/>
      <c r="M129" s="310"/>
      <c r="N129" s="651"/>
      <c r="O129" s="259"/>
      <c r="P129" s="250"/>
    </row>
    <row r="130" spans="1:16" x14ac:dyDescent="0.25">
      <c r="A130" s="251"/>
      <c r="B130" s="252"/>
      <c r="C130" s="323"/>
      <c r="D130" s="323"/>
      <c r="E130" s="867" t="s">
        <v>440</v>
      </c>
      <c r="F130" s="280" t="s">
        <v>76</v>
      </c>
      <c r="G130" s="277"/>
      <c r="H130" s="277"/>
      <c r="I130" s="279" t="s">
        <v>94</v>
      </c>
      <c r="J130" s="280">
        <v>5</v>
      </c>
      <c r="K130" s="280">
        <v>3</v>
      </c>
      <c r="L130" s="310"/>
      <c r="M130" s="310"/>
      <c r="N130" s="264"/>
      <c r="O130" s="259"/>
      <c r="P130" s="250"/>
    </row>
    <row r="131" spans="1:16" x14ac:dyDescent="0.25">
      <c r="A131" s="251"/>
      <c r="B131" s="252"/>
      <c r="C131" s="323"/>
      <c r="D131" s="323"/>
      <c r="E131" s="459" t="s">
        <v>516</v>
      </c>
      <c r="F131" s="594" t="s">
        <v>76</v>
      </c>
      <c r="G131" s="285"/>
      <c r="H131" s="285"/>
      <c r="I131" s="593"/>
      <c r="J131" s="894"/>
      <c r="K131" s="894"/>
      <c r="L131" s="264"/>
      <c r="M131" s="264"/>
      <c r="N131" s="264"/>
      <c r="O131" s="259"/>
      <c r="P131" s="250"/>
    </row>
    <row r="132" spans="1:16" ht="13.8" thickBot="1" x14ac:dyDescent="0.3">
      <c r="A132" s="251"/>
      <c r="B132" s="267"/>
      <c r="C132" s="254"/>
      <c r="D132" s="254"/>
      <c r="E132" s="260" t="s">
        <v>450</v>
      </c>
      <c r="F132" s="263"/>
      <c r="G132" s="261"/>
      <c r="H132" s="261"/>
      <c r="I132" s="637" t="s">
        <v>183</v>
      </c>
      <c r="J132" s="280">
        <v>6</v>
      </c>
      <c r="K132" s="277" t="s">
        <v>80</v>
      </c>
      <c r="L132" s="839"/>
      <c r="M132" s="838"/>
      <c r="N132" s="281" t="s">
        <v>429</v>
      </c>
      <c r="O132" s="259"/>
      <c r="P132" s="250"/>
    </row>
    <row r="133" spans="1:16" ht="25.5" customHeight="1" x14ac:dyDescent="0.25">
      <c r="A133" s="239" t="s">
        <v>188</v>
      </c>
      <c r="B133" s="240" t="s">
        <v>482</v>
      </c>
      <c r="C133" s="242" t="s">
        <v>24</v>
      </c>
      <c r="D133" s="242" t="s">
        <v>17</v>
      </c>
      <c r="E133" s="376" t="s">
        <v>82</v>
      </c>
      <c r="F133" s="290" t="s">
        <v>76</v>
      </c>
      <c r="G133" s="244"/>
      <c r="H133" s="244"/>
      <c r="I133" s="298"/>
      <c r="J133" s="246"/>
      <c r="K133" s="298"/>
      <c r="L133" s="298"/>
      <c r="M133" s="298"/>
      <c r="N133" s="300"/>
      <c r="O133" s="292"/>
      <c r="P133" s="250"/>
    </row>
    <row r="134" spans="1:16" ht="15" customHeight="1" x14ac:dyDescent="0.25">
      <c r="A134" s="251"/>
      <c r="B134" s="252"/>
      <c r="C134" s="254" t="s">
        <v>191</v>
      </c>
      <c r="D134" s="254" t="s">
        <v>192</v>
      </c>
      <c r="E134" s="194" t="s">
        <v>497</v>
      </c>
      <c r="F134" s="280" t="s">
        <v>76</v>
      </c>
      <c r="G134" s="277"/>
      <c r="H134" s="277"/>
      <c r="I134" s="279"/>
      <c r="J134" s="280"/>
      <c r="K134" s="280">
        <v>6</v>
      </c>
      <c r="L134" s="280"/>
      <c r="M134" s="280"/>
      <c r="N134" s="264"/>
      <c r="O134" s="259"/>
      <c r="P134" s="250"/>
    </row>
    <row r="135" spans="1:16" ht="15" customHeight="1" x14ac:dyDescent="0.25">
      <c r="A135" s="251"/>
      <c r="B135" s="252"/>
      <c r="C135" s="254"/>
      <c r="D135" s="254" t="s">
        <v>193</v>
      </c>
      <c r="E135" s="194" t="s">
        <v>471</v>
      </c>
      <c r="F135" s="263" t="s">
        <v>76</v>
      </c>
      <c r="G135" s="277"/>
      <c r="H135" s="277"/>
      <c r="I135" s="279" t="s">
        <v>73</v>
      </c>
      <c r="J135" s="280">
        <v>3</v>
      </c>
      <c r="K135" s="277"/>
      <c r="L135" s="885"/>
      <c r="M135" s="280"/>
      <c r="N135" s="260"/>
      <c r="O135" s="259"/>
      <c r="P135" s="250"/>
    </row>
    <row r="136" spans="1:16" ht="15" customHeight="1" x14ac:dyDescent="0.25">
      <c r="A136" s="251"/>
      <c r="B136" s="252"/>
      <c r="C136" s="254"/>
      <c r="D136" s="254" t="s">
        <v>194</v>
      </c>
      <c r="E136" s="194" t="s">
        <v>77</v>
      </c>
      <c r="F136" s="895" t="s">
        <v>76</v>
      </c>
      <c r="G136" s="379"/>
      <c r="H136" s="379"/>
      <c r="I136" s="279" t="s">
        <v>77</v>
      </c>
      <c r="J136" s="280" t="s">
        <v>78</v>
      </c>
      <c r="K136" s="277"/>
      <c r="L136" s="280"/>
      <c r="M136" s="280"/>
      <c r="N136" s="264"/>
      <c r="O136" s="259"/>
      <c r="P136" s="250"/>
    </row>
    <row r="137" spans="1:16" ht="15" customHeight="1" x14ac:dyDescent="0.25">
      <c r="A137" s="251"/>
      <c r="B137" s="252"/>
      <c r="C137" s="254"/>
      <c r="D137" s="254" t="s">
        <v>195</v>
      </c>
      <c r="E137" s="644" t="s">
        <v>422</v>
      </c>
      <c r="F137" s="263" t="s">
        <v>76</v>
      </c>
      <c r="G137" s="277"/>
      <c r="H137" s="277"/>
      <c r="I137" s="861" t="s">
        <v>133</v>
      </c>
      <c r="J137" s="839"/>
      <c r="K137" s="840"/>
      <c r="L137" s="839"/>
      <c r="M137" s="839"/>
      <c r="N137" s="264"/>
      <c r="O137" s="259"/>
      <c r="P137" s="250"/>
    </row>
    <row r="138" spans="1:16" ht="15" customHeight="1" x14ac:dyDescent="0.25">
      <c r="A138" s="251"/>
      <c r="B138" s="252"/>
      <c r="C138" s="254"/>
      <c r="D138" s="265" t="s">
        <v>196</v>
      </c>
      <c r="E138" s="644" t="s">
        <v>516</v>
      </c>
      <c r="F138" s="280" t="s">
        <v>76</v>
      </c>
      <c r="G138" s="277"/>
      <c r="H138" s="277"/>
      <c r="I138" s="279"/>
      <c r="J138" s="280"/>
      <c r="K138" s="277">
        <v>8</v>
      </c>
      <c r="L138" s="277"/>
      <c r="M138" s="280"/>
      <c r="N138" s="264"/>
      <c r="O138" s="259"/>
      <c r="P138" s="250"/>
    </row>
    <row r="139" spans="1:16" ht="15.75" customHeight="1" thickBot="1" x14ac:dyDescent="0.3">
      <c r="A139" s="266"/>
      <c r="B139" s="267"/>
      <c r="C139" s="269"/>
      <c r="D139" s="269" t="s">
        <v>197</v>
      </c>
      <c r="E139" s="194" t="s">
        <v>181</v>
      </c>
      <c r="F139" s="295" t="s">
        <v>76</v>
      </c>
      <c r="G139" s="261"/>
      <c r="H139" s="195"/>
      <c r="I139" s="272"/>
      <c r="J139" s="273"/>
      <c r="K139" s="271"/>
      <c r="L139" s="271"/>
      <c r="M139" s="273"/>
      <c r="N139" s="275"/>
      <c r="O139" s="276"/>
      <c r="P139" s="250"/>
    </row>
    <row r="140" spans="1:16" x14ac:dyDescent="0.25">
      <c r="A140" s="239" t="s">
        <v>173</v>
      </c>
      <c r="B140" s="240" t="s">
        <v>174</v>
      </c>
      <c r="C140" s="242"/>
      <c r="D140" s="242" t="s">
        <v>176</v>
      </c>
      <c r="E140" s="896" t="s">
        <v>496</v>
      </c>
      <c r="F140" s="583" t="s">
        <v>76</v>
      </c>
      <c r="G140" s="247"/>
      <c r="H140" s="379"/>
      <c r="I140" s="298" t="s">
        <v>133</v>
      </c>
      <c r="J140" s="246"/>
      <c r="K140" s="298"/>
      <c r="L140" s="298"/>
      <c r="M140" s="298"/>
      <c r="N140" s="300"/>
      <c r="O140" s="292"/>
      <c r="P140" s="250"/>
    </row>
    <row r="141" spans="1:16" ht="14.4" x14ac:dyDescent="0.25">
      <c r="A141" s="251"/>
      <c r="B141" s="252"/>
      <c r="C141" s="254"/>
      <c r="D141" s="254" t="s">
        <v>423</v>
      </c>
      <c r="E141" s="787" t="s">
        <v>450</v>
      </c>
      <c r="F141" s="583"/>
      <c r="G141" s="379"/>
      <c r="H141" s="379"/>
      <c r="I141" s="279" t="s">
        <v>183</v>
      </c>
      <c r="J141" s="280">
        <v>6</v>
      </c>
      <c r="K141" s="277" t="s">
        <v>80</v>
      </c>
      <c r="L141" s="839">
        <v>3</v>
      </c>
      <c r="M141" s="838"/>
      <c r="N141" s="281" t="s">
        <v>429</v>
      </c>
      <c r="O141" s="259"/>
      <c r="P141" s="250"/>
    </row>
    <row r="142" spans="1:16" x14ac:dyDescent="0.25">
      <c r="A142" s="251"/>
      <c r="B142" s="252"/>
      <c r="C142" s="254"/>
      <c r="D142" s="254" t="s">
        <v>180</v>
      </c>
      <c r="E142" s="194" t="s">
        <v>181</v>
      </c>
      <c r="F142" s="583" t="s">
        <v>76</v>
      </c>
      <c r="G142" s="379"/>
      <c r="H142" s="379"/>
      <c r="I142" s="279"/>
      <c r="J142" s="280"/>
      <c r="K142" s="280"/>
      <c r="L142" s="281"/>
      <c r="M142" s="281"/>
      <c r="N142" s="264"/>
      <c r="O142" s="259"/>
      <c r="P142" s="250"/>
    </row>
    <row r="143" spans="1:16" ht="13.8" thickBot="1" x14ac:dyDescent="0.3">
      <c r="A143" s="266"/>
      <c r="B143" s="267"/>
      <c r="C143" s="269"/>
      <c r="D143" s="269" t="s">
        <v>182</v>
      </c>
      <c r="E143" s="373"/>
      <c r="F143" s="273"/>
      <c r="G143" s="271"/>
      <c r="H143" s="271"/>
      <c r="I143" s="272"/>
      <c r="J143" s="273"/>
      <c r="K143" s="273"/>
      <c r="L143" s="275"/>
      <c r="M143" s="275"/>
      <c r="N143" s="275"/>
      <c r="O143" s="276"/>
      <c r="P143" s="250"/>
    </row>
    <row r="144" spans="1:16" x14ac:dyDescent="0.25">
      <c r="A144" s="239" t="s">
        <v>292</v>
      </c>
      <c r="B144" s="240" t="s">
        <v>293</v>
      </c>
      <c r="C144" s="242" t="s">
        <v>424</v>
      </c>
      <c r="D144" s="242" t="s">
        <v>17</v>
      </c>
      <c r="E144" s="300"/>
      <c r="F144" s="641"/>
      <c r="G144" s="288"/>
      <c r="H144" s="288"/>
      <c r="I144" s="288"/>
      <c r="J144" s="288"/>
      <c r="K144" s="288"/>
      <c r="L144" s="288"/>
      <c r="M144" s="288"/>
      <c r="N144" s="288"/>
      <c r="O144" s="897"/>
      <c r="P144" s="250"/>
    </row>
    <row r="145" spans="1:16" x14ac:dyDescent="0.25">
      <c r="A145" s="251"/>
      <c r="B145" s="252"/>
      <c r="C145" s="254" t="s">
        <v>191</v>
      </c>
      <c r="D145" s="254" t="s">
        <v>294</v>
      </c>
      <c r="E145" s="611"/>
      <c r="F145" s="263"/>
      <c r="G145" s="261"/>
      <c r="H145" s="261"/>
      <c r="I145" s="262"/>
      <c r="J145" s="263"/>
      <c r="K145" s="261"/>
      <c r="L145" s="264"/>
      <c r="M145" s="264"/>
      <c r="N145" s="264"/>
      <c r="O145" s="259"/>
      <c r="P145" s="250"/>
    </row>
    <row r="146" spans="1:16" ht="13.8" thickBot="1" x14ac:dyDescent="0.3">
      <c r="A146" s="251"/>
      <c r="B146" s="252"/>
      <c r="C146" s="254"/>
      <c r="D146" s="254" t="s">
        <v>295</v>
      </c>
      <c r="E146" s="270"/>
      <c r="F146" s="273"/>
      <c r="G146" s="271"/>
      <c r="H146" s="271"/>
      <c r="I146" s="272"/>
      <c r="J146" s="273"/>
      <c r="K146" s="273"/>
      <c r="L146" s="275"/>
      <c r="M146" s="275"/>
      <c r="N146" s="275"/>
      <c r="O146" s="276"/>
      <c r="P146" s="250"/>
    </row>
    <row r="147" spans="1:16" ht="25.5" customHeight="1" x14ac:dyDescent="0.25">
      <c r="A147" s="239" t="s">
        <v>98</v>
      </c>
      <c r="B147" s="240" t="s">
        <v>492</v>
      </c>
      <c r="C147" s="241" t="s">
        <v>24</v>
      </c>
      <c r="D147" s="242"/>
      <c r="E147" s="298" t="s">
        <v>442</v>
      </c>
      <c r="F147" s="290"/>
      <c r="G147" s="244"/>
      <c r="H147" s="244"/>
      <c r="I147" s="375"/>
      <c r="J147" s="375"/>
      <c r="K147" s="375"/>
      <c r="L147" s="244"/>
      <c r="M147" s="244"/>
      <c r="N147" s="250"/>
      <c r="O147" s="292"/>
      <c r="P147" s="250"/>
    </row>
    <row r="148" spans="1:16" ht="15.75" customHeight="1" x14ac:dyDescent="0.25">
      <c r="A148" s="251"/>
      <c r="B148" s="252"/>
      <c r="C148" s="305" t="s">
        <v>100</v>
      </c>
      <c r="D148" s="898"/>
      <c r="E148" s="281" t="s">
        <v>101</v>
      </c>
      <c r="F148" s="280" t="s">
        <v>76</v>
      </c>
      <c r="G148" s="277"/>
      <c r="H148" s="277"/>
      <c r="I148" s="281" t="s">
        <v>133</v>
      </c>
      <c r="J148" s="281"/>
      <c r="K148" s="281"/>
      <c r="L148" s="277"/>
      <c r="M148" s="277"/>
      <c r="N148" s="322"/>
      <c r="O148" s="259"/>
      <c r="P148" s="250"/>
    </row>
    <row r="149" spans="1:16" ht="15" customHeight="1" x14ac:dyDescent="0.25">
      <c r="A149" s="251"/>
      <c r="B149" s="252"/>
      <c r="C149" s="322" t="s">
        <v>99</v>
      </c>
      <c r="D149" s="898"/>
      <c r="E149" s="264"/>
      <c r="F149" s="263"/>
      <c r="G149" s="261"/>
      <c r="H149" s="261"/>
      <c r="I149" s="264"/>
      <c r="J149" s="264"/>
      <c r="K149" s="264"/>
      <c r="L149" s="261"/>
      <c r="M149" s="261"/>
      <c r="N149" s="322"/>
      <c r="O149" s="259"/>
      <c r="P149" s="250"/>
    </row>
    <row r="150" spans="1:16" ht="15" customHeight="1" x14ac:dyDescent="0.25">
      <c r="A150" s="251"/>
      <c r="B150" s="252"/>
      <c r="C150" s="253"/>
      <c r="D150" s="323"/>
      <c r="E150" s="264"/>
      <c r="F150" s="263"/>
      <c r="G150" s="261"/>
      <c r="H150" s="261"/>
      <c r="I150" s="264"/>
      <c r="J150" s="264"/>
      <c r="K150" s="264"/>
      <c r="L150" s="261"/>
      <c r="M150" s="261"/>
      <c r="N150" s="322"/>
      <c r="O150" s="259"/>
      <c r="P150" s="250"/>
    </row>
    <row r="151" spans="1:16" ht="15.75" customHeight="1" thickBot="1" x14ac:dyDescent="0.3">
      <c r="A151" s="266"/>
      <c r="B151" s="267"/>
      <c r="C151" s="385"/>
      <c r="D151" s="269"/>
      <c r="E151" s="373"/>
      <c r="F151" s="273"/>
      <c r="G151" s="271"/>
      <c r="H151" s="271"/>
      <c r="I151" s="275"/>
      <c r="J151" s="275"/>
      <c r="K151" s="275"/>
      <c r="L151" s="271"/>
      <c r="M151" s="271"/>
      <c r="N151" s="374"/>
      <c r="O151" s="276"/>
      <c r="P151" s="250"/>
    </row>
    <row r="152" spans="1:16" x14ac:dyDescent="0.25">
      <c r="A152" s="239" t="s">
        <v>204</v>
      </c>
      <c r="B152" s="240" t="s">
        <v>205</v>
      </c>
      <c r="C152" s="242"/>
      <c r="D152" s="242" t="s">
        <v>17</v>
      </c>
      <c r="E152" s="288" t="s">
        <v>449</v>
      </c>
      <c r="F152" s="290" t="s">
        <v>76</v>
      </c>
      <c r="G152" s="244"/>
      <c r="H152" s="244"/>
      <c r="I152" s="289"/>
      <c r="J152" s="290"/>
      <c r="K152" s="290"/>
      <c r="L152" s="375"/>
      <c r="M152" s="375"/>
      <c r="N152" s="300"/>
      <c r="O152" s="292"/>
      <c r="P152" s="250"/>
    </row>
    <row r="153" spans="1:16" x14ac:dyDescent="0.25">
      <c r="A153" s="251"/>
      <c r="B153" s="252"/>
      <c r="C153" s="323"/>
      <c r="D153" s="254" t="s">
        <v>207</v>
      </c>
      <c r="E153" s="899" t="s">
        <v>448</v>
      </c>
      <c r="F153" s="789" t="s">
        <v>76</v>
      </c>
      <c r="G153" s="900"/>
      <c r="H153" s="900"/>
      <c r="I153" s="892"/>
      <c r="J153" s="826"/>
      <c r="K153" s="826" t="s">
        <v>208</v>
      </c>
      <c r="L153" s="838"/>
      <c r="M153" s="838"/>
      <c r="N153" s="787" t="s">
        <v>209</v>
      </c>
      <c r="O153" s="259"/>
      <c r="P153" s="250"/>
    </row>
    <row r="154" spans="1:16" x14ac:dyDescent="0.25">
      <c r="A154" s="251"/>
      <c r="B154" s="252"/>
      <c r="C154" s="323"/>
      <c r="D154" s="254" t="s">
        <v>210</v>
      </c>
      <c r="E154" s="658"/>
      <c r="F154" s="321"/>
      <c r="G154" s="843"/>
      <c r="H154" s="843"/>
      <c r="I154" s="651"/>
      <c r="J154" s="321"/>
      <c r="K154" s="321"/>
      <c r="L154" s="310"/>
      <c r="M154" s="310"/>
      <c r="N154" s="576" t="s">
        <v>211</v>
      </c>
      <c r="O154" s="259"/>
      <c r="P154" s="250"/>
    </row>
    <row r="155" spans="1:16" x14ac:dyDescent="0.25">
      <c r="A155" s="251"/>
      <c r="B155" s="252"/>
      <c r="C155" s="323"/>
      <c r="D155" s="254" t="s">
        <v>212</v>
      </c>
      <c r="E155" s="260"/>
      <c r="F155" s="263"/>
      <c r="G155" s="261"/>
      <c r="H155" s="261"/>
      <c r="I155" s="262"/>
      <c r="J155" s="263"/>
      <c r="K155" s="263"/>
      <c r="L155" s="264"/>
      <c r="M155" s="264"/>
      <c r="N155" s="260"/>
      <c r="O155" s="259"/>
      <c r="P155" s="250"/>
    </row>
    <row r="156" spans="1:16" ht="13.8" thickBot="1" x14ac:dyDescent="0.3">
      <c r="A156" s="266"/>
      <c r="B156" s="267"/>
      <c r="C156" s="653"/>
      <c r="D156" s="269" t="s">
        <v>213</v>
      </c>
      <c r="E156" s="270"/>
      <c r="F156" s="273"/>
      <c r="G156" s="271"/>
      <c r="H156" s="271"/>
      <c r="I156" s="272"/>
      <c r="J156" s="273"/>
      <c r="K156" s="273"/>
      <c r="L156" s="275"/>
      <c r="M156" s="275"/>
      <c r="N156" s="270"/>
      <c r="O156" s="276"/>
      <c r="P156" s="250"/>
    </row>
    <row r="157" spans="1:16" ht="25.5" customHeight="1" x14ac:dyDescent="0.25">
      <c r="A157" s="901" t="s">
        <v>214</v>
      </c>
      <c r="B157" s="660" t="s">
        <v>499</v>
      </c>
      <c r="C157" s="661" t="s">
        <v>24</v>
      </c>
      <c r="D157" s="662" t="s">
        <v>221</v>
      </c>
      <c r="E157" s="663" t="s">
        <v>447</v>
      </c>
      <c r="F157" s="666"/>
      <c r="G157" s="664"/>
      <c r="H157" s="664"/>
      <c r="I157" s="665" t="s">
        <v>523</v>
      </c>
      <c r="J157" s="666"/>
      <c r="K157" s="666" t="s">
        <v>348</v>
      </c>
      <c r="L157" s="667"/>
      <c r="M157" s="668"/>
      <c r="N157" s="902" t="s">
        <v>216</v>
      </c>
      <c r="O157" s="670"/>
      <c r="P157" s="250"/>
    </row>
    <row r="158" spans="1:16" ht="26.4" x14ac:dyDescent="0.25">
      <c r="A158" s="903"/>
      <c r="B158" s="671"/>
      <c r="C158" s="672" t="s">
        <v>217</v>
      </c>
      <c r="D158" s="673"/>
      <c r="E158" s="674"/>
      <c r="F158" s="678"/>
      <c r="G158" s="675"/>
      <c r="H158" s="675"/>
      <c r="I158" s="676"/>
      <c r="J158" s="677"/>
      <c r="K158" s="678"/>
      <c r="L158" s="679"/>
      <c r="M158" s="680"/>
      <c r="N158" s="904" t="s">
        <v>349</v>
      </c>
      <c r="O158" s="682"/>
      <c r="P158" s="250"/>
    </row>
    <row r="159" spans="1:16" ht="15" customHeight="1" x14ac:dyDescent="0.25">
      <c r="A159" s="903"/>
      <c r="B159" s="671"/>
      <c r="C159" s="672" t="s">
        <v>219</v>
      </c>
      <c r="D159" s="672"/>
      <c r="E159" s="905" t="s">
        <v>446</v>
      </c>
      <c r="F159" s="906"/>
      <c r="G159" s="907"/>
      <c r="H159" s="907"/>
      <c r="I159" s="908" t="s">
        <v>523</v>
      </c>
      <c r="J159" s="909"/>
      <c r="K159" s="678"/>
      <c r="L159" s="910"/>
      <c r="M159" s="911"/>
      <c r="N159" s="912"/>
      <c r="O159" s="913"/>
      <c r="P159" s="250"/>
    </row>
    <row r="160" spans="1:16" ht="15" customHeight="1" x14ac:dyDescent="0.25">
      <c r="A160" s="903"/>
      <c r="B160" s="671"/>
      <c r="C160" s="672"/>
      <c r="D160" s="672"/>
      <c r="E160" s="674"/>
      <c r="F160" s="677"/>
      <c r="G160" s="690"/>
      <c r="H160" s="690"/>
      <c r="I160" s="691"/>
      <c r="J160" s="677"/>
      <c r="K160" s="677"/>
      <c r="L160" s="910"/>
      <c r="M160" s="911"/>
      <c r="N160" s="914"/>
      <c r="O160" s="913"/>
      <c r="P160" s="250"/>
    </row>
    <row r="161" spans="1:16" ht="15" customHeight="1" x14ac:dyDescent="0.25">
      <c r="A161" s="903"/>
      <c r="B161" s="671"/>
      <c r="C161" s="672"/>
      <c r="D161" s="672"/>
      <c r="E161" s="915" t="s">
        <v>445</v>
      </c>
      <c r="F161" s="678"/>
      <c r="G161" s="693"/>
      <c r="H161" s="693"/>
      <c r="I161" s="676" t="s">
        <v>523</v>
      </c>
      <c r="J161" s="678"/>
      <c r="K161" s="909" t="s">
        <v>350</v>
      </c>
      <c r="L161" s="916"/>
      <c r="M161" s="909"/>
      <c r="N161" s="694" t="s">
        <v>494</v>
      </c>
      <c r="O161" s="682"/>
      <c r="P161" s="250"/>
    </row>
    <row r="162" spans="1:16" ht="15.75" customHeight="1" thickBot="1" x14ac:dyDescent="0.3">
      <c r="A162" s="917"/>
      <c r="B162" s="695"/>
      <c r="C162" s="696"/>
      <c r="D162" s="697"/>
      <c r="E162" s="698"/>
      <c r="F162" s="701"/>
      <c r="G162" s="700"/>
      <c r="H162" s="700"/>
      <c r="I162" s="698"/>
      <c r="J162" s="701"/>
      <c r="K162" s="701"/>
      <c r="L162" s="699"/>
      <c r="M162" s="701"/>
      <c r="N162" s="918" t="s">
        <v>351</v>
      </c>
      <c r="O162" s="703"/>
      <c r="P162" s="250"/>
    </row>
    <row r="163" spans="1:16" x14ac:dyDescent="0.25">
      <c r="A163" s="384"/>
      <c r="B163" s="250"/>
      <c r="C163" s="385"/>
      <c r="D163" s="385"/>
      <c r="E163" s="250"/>
      <c r="F163" s="250"/>
      <c r="G163" s="250"/>
      <c r="H163" s="250"/>
      <c r="I163" s="286"/>
      <c r="J163" s="386"/>
      <c r="K163" s="386"/>
      <c r="L163" s="387"/>
      <c r="M163" s="387"/>
      <c r="N163" s="250"/>
      <c r="O163" s="250"/>
      <c r="P163" s="250"/>
    </row>
    <row r="164" spans="1:16" x14ac:dyDescent="0.25">
      <c r="A164" s="384"/>
      <c r="B164" s="250"/>
      <c r="C164" s="385"/>
      <c r="D164" s="385"/>
      <c r="E164" s="250"/>
      <c r="F164" s="250"/>
      <c r="G164" s="250"/>
      <c r="H164" s="250"/>
      <c r="I164" s="286"/>
      <c r="J164" s="386"/>
      <c r="K164" s="386"/>
      <c r="L164" s="387"/>
      <c r="M164" s="387"/>
      <c r="N164" s="250"/>
      <c r="O164" s="250"/>
      <c r="P164" s="250"/>
    </row>
  </sheetData>
  <dataConsolidate link="1"/>
  <mergeCells count="99">
    <mergeCell ref="B108:B119"/>
    <mergeCell ref="A108:A119"/>
    <mergeCell ref="F153:F154"/>
    <mergeCell ref="G153:G154"/>
    <mergeCell ref="H153:H154"/>
    <mergeCell ref="A152:A156"/>
    <mergeCell ref="B152:B156"/>
    <mergeCell ref="E153:E154"/>
    <mergeCell ref="A126:A132"/>
    <mergeCell ref="A133:A139"/>
    <mergeCell ref="A140:A143"/>
    <mergeCell ref="B140:B143"/>
    <mergeCell ref="B126:B132"/>
    <mergeCell ref="B133:B139"/>
    <mergeCell ref="B147:B151"/>
    <mergeCell ref="A144:A146"/>
    <mergeCell ref="G57:G58"/>
    <mergeCell ref="H57:H58"/>
    <mergeCell ref="I57:I58"/>
    <mergeCell ref="J57:J58"/>
    <mergeCell ref="K57:K58"/>
    <mergeCell ref="N8:N9"/>
    <mergeCell ref="N10:N11"/>
    <mergeCell ref="I157:I158"/>
    <mergeCell ref="J157:J158"/>
    <mergeCell ref="K157:K160"/>
    <mergeCell ref="N128:N129"/>
    <mergeCell ref="I153:I154"/>
    <mergeCell ref="J153:J154"/>
    <mergeCell ref="K153:K154"/>
    <mergeCell ref="N124:N125"/>
    <mergeCell ref="L8:L9"/>
    <mergeCell ref="N112:N113"/>
    <mergeCell ref="N121:N122"/>
    <mergeCell ref="L10:L11"/>
    <mergeCell ref="L161:L162"/>
    <mergeCell ref="M161:M162"/>
    <mergeCell ref="L24:L25"/>
    <mergeCell ref="L29:L30"/>
    <mergeCell ref="L31:L32"/>
    <mergeCell ref="L33:L34"/>
    <mergeCell ref="L112:L113"/>
    <mergeCell ref="L121:L122"/>
    <mergeCell ref="M57:M58"/>
    <mergeCell ref="L57:L58"/>
    <mergeCell ref="L128:L129"/>
    <mergeCell ref="L75:L76"/>
    <mergeCell ref="A157:A162"/>
    <mergeCell ref="E157:E158"/>
    <mergeCell ref="F157:F158"/>
    <mergeCell ref="G157:G158"/>
    <mergeCell ref="H157:H158"/>
    <mergeCell ref="B157:B162"/>
    <mergeCell ref="E161:E162"/>
    <mergeCell ref="G161:G162"/>
    <mergeCell ref="H161:H162"/>
    <mergeCell ref="F161:F162"/>
    <mergeCell ref="H159:H160"/>
    <mergeCell ref="J161:J162"/>
    <mergeCell ref="K161:K162"/>
    <mergeCell ref="E159:E160"/>
    <mergeCell ref="F159:F160"/>
    <mergeCell ref="G159:G160"/>
    <mergeCell ref="I161:I162"/>
    <mergeCell ref="I159:I160"/>
    <mergeCell ref="J159:J160"/>
    <mergeCell ref="B144:B146"/>
    <mergeCell ref="A147:A151"/>
    <mergeCell ref="A120:A123"/>
    <mergeCell ref="B120:B123"/>
    <mergeCell ref="A124:A125"/>
    <mergeCell ref="B124:B125"/>
    <mergeCell ref="A101:A107"/>
    <mergeCell ref="B101:B107"/>
    <mergeCell ref="B92:B100"/>
    <mergeCell ref="A77:A78"/>
    <mergeCell ref="A80:A86"/>
    <mergeCell ref="A87:A91"/>
    <mergeCell ref="A92:A100"/>
    <mergeCell ref="D94:D95"/>
    <mergeCell ref="B87:B91"/>
    <mergeCell ref="B77:B78"/>
    <mergeCell ref="B80:B86"/>
    <mergeCell ref="A64:A69"/>
    <mergeCell ref="B64:B69"/>
    <mergeCell ref="A70:A76"/>
    <mergeCell ref="B70:B76"/>
    <mergeCell ref="A2:A16"/>
    <mergeCell ref="B2:B16"/>
    <mergeCell ref="A45:A56"/>
    <mergeCell ref="B45:B56"/>
    <mergeCell ref="A57:A63"/>
    <mergeCell ref="B57:B63"/>
    <mergeCell ref="E57:E58"/>
    <mergeCell ref="F57:F58"/>
    <mergeCell ref="A17:A32"/>
    <mergeCell ref="A33:A44"/>
    <mergeCell ref="B33:B44"/>
    <mergeCell ref="B17:B32"/>
  </mergeCells>
  <dataValidations count="1">
    <dataValidation type="list" allowBlank="1" showInputMessage="1" showErrorMessage="1" sqref="F63:H69 G121:H122 F163:F64976 F77:H78 F73:H74 F126:H143 F2:H6 F70:F72 F79 F106:H115 F10:H12 G155:H64976 F147:H153 F155:F161 F50:H57 F80:H98 F101:H103 F120:H120 F17:H20 F43:H48 F35:H38 F24:H33" xr:uid="{00000000-0002-0000-05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500-000001000000}">
          <x14:formula1>
            <xm:f>'[Copia di Difesa Orticole IV gamma_mod.xlsx]codice'!#REF!</xm:f>
          </x14:formula1>
          <xm:sqref>J157:J162</xm:sqref>
        </x14:dataValidation>
        <x14:dataValidation type="list" allowBlank="1" showInputMessage="1" showErrorMessage="1" xr:uid="{00000000-0002-0000-0500-000002000000}">
          <x14:formula1>
            <xm:f>'[Copia di Difesa Orticole IV gamma_mod.xlsx]EPPO'!#REF!</xm:f>
          </x14:formula1>
          <xm:sqref>A157:A162</xm:sqref>
        </x14:dataValidation>
        <x14:dataValidation type="list" allowBlank="1" showInputMessage="1" showErrorMessage="1" xr:uid="{00000000-0002-0000-0500-000003000000}">
          <x14:formula1>
            <xm:f>'[Copia di Difesa Orticole IV gamma_mod.xlsx]gruppo'!#REF!</xm:f>
          </x14:formula1>
          <xm:sqref>I157:I162</xm:sqref>
        </x14:dataValidation>
        <x14:dataValidation type="list" allowBlank="1" showInputMessage="1" showErrorMessage="1" xr:uid="{00000000-0002-0000-0500-000004000000}">
          <x14:formula1>
            <xm:f>'C:\Users\mazza\Desktop\ISMEA 2019\Lavoro\Schede tecniche aggiornate\Orticole\[Difesa Orticole Coltura protetta.xlsx]sa'!#REF!</xm:f>
          </x14:formula1>
          <xm:sqref>E163:E1048576</xm:sqref>
        </x14:dataValidation>
        <x14:dataValidation type="list" allowBlank="1" showInputMessage="1" showErrorMessage="1" xr:uid="{00000000-0002-0000-0500-000005000000}">
          <x14:formula1>
            <xm:f>'C:\Users\mazza\Desktop\ISMEA 2019\Lavoro\Schede tecniche aggiornate\Orticole\[Difesa Orticole Coltura protetta.xlsx]gruppo'!#REF!</xm:f>
          </x14:formula1>
          <xm:sqref>I63:I69 I106:I115 I152:I153 I155:I156 I126:I143 I163:I1048576 I33 I73 I77:I78 I2:I6 I10:I12 I50:I57 I80:I98 I101:I103 I120:I122 I17:I20 I43:I48 I35:I38 I24:I30</xm:sqref>
        </x14:dataValidation>
        <x14:dataValidation type="list" allowBlank="1" showInputMessage="1" showErrorMessage="1" xr:uid="{00000000-0002-0000-0500-000006000000}">
          <x14:formula1>
            <xm:f>'C:\Users\mazza\Desktop\ISMEA 2019\Lavoro\Schede tecniche aggiornate\Orticole\[Difesa Orticole Coltura protetta.xlsx]EPPO'!#REF!</xm:f>
          </x14:formula1>
          <xm:sqref>B163:B1048576 B79 A163:A64976 A70:A76 B64:B76 A79:A80 A45:A56 A87:A107 B101:B107 B140:B146 B152:B156 B120:B125 B33:B44 A124:A156 A2:A32</xm:sqref>
        </x14:dataValidation>
        <x14:dataValidation type="list" allowBlank="1" showInputMessage="1" showErrorMessage="1" xr:uid="{00000000-0002-0000-0500-000007000000}">
          <x14:formula1>
            <xm:f>'C:\Users\mazza\Desktop\ISMEA 2019\Lavoro\Schede tecniche aggiornate\Orticole\[Difesa Orticole Coltura protetta.xlsx]codice'!#REF!</xm:f>
          </x14:formula1>
          <xm:sqref>J163:J1048576</xm:sqref>
        </x14:dataValidation>
        <x14:dataValidation type="list" allowBlank="1" showInputMessage="1" showErrorMessage="1" xr:uid="{00000000-0002-0000-0500-000008000000}">
          <x14:formula1>
            <xm:f>'C:\Users\mazza\Desktop\ISMEA 2018\Lavoro\Orticole\[Orticole Varie LGN_definitivo.xlsx]gruppo'!#REF!</xm:f>
          </x14:formula1>
          <xm:sqref>I147:I151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P141"/>
  <sheetViews>
    <sheetView tabSelected="1" zoomScale="104" zoomScaleNormal="104" workbookViewId="0">
      <pane ySplit="1" topLeftCell="A2" activePane="bottomLeft" state="frozen"/>
      <selection activeCell="C60" sqref="C60"/>
      <selection pane="bottomLeft" activeCell="N130" sqref="N130"/>
    </sheetView>
  </sheetViews>
  <sheetFormatPr defaultColWidth="9.109375" defaultRowHeight="13.2" x14ac:dyDescent="0.25"/>
  <cols>
    <col min="1" max="1" width="26.109375" style="62" customWidth="1"/>
    <col min="2" max="2" width="28.5546875" style="27" customWidth="1"/>
    <col min="3" max="3" width="26.5546875" style="47" customWidth="1"/>
    <col min="4" max="4" width="58.109375" style="47" customWidth="1"/>
    <col min="5" max="5" width="33.44140625" style="27" customWidth="1"/>
    <col min="6" max="6" width="8.5546875" style="27" customWidth="1"/>
    <col min="7" max="8" width="10.44140625" style="63" customWidth="1"/>
    <col min="9" max="9" width="40.5546875" style="64" bestFit="1" customWidth="1"/>
    <col min="10" max="10" width="7.88671875" style="65" customWidth="1"/>
    <col min="11" max="11" width="6.109375" style="66" bestFit="1" customWidth="1"/>
    <col min="12" max="12" width="5.5546875" style="49" customWidth="1"/>
    <col min="13" max="13" width="6.44140625" style="49" customWidth="1"/>
    <col min="14" max="14" width="55.88671875" style="27" customWidth="1"/>
    <col min="15" max="15" width="65.44140625" style="27" bestFit="1" customWidth="1"/>
    <col min="16" max="16384" width="9.109375" style="27"/>
  </cols>
  <sheetData>
    <row r="1" spans="1:16" ht="40.200000000000003" thickBot="1" x14ac:dyDescent="0.3">
      <c r="A1" s="19" t="s">
        <v>0</v>
      </c>
      <c r="B1" s="20" t="s">
        <v>1</v>
      </c>
      <c r="C1" s="21" t="s">
        <v>2</v>
      </c>
      <c r="D1" s="21" t="s">
        <v>3</v>
      </c>
      <c r="E1" s="20" t="s">
        <v>4</v>
      </c>
      <c r="F1" s="22" t="s">
        <v>5</v>
      </c>
      <c r="G1" s="150" t="s">
        <v>6</v>
      </c>
      <c r="H1" s="5" t="s">
        <v>7</v>
      </c>
      <c r="I1" s="23" t="s">
        <v>8</v>
      </c>
      <c r="J1" s="24" t="s">
        <v>9</v>
      </c>
      <c r="K1" s="25" t="s">
        <v>10</v>
      </c>
      <c r="L1" s="25" t="s">
        <v>11</v>
      </c>
      <c r="M1" s="25" t="s">
        <v>12</v>
      </c>
      <c r="N1" s="22" t="s">
        <v>13</v>
      </c>
      <c r="O1" s="26" t="s">
        <v>14</v>
      </c>
    </row>
    <row r="2" spans="1:16" x14ac:dyDescent="0.25">
      <c r="A2" s="341" t="s">
        <v>102</v>
      </c>
      <c r="B2" s="342" t="s">
        <v>263</v>
      </c>
      <c r="C2" s="704"/>
      <c r="D2" s="343" t="s">
        <v>17</v>
      </c>
      <c r="E2" s="711" t="s">
        <v>134</v>
      </c>
      <c r="F2" s="392" t="s">
        <v>76</v>
      </c>
      <c r="G2" s="392"/>
      <c r="H2" s="392"/>
      <c r="I2" s="393" t="s">
        <v>502</v>
      </c>
      <c r="J2" s="349" t="s">
        <v>106</v>
      </c>
      <c r="K2" s="919"/>
      <c r="L2" s="394"/>
      <c r="M2" s="394"/>
      <c r="N2" s="439"/>
      <c r="O2" s="352"/>
      <c r="P2" s="353"/>
    </row>
    <row r="3" spans="1:16" x14ac:dyDescent="0.25">
      <c r="A3" s="354"/>
      <c r="B3" s="355"/>
      <c r="C3" s="706"/>
      <c r="D3" s="356" t="s">
        <v>107</v>
      </c>
      <c r="E3" s="920" t="s">
        <v>431</v>
      </c>
      <c r="F3" s="921" t="s">
        <v>76</v>
      </c>
      <c r="G3" s="359"/>
      <c r="H3" s="359"/>
      <c r="I3" s="405" t="s">
        <v>18</v>
      </c>
      <c r="J3" s="399" t="s">
        <v>19</v>
      </c>
      <c r="K3" s="346"/>
      <c r="L3" s="346"/>
      <c r="M3" s="346"/>
      <c r="N3" s="922" t="s">
        <v>20</v>
      </c>
      <c r="O3" s="363" t="s">
        <v>21</v>
      </c>
      <c r="P3" s="353"/>
    </row>
    <row r="4" spans="1:16" x14ac:dyDescent="0.25">
      <c r="A4" s="354"/>
      <c r="B4" s="355"/>
      <c r="C4" s="706"/>
      <c r="D4" s="356" t="s">
        <v>104</v>
      </c>
      <c r="E4" s="763" t="s">
        <v>461</v>
      </c>
      <c r="F4" s="921"/>
      <c r="G4" s="359"/>
      <c r="H4" s="359"/>
      <c r="I4" s="405" t="s">
        <v>112</v>
      </c>
      <c r="J4" s="399" t="s">
        <v>113</v>
      </c>
      <c r="K4" s="346" t="s">
        <v>74</v>
      </c>
      <c r="L4" s="346"/>
      <c r="M4" s="346"/>
      <c r="N4" s="922" t="s">
        <v>81</v>
      </c>
      <c r="O4" s="363"/>
      <c r="P4" s="353"/>
    </row>
    <row r="5" spans="1:16" x14ac:dyDescent="0.25">
      <c r="A5" s="354"/>
      <c r="B5" s="355"/>
      <c r="C5" s="706"/>
      <c r="D5" s="356" t="s">
        <v>109</v>
      </c>
      <c r="E5" s="763" t="s">
        <v>460</v>
      </c>
      <c r="F5" s="346"/>
      <c r="G5" s="359"/>
      <c r="H5" s="359"/>
      <c r="I5" s="405" t="s">
        <v>115</v>
      </c>
      <c r="J5" s="399" t="s">
        <v>116</v>
      </c>
      <c r="K5" s="346"/>
      <c r="L5" s="346"/>
      <c r="M5" s="346"/>
      <c r="N5" s="744"/>
      <c r="O5" s="363"/>
      <c r="P5" s="353"/>
    </row>
    <row r="6" spans="1:16" x14ac:dyDescent="0.25">
      <c r="A6" s="354"/>
      <c r="B6" s="355"/>
      <c r="C6" s="706"/>
      <c r="D6" s="356" t="s">
        <v>265</v>
      </c>
      <c r="E6" s="763" t="s">
        <v>432</v>
      </c>
      <c r="F6" s="346"/>
      <c r="G6" s="359"/>
      <c r="H6" s="359"/>
      <c r="I6" s="405" t="s">
        <v>31</v>
      </c>
      <c r="J6" s="399" t="s">
        <v>32</v>
      </c>
      <c r="K6" s="346"/>
      <c r="L6" s="752">
        <v>4</v>
      </c>
      <c r="M6" s="346"/>
      <c r="N6" s="171"/>
      <c r="O6" s="363"/>
      <c r="P6" s="353"/>
    </row>
    <row r="7" spans="1:16" x14ac:dyDescent="0.25">
      <c r="A7" s="354"/>
      <c r="B7" s="355"/>
      <c r="C7" s="706"/>
      <c r="D7" s="356" t="s">
        <v>266</v>
      </c>
      <c r="E7" s="744" t="s">
        <v>459</v>
      </c>
      <c r="F7" s="408"/>
      <c r="G7" s="359"/>
      <c r="H7" s="359" t="s">
        <v>264</v>
      </c>
      <c r="I7" s="923" t="s">
        <v>31</v>
      </c>
      <c r="J7" s="759" t="s">
        <v>32</v>
      </c>
      <c r="K7" s="760"/>
      <c r="L7" s="409"/>
      <c r="M7" s="760"/>
      <c r="N7" s="171"/>
      <c r="O7" s="363"/>
      <c r="P7" s="353"/>
    </row>
    <row r="8" spans="1:16" x14ac:dyDescent="0.25">
      <c r="A8" s="354"/>
      <c r="B8" s="355"/>
      <c r="C8" s="706"/>
      <c r="D8" s="356" t="s">
        <v>267</v>
      </c>
      <c r="E8" s="924" t="s">
        <v>506</v>
      </c>
      <c r="F8" s="925"/>
      <c r="G8" s="535"/>
      <c r="H8" s="535"/>
      <c r="I8" s="741"/>
      <c r="J8" s="742"/>
      <c r="K8" s="925"/>
      <c r="L8" s="925"/>
      <c r="M8" s="925"/>
      <c r="N8" s="926"/>
      <c r="O8" s="363"/>
      <c r="P8" s="353"/>
    </row>
    <row r="9" spans="1:16" x14ac:dyDescent="0.25">
      <c r="A9" s="354"/>
      <c r="B9" s="355"/>
      <c r="C9" s="706"/>
      <c r="D9" s="406" t="s">
        <v>24</v>
      </c>
      <c r="E9" s="927" t="s">
        <v>495</v>
      </c>
      <c r="F9" s="359" t="s">
        <v>76</v>
      </c>
      <c r="G9" s="359"/>
      <c r="H9" s="359"/>
      <c r="I9" s="410"/>
      <c r="J9" s="345"/>
      <c r="K9" s="359"/>
      <c r="L9" s="359"/>
      <c r="M9" s="359"/>
      <c r="N9" s="171"/>
      <c r="O9" s="363"/>
      <c r="P9" s="353"/>
    </row>
    <row r="10" spans="1:16" x14ac:dyDescent="0.25">
      <c r="A10" s="354"/>
      <c r="B10" s="355"/>
      <c r="C10" s="706"/>
      <c r="D10" s="356" t="s">
        <v>268</v>
      </c>
      <c r="E10" s="723" t="s">
        <v>386</v>
      </c>
      <c r="F10" s="535"/>
      <c r="G10" s="535"/>
      <c r="H10" s="535" t="s">
        <v>264</v>
      </c>
      <c r="I10" s="709"/>
      <c r="J10" s="358"/>
      <c r="K10" s="358"/>
      <c r="L10" s="358"/>
      <c r="M10" s="535"/>
      <c r="N10" s="926"/>
      <c r="O10" s="363"/>
      <c r="P10" s="353"/>
    </row>
    <row r="11" spans="1:16" x14ac:dyDescent="0.25">
      <c r="A11" s="354"/>
      <c r="B11" s="355"/>
      <c r="C11" s="706"/>
      <c r="D11" s="356" t="s">
        <v>269</v>
      </c>
      <c r="E11" s="171"/>
      <c r="F11" s="359"/>
      <c r="G11" s="359"/>
      <c r="H11" s="359"/>
      <c r="I11" s="369"/>
      <c r="J11" s="345"/>
      <c r="K11" s="345"/>
      <c r="L11" s="345"/>
      <c r="M11" s="359"/>
      <c r="N11" s="171"/>
      <c r="O11" s="363"/>
      <c r="P11" s="353"/>
    </row>
    <row r="12" spans="1:16" ht="13.8" thickBot="1" x14ac:dyDescent="0.3">
      <c r="A12" s="411"/>
      <c r="B12" s="412"/>
      <c r="C12" s="710"/>
      <c r="D12" s="432"/>
      <c r="E12" s="368"/>
      <c r="F12" s="371"/>
      <c r="G12" s="371"/>
      <c r="H12" s="371"/>
      <c r="I12" s="416"/>
      <c r="J12" s="370"/>
      <c r="K12" s="370"/>
      <c r="L12" s="370"/>
      <c r="M12" s="371"/>
      <c r="N12" s="368"/>
      <c r="O12" s="417"/>
      <c r="P12" s="353"/>
    </row>
    <row r="13" spans="1:16" x14ac:dyDescent="0.25">
      <c r="A13" s="341" t="s">
        <v>39</v>
      </c>
      <c r="B13" s="342" t="s">
        <v>40</v>
      </c>
      <c r="C13" s="704"/>
      <c r="D13" s="343" t="s">
        <v>17</v>
      </c>
      <c r="E13" s="705" t="s">
        <v>431</v>
      </c>
      <c r="F13" s="392"/>
      <c r="G13" s="392"/>
      <c r="H13" s="392"/>
      <c r="I13" s="393" t="s">
        <v>18</v>
      </c>
      <c r="J13" s="349" t="s">
        <v>19</v>
      </c>
      <c r="K13" s="394"/>
      <c r="L13" s="394"/>
      <c r="M13" s="346"/>
      <c r="N13" s="922" t="s">
        <v>20</v>
      </c>
      <c r="O13" s="928" t="s">
        <v>21</v>
      </c>
      <c r="P13" s="353"/>
    </row>
    <row r="14" spans="1:16" x14ac:dyDescent="0.25">
      <c r="A14" s="354"/>
      <c r="B14" s="355"/>
      <c r="C14" s="706"/>
      <c r="D14" s="356" t="s">
        <v>41</v>
      </c>
      <c r="E14" s="763" t="s">
        <v>461</v>
      </c>
      <c r="F14" s="346"/>
      <c r="G14" s="408"/>
      <c r="H14" s="408"/>
      <c r="I14" s="405" t="s">
        <v>112</v>
      </c>
      <c r="J14" s="399" t="s">
        <v>113</v>
      </c>
      <c r="K14" s="346" t="s">
        <v>74</v>
      </c>
      <c r="L14" s="346"/>
      <c r="M14" s="346"/>
      <c r="N14" s="763" t="s">
        <v>81</v>
      </c>
      <c r="O14" s="363"/>
      <c r="P14" s="353"/>
    </row>
    <row r="15" spans="1:16" x14ac:dyDescent="0.25">
      <c r="A15" s="354"/>
      <c r="B15" s="355"/>
      <c r="C15" s="706"/>
      <c r="D15" s="356" t="s">
        <v>42</v>
      </c>
      <c r="E15" s="171"/>
      <c r="F15" s="359"/>
      <c r="G15" s="359"/>
      <c r="H15" s="359"/>
      <c r="I15" s="410"/>
      <c r="J15" s="345"/>
      <c r="K15" s="359"/>
      <c r="L15" s="359"/>
      <c r="M15" s="359"/>
      <c r="N15" s="171"/>
      <c r="O15" s="363"/>
      <c r="P15" s="353"/>
    </row>
    <row r="16" spans="1:16" x14ac:dyDescent="0.25">
      <c r="A16" s="354"/>
      <c r="B16" s="355"/>
      <c r="C16" s="706"/>
      <c r="D16" s="356" t="s">
        <v>43</v>
      </c>
      <c r="E16" s="171"/>
      <c r="F16" s="359"/>
      <c r="G16" s="359"/>
      <c r="H16" s="359"/>
      <c r="I16" s="410"/>
      <c r="J16" s="345"/>
      <c r="K16" s="359"/>
      <c r="L16" s="362"/>
      <c r="M16" s="345"/>
      <c r="N16" s="362"/>
      <c r="O16" s="363"/>
      <c r="P16" s="353"/>
    </row>
    <row r="17" spans="1:16" x14ac:dyDescent="0.25">
      <c r="A17" s="354"/>
      <c r="B17" s="355"/>
      <c r="C17" s="706"/>
      <c r="D17" s="406" t="s">
        <v>24</v>
      </c>
      <c r="E17" s="171"/>
      <c r="F17" s="359"/>
      <c r="G17" s="359"/>
      <c r="H17" s="359"/>
      <c r="I17" s="410"/>
      <c r="J17" s="345"/>
      <c r="K17" s="359"/>
      <c r="L17" s="362"/>
      <c r="M17" s="345"/>
      <c r="N17" s="362"/>
      <c r="O17" s="363"/>
      <c r="P17" s="353"/>
    </row>
    <row r="18" spans="1:16" ht="13.8" thickBot="1" x14ac:dyDescent="0.3">
      <c r="A18" s="411"/>
      <c r="B18" s="412"/>
      <c r="C18" s="710"/>
      <c r="D18" s="432" t="s">
        <v>44</v>
      </c>
      <c r="E18" s="368"/>
      <c r="F18" s="371"/>
      <c r="G18" s="371"/>
      <c r="H18" s="371"/>
      <c r="I18" s="416"/>
      <c r="J18" s="370"/>
      <c r="K18" s="371"/>
      <c r="L18" s="371"/>
      <c r="M18" s="370"/>
      <c r="N18" s="368"/>
      <c r="O18" s="417"/>
      <c r="P18" s="353"/>
    </row>
    <row r="19" spans="1:16" x14ac:dyDescent="0.25">
      <c r="A19" s="341" t="s">
        <v>57</v>
      </c>
      <c r="B19" s="342" t="s">
        <v>237</v>
      </c>
      <c r="C19" s="704"/>
      <c r="D19" s="343" t="s">
        <v>17</v>
      </c>
      <c r="E19" s="929"/>
      <c r="F19" s="394"/>
      <c r="G19" s="392"/>
      <c r="H19" s="392"/>
      <c r="I19" s="351"/>
      <c r="J19" s="391"/>
      <c r="K19" s="392"/>
      <c r="L19" s="391"/>
      <c r="M19" s="391"/>
      <c r="N19" s="395"/>
      <c r="O19" s="352"/>
      <c r="P19" s="353"/>
    </row>
    <row r="20" spans="1:16" x14ac:dyDescent="0.25">
      <c r="A20" s="354"/>
      <c r="B20" s="355"/>
      <c r="C20" s="706"/>
      <c r="D20" s="356" t="s">
        <v>61</v>
      </c>
      <c r="E20" s="930" t="s">
        <v>458</v>
      </c>
      <c r="F20" s="359"/>
      <c r="G20" s="359"/>
      <c r="H20" s="359"/>
      <c r="I20" s="442" t="s">
        <v>145</v>
      </c>
      <c r="J20" s="399" t="s">
        <v>146</v>
      </c>
      <c r="K20" s="346">
        <v>2</v>
      </c>
      <c r="L20" s="399"/>
      <c r="M20" s="399"/>
      <c r="N20" s="422"/>
      <c r="O20" s="363"/>
      <c r="P20" s="353"/>
    </row>
    <row r="21" spans="1:16" x14ac:dyDescent="0.25">
      <c r="A21" s="354"/>
      <c r="B21" s="355"/>
      <c r="C21" s="706"/>
      <c r="D21" s="356" t="s">
        <v>64</v>
      </c>
      <c r="E21" s="707" t="s">
        <v>108</v>
      </c>
      <c r="F21" s="346" t="s">
        <v>76</v>
      </c>
      <c r="G21" s="408" t="s">
        <v>264</v>
      </c>
      <c r="H21" s="408"/>
      <c r="I21" s="442"/>
      <c r="J21" s="399"/>
      <c r="K21" s="346"/>
      <c r="L21" s="399"/>
      <c r="M21" s="399"/>
      <c r="N21" s="422"/>
      <c r="O21" s="363"/>
      <c r="P21" s="353"/>
    </row>
    <row r="22" spans="1:16" x14ac:dyDescent="0.25">
      <c r="A22" s="354"/>
      <c r="B22" s="355"/>
      <c r="C22" s="706"/>
      <c r="D22" s="356" t="s">
        <v>65</v>
      </c>
      <c r="E22" s="311" t="s">
        <v>540</v>
      </c>
      <c r="F22" s="312" t="s">
        <v>76</v>
      </c>
      <c r="G22" s="183"/>
      <c r="H22" s="183"/>
      <c r="I22" s="313" t="s">
        <v>541</v>
      </c>
      <c r="J22" s="316" t="s">
        <v>542</v>
      </c>
      <c r="K22" s="261"/>
      <c r="L22" s="263"/>
      <c r="M22" s="263"/>
      <c r="N22" s="422"/>
      <c r="O22" s="363"/>
      <c r="P22" s="353"/>
    </row>
    <row r="23" spans="1:16" x14ac:dyDescent="0.25">
      <c r="A23" s="354"/>
      <c r="B23" s="355"/>
      <c r="C23" s="706"/>
      <c r="D23" s="356" t="s">
        <v>24</v>
      </c>
      <c r="E23" s="311" t="s">
        <v>543</v>
      </c>
      <c r="F23" s="312" t="s">
        <v>76</v>
      </c>
      <c r="G23" s="184"/>
      <c r="H23" s="184"/>
      <c r="I23" s="315" t="s">
        <v>541</v>
      </c>
      <c r="J23" s="316" t="s">
        <v>542</v>
      </c>
      <c r="K23" s="285"/>
      <c r="L23" s="594"/>
      <c r="M23" s="594"/>
      <c r="N23" s="422"/>
      <c r="O23" s="363"/>
      <c r="P23" s="353"/>
    </row>
    <row r="24" spans="1:16" x14ac:dyDescent="0.25">
      <c r="A24" s="354"/>
      <c r="B24" s="355"/>
      <c r="C24" s="706"/>
      <c r="D24" s="357" t="s">
        <v>66</v>
      </c>
      <c r="E24" s="311" t="s">
        <v>544</v>
      </c>
      <c r="F24" s="312" t="s">
        <v>76</v>
      </c>
      <c r="G24" s="183"/>
      <c r="H24" s="183"/>
      <c r="I24" s="315" t="s">
        <v>541</v>
      </c>
      <c r="J24" s="316" t="s">
        <v>542</v>
      </c>
      <c r="K24" s="285"/>
      <c r="L24" s="594"/>
      <c r="M24" s="594"/>
      <c r="N24" s="422"/>
      <c r="O24" s="363"/>
      <c r="P24" s="353"/>
    </row>
    <row r="25" spans="1:16" ht="14.4" customHeight="1" x14ac:dyDescent="0.25">
      <c r="A25" s="354"/>
      <c r="B25" s="355"/>
      <c r="C25" s="706"/>
      <c r="D25" s="356" t="s">
        <v>67</v>
      </c>
      <c r="E25" s="920" t="s">
        <v>142</v>
      </c>
      <c r="F25" s="346"/>
      <c r="G25" s="535"/>
      <c r="H25" s="535"/>
      <c r="I25" s="405" t="s">
        <v>270</v>
      </c>
      <c r="J25" s="399"/>
      <c r="K25" s="931"/>
      <c r="L25" s="932">
        <v>3</v>
      </c>
      <c r="M25" s="931"/>
      <c r="N25" s="422"/>
      <c r="O25" s="363"/>
      <c r="P25" s="353"/>
    </row>
    <row r="26" spans="1:16" x14ac:dyDescent="0.25">
      <c r="A26" s="354"/>
      <c r="B26" s="355"/>
      <c r="C26" s="706"/>
      <c r="D26" s="353"/>
      <c r="E26" s="920" t="s">
        <v>271</v>
      </c>
      <c r="F26" s="346"/>
      <c r="G26" s="535"/>
      <c r="H26" s="535"/>
      <c r="I26" s="442" t="s">
        <v>140</v>
      </c>
      <c r="J26" s="399"/>
      <c r="K26" s="751">
        <v>2</v>
      </c>
      <c r="L26" s="545"/>
      <c r="M26" s="933"/>
      <c r="N26" s="422"/>
      <c r="O26" s="363"/>
      <c r="P26" s="353"/>
    </row>
    <row r="27" spans="1:16" x14ac:dyDescent="0.25">
      <c r="A27" s="354"/>
      <c r="B27" s="355"/>
      <c r="C27" s="706"/>
      <c r="D27" s="353"/>
      <c r="E27" s="763" t="s">
        <v>59</v>
      </c>
      <c r="F27" s="346"/>
      <c r="G27" s="535"/>
      <c r="H27" s="535"/>
      <c r="I27" s="442" t="s">
        <v>272</v>
      </c>
      <c r="J27" s="934"/>
      <c r="K27" s="935"/>
      <c r="L27" s="751"/>
      <c r="M27" s="931"/>
      <c r="N27" s="422"/>
      <c r="O27" s="363"/>
      <c r="P27" s="353"/>
    </row>
    <row r="28" spans="1:16" x14ac:dyDescent="0.25">
      <c r="A28" s="354"/>
      <c r="B28" s="355"/>
      <c r="C28" s="706"/>
      <c r="D28" s="356"/>
      <c r="E28" s="763" t="s">
        <v>62</v>
      </c>
      <c r="F28" s="346"/>
      <c r="G28" s="535"/>
      <c r="H28" s="535"/>
      <c r="I28" s="442" t="s">
        <v>362</v>
      </c>
      <c r="J28" s="934"/>
      <c r="K28" s="936"/>
      <c r="L28" s="408">
        <v>2</v>
      </c>
      <c r="M28" s="933"/>
      <c r="N28" s="422"/>
      <c r="O28" s="363"/>
      <c r="P28" s="353"/>
    </row>
    <row r="29" spans="1:16" ht="13.8" thickBot="1" x14ac:dyDescent="0.3">
      <c r="A29" s="411"/>
      <c r="B29" s="412"/>
      <c r="C29" s="710"/>
      <c r="D29" s="432"/>
      <c r="E29" s="368"/>
      <c r="F29" s="345"/>
      <c r="G29" s="371"/>
      <c r="H29" s="371"/>
      <c r="I29" s="416"/>
      <c r="J29" s="370"/>
      <c r="K29" s="937"/>
      <c r="L29" s="371"/>
      <c r="M29" s="937"/>
      <c r="N29" s="482"/>
      <c r="O29" s="417"/>
      <c r="P29" s="353"/>
    </row>
    <row r="30" spans="1:16" x14ac:dyDescent="0.25">
      <c r="A30" s="341" t="s">
        <v>119</v>
      </c>
      <c r="B30" s="342" t="s">
        <v>120</v>
      </c>
      <c r="C30" s="704"/>
      <c r="D30" s="343" t="s">
        <v>24</v>
      </c>
      <c r="E30" s="729" t="s">
        <v>434</v>
      </c>
      <c r="F30" s="391"/>
      <c r="G30" s="392"/>
      <c r="H30" s="392"/>
      <c r="I30" s="419" t="s">
        <v>18</v>
      </c>
      <c r="J30" s="391" t="s">
        <v>19</v>
      </c>
      <c r="K30" s="392"/>
      <c r="L30" s="392"/>
      <c r="M30" s="392"/>
      <c r="N30" s="420"/>
      <c r="O30" s="352"/>
      <c r="P30" s="353"/>
    </row>
    <row r="31" spans="1:16" x14ac:dyDescent="0.25">
      <c r="A31" s="354"/>
      <c r="B31" s="355"/>
      <c r="C31" s="706"/>
      <c r="D31" s="356" t="s">
        <v>238</v>
      </c>
      <c r="E31" s="763" t="s">
        <v>239</v>
      </c>
      <c r="F31" s="399"/>
      <c r="G31" s="535"/>
      <c r="H31" s="535"/>
      <c r="I31" s="442" t="s">
        <v>272</v>
      </c>
      <c r="J31" s="399"/>
      <c r="K31" s="346">
        <v>2</v>
      </c>
      <c r="L31" s="346">
        <v>3</v>
      </c>
      <c r="M31" s="760"/>
      <c r="N31" s="422"/>
      <c r="O31" s="363"/>
      <c r="P31" s="353"/>
    </row>
    <row r="32" spans="1:16" x14ac:dyDescent="0.25">
      <c r="A32" s="354"/>
      <c r="B32" s="355"/>
      <c r="C32" s="706"/>
      <c r="D32" s="356" t="s">
        <v>240</v>
      </c>
      <c r="E32" s="311" t="s">
        <v>540</v>
      </c>
      <c r="F32" s="312" t="s">
        <v>76</v>
      </c>
      <c r="G32" s="183"/>
      <c r="H32" s="183"/>
      <c r="I32" s="313" t="s">
        <v>541</v>
      </c>
      <c r="J32" s="316" t="s">
        <v>542</v>
      </c>
      <c r="K32" s="261"/>
      <c r="L32" s="263"/>
      <c r="M32" s="263"/>
      <c r="N32" s="422"/>
      <c r="O32" s="363"/>
      <c r="P32" s="353"/>
    </row>
    <row r="33" spans="1:16" x14ac:dyDescent="0.25">
      <c r="A33" s="354"/>
      <c r="B33" s="355"/>
      <c r="C33" s="706"/>
      <c r="D33" s="938"/>
      <c r="E33" s="311" t="s">
        <v>543</v>
      </c>
      <c r="F33" s="312" t="s">
        <v>76</v>
      </c>
      <c r="G33" s="184"/>
      <c r="H33" s="184"/>
      <c r="I33" s="315" t="s">
        <v>541</v>
      </c>
      <c r="J33" s="316" t="s">
        <v>542</v>
      </c>
      <c r="K33" s="285"/>
      <c r="L33" s="594"/>
      <c r="M33" s="594"/>
      <c r="N33" s="422"/>
      <c r="O33" s="363"/>
      <c r="P33" s="353"/>
    </row>
    <row r="34" spans="1:16" ht="13.8" thickBot="1" x14ac:dyDescent="0.3">
      <c r="A34" s="411"/>
      <c r="B34" s="412"/>
      <c r="C34" s="710"/>
      <c r="D34" s="353"/>
      <c r="E34" s="311" t="s">
        <v>544</v>
      </c>
      <c r="F34" s="312" t="s">
        <v>76</v>
      </c>
      <c r="G34" s="183"/>
      <c r="H34" s="183"/>
      <c r="I34" s="315" t="s">
        <v>541</v>
      </c>
      <c r="J34" s="316" t="s">
        <v>542</v>
      </c>
      <c r="K34" s="285"/>
      <c r="L34" s="594"/>
      <c r="M34" s="594"/>
      <c r="N34" s="368"/>
      <c r="O34" s="417"/>
      <c r="P34" s="353"/>
    </row>
    <row r="35" spans="1:16" x14ac:dyDescent="0.25">
      <c r="A35" s="341" t="s">
        <v>273</v>
      </c>
      <c r="B35" s="342" t="s">
        <v>274</v>
      </c>
      <c r="C35" s="704"/>
      <c r="D35" s="939" t="s">
        <v>275</v>
      </c>
      <c r="E35" s="711" t="s">
        <v>129</v>
      </c>
      <c r="F35" s="350" t="s">
        <v>76</v>
      </c>
      <c r="G35" s="439"/>
      <c r="H35" s="439"/>
      <c r="I35" s="350" t="s">
        <v>133</v>
      </c>
      <c r="J35" s="391" t="s">
        <v>131</v>
      </c>
      <c r="K35" s="392"/>
      <c r="L35" s="448"/>
      <c r="M35" s="391"/>
      <c r="N35" s="439"/>
      <c r="O35" s="352"/>
      <c r="P35" s="353"/>
    </row>
    <row r="36" spans="1:16" ht="15.75" customHeight="1" thickBot="1" x14ac:dyDescent="0.3">
      <c r="A36" s="411"/>
      <c r="B36" s="412"/>
      <c r="C36" s="710"/>
      <c r="D36" s="940"/>
      <c r="E36" s="927" t="s">
        <v>236</v>
      </c>
      <c r="F36" s="362" t="s">
        <v>76</v>
      </c>
      <c r="G36" s="171"/>
      <c r="H36" s="171"/>
      <c r="I36" s="372" t="s">
        <v>133</v>
      </c>
      <c r="J36" s="424"/>
      <c r="K36" s="425"/>
      <c r="L36" s="941"/>
      <c r="M36" s="424"/>
      <c r="N36" s="368"/>
      <c r="O36" s="417"/>
      <c r="P36" s="353"/>
    </row>
    <row r="37" spans="1:16" ht="13.8" thickBot="1" x14ac:dyDescent="0.3">
      <c r="A37" s="341" t="s">
        <v>55</v>
      </c>
      <c r="B37" s="342" t="s">
        <v>56</v>
      </c>
      <c r="C37" s="704"/>
      <c r="D37" s="343" t="s">
        <v>17</v>
      </c>
      <c r="E37" s="711" t="s">
        <v>134</v>
      </c>
      <c r="F37" s="351" t="s">
        <v>76</v>
      </c>
      <c r="G37" s="439"/>
      <c r="H37" s="439"/>
      <c r="I37" s="350" t="s">
        <v>133</v>
      </c>
      <c r="J37" s="349" t="s">
        <v>106</v>
      </c>
      <c r="K37" s="394"/>
      <c r="L37" s="299"/>
      <c r="M37" s="349"/>
      <c r="N37" s="439"/>
      <c r="O37" s="352"/>
      <c r="P37" s="353"/>
    </row>
    <row r="38" spans="1:16" x14ac:dyDescent="0.25">
      <c r="A38" s="354"/>
      <c r="B38" s="355"/>
      <c r="C38" s="706"/>
      <c r="D38" s="357"/>
      <c r="E38" s="735" t="s">
        <v>517</v>
      </c>
      <c r="F38" s="362" t="s">
        <v>76</v>
      </c>
      <c r="G38" s="171"/>
      <c r="H38" s="171"/>
      <c r="I38" s="350" t="s">
        <v>133</v>
      </c>
      <c r="J38" s="360"/>
      <c r="K38" s="408"/>
      <c r="L38" s="468"/>
      <c r="M38" s="360"/>
      <c r="N38" s="171"/>
      <c r="O38" s="363"/>
      <c r="P38" s="353"/>
    </row>
    <row r="39" spans="1:16" x14ac:dyDescent="0.25">
      <c r="A39" s="354"/>
      <c r="B39" s="355"/>
      <c r="C39" s="706"/>
      <c r="D39" s="356" t="s">
        <v>276</v>
      </c>
      <c r="E39" s="707" t="s">
        <v>129</v>
      </c>
      <c r="F39" s="442" t="s">
        <v>76</v>
      </c>
      <c r="G39" s="359"/>
      <c r="H39" s="359"/>
      <c r="I39" s="405" t="s">
        <v>133</v>
      </c>
      <c r="J39" s="399" t="s">
        <v>131</v>
      </c>
      <c r="K39" s="346"/>
      <c r="L39" s="443"/>
      <c r="M39" s="442"/>
      <c r="N39" s="303"/>
      <c r="O39" s="363"/>
      <c r="P39" s="353"/>
    </row>
    <row r="40" spans="1:16" x14ac:dyDescent="0.25">
      <c r="A40" s="354"/>
      <c r="B40" s="355"/>
      <c r="C40" s="706"/>
      <c r="D40" s="356" t="s">
        <v>277</v>
      </c>
      <c r="E40" s="942" t="s">
        <v>466</v>
      </c>
      <c r="F40" s="361" t="s">
        <v>76</v>
      </c>
      <c r="G40" s="359"/>
      <c r="H40" s="359"/>
      <c r="I40" s="405" t="s">
        <v>133</v>
      </c>
      <c r="J40" s="399"/>
      <c r="K40" s="346"/>
      <c r="L40" s="443"/>
      <c r="M40" s="442"/>
      <c r="N40" s="303"/>
      <c r="O40" s="363"/>
      <c r="P40" s="353"/>
    </row>
    <row r="41" spans="1:16" x14ac:dyDescent="0.25">
      <c r="A41" s="354"/>
      <c r="B41" s="355"/>
      <c r="C41" s="706"/>
      <c r="D41" s="356" t="s">
        <v>231</v>
      </c>
      <c r="E41" s="920" t="s">
        <v>271</v>
      </c>
      <c r="F41" s="399"/>
      <c r="G41" s="535"/>
      <c r="H41" s="535"/>
      <c r="I41" s="405" t="s">
        <v>140</v>
      </c>
      <c r="J41" s="399" t="s">
        <v>141</v>
      </c>
      <c r="K41" s="346">
        <v>2</v>
      </c>
      <c r="L41" s="943">
        <v>3</v>
      </c>
      <c r="M41" s="442"/>
      <c r="N41" s="303"/>
      <c r="O41" s="363"/>
      <c r="P41" s="353"/>
    </row>
    <row r="42" spans="1:16" x14ac:dyDescent="0.25">
      <c r="A42" s="354"/>
      <c r="B42" s="355"/>
      <c r="C42" s="706"/>
      <c r="D42" s="356" t="s">
        <v>138</v>
      </c>
      <c r="E42" s="944" t="s">
        <v>518</v>
      </c>
      <c r="F42" s="742"/>
      <c r="G42" s="535"/>
      <c r="H42" s="535"/>
      <c r="I42" s="741" t="s">
        <v>270</v>
      </c>
      <c r="J42" s="742"/>
      <c r="K42" s="925"/>
      <c r="L42" s="725"/>
      <c r="M42" s="758"/>
      <c r="N42" s="303"/>
      <c r="O42" s="363"/>
      <c r="P42" s="353"/>
    </row>
    <row r="43" spans="1:16" x14ac:dyDescent="0.25">
      <c r="A43" s="354"/>
      <c r="B43" s="355"/>
      <c r="C43" s="706"/>
      <c r="D43" s="356" t="s">
        <v>278</v>
      </c>
      <c r="E43" s="945" t="s">
        <v>62</v>
      </c>
      <c r="F43" s="399"/>
      <c r="G43" s="535"/>
      <c r="H43" s="535"/>
      <c r="I43" s="442" t="s">
        <v>362</v>
      </c>
      <c r="J43" s="399"/>
      <c r="K43" s="536"/>
      <c r="L43" s="724">
        <v>2</v>
      </c>
      <c r="M43" s="758"/>
      <c r="N43" s="303"/>
      <c r="O43" s="363"/>
      <c r="P43" s="353"/>
    </row>
    <row r="44" spans="1:16" x14ac:dyDescent="0.25">
      <c r="A44" s="354"/>
      <c r="B44" s="355"/>
      <c r="C44" s="706"/>
      <c r="D44" s="356" t="s">
        <v>279</v>
      </c>
      <c r="E44" s="737" t="s">
        <v>234</v>
      </c>
      <c r="F44" s="358"/>
      <c r="G44" s="535"/>
      <c r="H44" s="535"/>
      <c r="I44" s="442" t="s">
        <v>362</v>
      </c>
      <c r="J44" s="946"/>
      <c r="K44" s="358"/>
      <c r="L44" s="725"/>
      <c r="M44" s="759"/>
      <c r="N44" s="444"/>
      <c r="O44" s="363"/>
      <c r="P44" s="353"/>
    </row>
    <row r="45" spans="1:16" x14ac:dyDescent="0.25">
      <c r="A45" s="354"/>
      <c r="B45" s="355"/>
      <c r="C45" s="706"/>
      <c r="D45" s="356" t="s">
        <v>280</v>
      </c>
      <c r="E45" s="734" t="s">
        <v>235</v>
      </c>
      <c r="F45" s="399"/>
      <c r="G45" s="535"/>
      <c r="H45" s="535"/>
      <c r="I45" s="442" t="s">
        <v>524</v>
      </c>
      <c r="J45" s="399"/>
      <c r="K45" s="346">
        <v>2</v>
      </c>
      <c r="L45" s="399"/>
      <c r="M45" s="399"/>
      <c r="N45" s="444" t="s">
        <v>539</v>
      </c>
      <c r="O45" s="363"/>
      <c r="P45" s="353"/>
    </row>
    <row r="46" spans="1:16" x14ac:dyDescent="0.25">
      <c r="A46" s="354"/>
      <c r="B46" s="355"/>
      <c r="C46" s="706"/>
      <c r="D46" s="356" t="s">
        <v>281</v>
      </c>
      <c r="E46" s="311" t="s">
        <v>540</v>
      </c>
      <c r="F46" s="312" t="s">
        <v>76</v>
      </c>
      <c r="G46" s="183"/>
      <c r="H46" s="183"/>
      <c r="I46" s="313" t="s">
        <v>541</v>
      </c>
      <c r="J46" s="316" t="s">
        <v>542</v>
      </c>
      <c r="K46" s="261"/>
      <c r="L46" s="263"/>
      <c r="M46" s="263"/>
      <c r="N46" s="353"/>
      <c r="O46" s="363"/>
      <c r="P46" s="353"/>
    </row>
    <row r="47" spans="1:16" x14ac:dyDescent="0.25">
      <c r="A47" s="354"/>
      <c r="B47" s="355"/>
      <c r="C47" s="706"/>
      <c r="D47" s="356" t="s">
        <v>24</v>
      </c>
      <c r="E47" s="311" t="s">
        <v>543</v>
      </c>
      <c r="F47" s="312" t="s">
        <v>76</v>
      </c>
      <c r="G47" s="184"/>
      <c r="H47" s="184"/>
      <c r="I47" s="315" t="s">
        <v>541</v>
      </c>
      <c r="J47" s="316" t="s">
        <v>542</v>
      </c>
      <c r="K47" s="285"/>
      <c r="L47" s="594"/>
      <c r="M47" s="594"/>
      <c r="N47" s="444"/>
      <c r="O47" s="363"/>
      <c r="P47" s="353"/>
    </row>
    <row r="48" spans="1:16" x14ac:dyDescent="0.25">
      <c r="A48" s="354"/>
      <c r="B48" s="355"/>
      <c r="C48" s="706"/>
      <c r="D48" s="356" t="s">
        <v>282</v>
      </c>
      <c r="E48" s="311" t="s">
        <v>544</v>
      </c>
      <c r="F48" s="312" t="s">
        <v>76</v>
      </c>
      <c r="G48" s="183"/>
      <c r="H48" s="183"/>
      <c r="I48" s="315" t="s">
        <v>541</v>
      </c>
      <c r="J48" s="316" t="s">
        <v>542</v>
      </c>
      <c r="K48" s="285"/>
      <c r="L48" s="594"/>
      <c r="M48" s="594"/>
      <c r="N48" s="444"/>
      <c r="O48" s="363"/>
      <c r="P48" s="353"/>
    </row>
    <row r="49" spans="1:16" ht="15" customHeight="1" x14ac:dyDescent="0.25">
      <c r="A49" s="354"/>
      <c r="B49" s="355"/>
      <c r="C49" s="706"/>
      <c r="D49" s="406" t="s">
        <v>283</v>
      </c>
      <c r="E49" s="514" t="s">
        <v>458</v>
      </c>
      <c r="F49" s="345"/>
      <c r="G49" s="359"/>
      <c r="H49" s="359"/>
      <c r="I49" s="758" t="s">
        <v>145</v>
      </c>
      <c r="J49" s="759" t="s">
        <v>146</v>
      </c>
      <c r="K49" s="535"/>
      <c r="L49" s="536"/>
      <c r="M49" s="360"/>
      <c r="N49" s="444"/>
      <c r="O49" s="363"/>
      <c r="P49" s="353"/>
    </row>
    <row r="50" spans="1:16" x14ac:dyDescent="0.25">
      <c r="A50" s="354"/>
      <c r="B50" s="355"/>
      <c r="C50" s="706"/>
      <c r="D50" s="353"/>
      <c r="E50" s="945" t="s">
        <v>59</v>
      </c>
      <c r="F50" s="399"/>
      <c r="G50" s="535"/>
      <c r="H50" s="535"/>
      <c r="I50" s="442" t="s">
        <v>272</v>
      </c>
      <c r="J50" s="947"/>
      <c r="K50" s="536"/>
      <c r="L50" s="545">
        <v>2</v>
      </c>
      <c r="M50" s="345"/>
      <c r="N50" s="444"/>
      <c r="O50" s="363"/>
      <c r="P50" s="353"/>
    </row>
    <row r="51" spans="1:16" x14ac:dyDescent="0.25">
      <c r="A51" s="354"/>
      <c r="B51" s="355"/>
      <c r="C51" s="706"/>
      <c r="D51" s="356"/>
      <c r="E51" s="945" t="s">
        <v>239</v>
      </c>
      <c r="F51" s="399"/>
      <c r="G51" s="535"/>
      <c r="H51" s="535"/>
      <c r="I51" s="442" t="s">
        <v>272</v>
      </c>
      <c r="J51" s="399"/>
      <c r="K51" s="536"/>
      <c r="L51" s="409"/>
      <c r="M51" s="399"/>
      <c r="N51" s="444"/>
      <c r="O51" s="363"/>
      <c r="P51" s="353"/>
    </row>
    <row r="52" spans="1:16" ht="13.8" thickBot="1" x14ac:dyDescent="0.3">
      <c r="A52" s="411"/>
      <c r="B52" s="412"/>
      <c r="C52" s="710"/>
      <c r="D52" s="432"/>
      <c r="E52" s="636"/>
      <c r="F52" s="370"/>
      <c r="G52" s="371"/>
      <c r="H52" s="371"/>
      <c r="I52" s="372"/>
      <c r="J52" s="370"/>
      <c r="K52" s="371"/>
      <c r="L52" s="370"/>
      <c r="M52" s="424"/>
      <c r="N52" s="447"/>
      <c r="O52" s="417"/>
      <c r="P52" s="353"/>
    </row>
    <row r="53" spans="1:16" x14ac:dyDescent="0.25">
      <c r="A53" s="341" t="s">
        <v>50</v>
      </c>
      <c r="B53" s="342" t="s">
        <v>51</v>
      </c>
      <c r="C53" s="704"/>
      <c r="D53" s="343" t="s">
        <v>17</v>
      </c>
      <c r="E53" s="729" t="s">
        <v>129</v>
      </c>
      <c r="F53" s="350" t="s">
        <v>76</v>
      </c>
      <c r="G53" s="438"/>
      <c r="H53" s="438"/>
      <c r="I53" s="350" t="s">
        <v>133</v>
      </c>
      <c r="J53" s="391" t="s">
        <v>131</v>
      </c>
      <c r="K53" s="392"/>
      <c r="L53" s="448"/>
      <c r="M53" s="391"/>
      <c r="N53" s="439"/>
      <c r="O53" s="352"/>
      <c r="P53" s="353"/>
    </row>
    <row r="54" spans="1:16" x14ac:dyDescent="0.25">
      <c r="A54" s="354"/>
      <c r="B54" s="355"/>
      <c r="C54" s="706"/>
      <c r="D54" s="356" t="s">
        <v>276</v>
      </c>
      <c r="E54" s="707" t="s">
        <v>236</v>
      </c>
      <c r="F54" s="442" t="s">
        <v>76</v>
      </c>
      <c r="G54" s="535"/>
      <c r="H54" s="535"/>
      <c r="I54" s="442" t="s">
        <v>133</v>
      </c>
      <c r="J54" s="399"/>
      <c r="K54" s="346"/>
      <c r="L54" s="443"/>
      <c r="M54" s="442"/>
      <c r="N54" s="303"/>
      <c r="O54" s="363"/>
      <c r="P54" s="353"/>
    </row>
    <row r="55" spans="1:16" x14ac:dyDescent="0.25">
      <c r="A55" s="354"/>
      <c r="B55" s="355"/>
      <c r="C55" s="706"/>
      <c r="D55" s="356" t="s">
        <v>277</v>
      </c>
      <c r="E55" s="763" t="s">
        <v>239</v>
      </c>
      <c r="F55" s="399"/>
      <c r="G55" s="535"/>
      <c r="H55" s="535"/>
      <c r="I55" s="442" t="s">
        <v>272</v>
      </c>
      <c r="J55" s="399"/>
      <c r="K55" s="535"/>
      <c r="L55" s="820">
        <v>2</v>
      </c>
      <c r="M55" s="536"/>
      <c r="N55" s="303"/>
      <c r="O55" s="363"/>
      <c r="P55" s="353"/>
    </row>
    <row r="56" spans="1:16" x14ac:dyDescent="0.25">
      <c r="A56" s="354"/>
      <c r="B56" s="355"/>
      <c r="C56" s="706"/>
      <c r="D56" s="356" t="s">
        <v>231</v>
      </c>
      <c r="E56" s="353"/>
      <c r="F56" s="948"/>
      <c r="G56" s="948"/>
      <c r="H56" s="366"/>
      <c r="I56" s="366"/>
      <c r="J56" s="366"/>
      <c r="K56" s="366"/>
      <c r="L56" s="353"/>
      <c r="M56" s="366"/>
      <c r="N56" s="303"/>
      <c r="O56" s="363"/>
      <c r="P56" s="353"/>
    </row>
    <row r="57" spans="1:16" x14ac:dyDescent="0.25">
      <c r="A57" s="354"/>
      <c r="B57" s="355"/>
      <c r="C57" s="706"/>
      <c r="D57" s="356" t="s">
        <v>138</v>
      </c>
      <c r="E57" s="949"/>
      <c r="F57" s="345"/>
      <c r="G57" s="359"/>
      <c r="H57" s="359"/>
      <c r="I57" s="362"/>
      <c r="J57" s="345"/>
      <c r="K57" s="359"/>
      <c r="L57" s="345"/>
      <c r="M57" s="345"/>
      <c r="N57" s="444"/>
      <c r="O57" s="363"/>
      <c r="P57" s="353"/>
    </row>
    <row r="58" spans="1:16" x14ac:dyDescent="0.25">
      <c r="A58" s="354"/>
      <c r="B58" s="355"/>
      <c r="C58" s="706"/>
      <c r="D58" s="356" t="s">
        <v>278</v>
      </c>
      <c r="E58" s="949"/>
      <c r="F58" s="345"/>
      <c r="G58" s="359"/>
      <c r="H58" s="359"/>
      <c r="I58" s="362"/>
      <c r="J58" s="345"/>
      <c r="K58" s="359"/>
      <c r="L58" s="345"/>
      <c r="M58" s="345"/>
      <c r="N58" s="444"/>
      <c r="O58" s="363"/>
      <c r="P58" s="353"/>
    </row>
    <row r="59" spans="1:16" x14ac:dyDescent="0.25">
      <c r="A59" s="354"/>
      <c r="B59" s="355"/>
      <c r="C59" s="706"/>
      <c r="D59" s="356" t="s">
        <v>279</v>
      </c>
      <c r="E59" s="949"/>
      <c r="F59" s="345"/>
      <c r="G59" s="359"/>
      <c r="H59" s="359"/>
      <c r="I59" s="362"/>
      <c r="J59" s="345"/>
      <c r="K59" s="359"/>
      <c r="L59" s="345"/>
      <c r="M59" s="345"/>
      <c r="N59" s="444"/>
      <c r="O59" s="363"/>
      <c r="P59" s="353"/>
    </row>
    <row r="60" spans="1:16" x14ac:dyDescent="0.25">
      <c r="A60" s="354"/>
      <c r="B60" s="355"/>
      <c r="C60" s="706"/>
      <c r="D60" s="356" t="s">
        <v>280</v>
      </c>
      <c r="E60" s="949"/>
      <c r="F60" s="345"/>
      <c r="G60" s="359"/>
      <c r="H60" s="359"/>
      <c r="I60" s="362"/>
      <c r="J60" s="345"/>
      <c r="K60" s="359"/>
      <c r="L60" s="345"/>
      <c r="M60" s="345"/>
      <c r="N60" s="444"/>
      <c r="O60" s="363"/>
      <c r="P60" s="353"/>
    </row>
    <row r="61" spans="1:16" x14ac:dyDescent="0.25">
      <c r="A61" s="354"/>
      <c r="B61" s="355"/>
      <c r="C61" s="706"/>
      <c r="D61" s="356" t="s">
        <v>281</v>
      </c>
      <c r="E61" s="949"/>
      <c r="F61" s="345"/>
      <c r="G61" s="359"/>
      <c r="H61" s="359"/>
      <c r="I61" s="362"/>
      <c r="J61" s="345"/>
      <c r="K61" s="359"/>
      <c r="L61" s="345"/>
      <c r="M61" s="345"/>
      <c r="N61" s="444"/>
      <c r="O61" s="363"/>
      <c r="P61" s="353"/>
    </row>
    <row r="62" spans="1:16" x14ac:dyDescent="0.25">
      <c r="A62" s="354"/>
      <c r="B62" s="355"/>
      <c r="C62" s="706"/>
      <c r="D62" s="406" t="s">
        <v>24</v>
      </c>
      <c r="E62" s="949"/>
      <c r="F62" s="345"/>
      <c r="G62" s="359"/>
      <c r="H62" s="359"/>
      <c r="I62" s="362"/>
      <c r="J62" s="345"/>
      <c r="K62" s="359"/>
      <c r="L62" s="345"/>
      <c r="M62" s="345"/>
      <c r="N62" s="444"/>
      <c r="O62" s="363"/>
      <c r="P62" s="353"/>
    </row>
    <row r="63" spans="1:16" x14ac:dyDescent="0.25">
      <c r="A63" s="354"/>
      <c r="B63" s="355"/>
      <c r="C63" s="706"/>
      <c r="D63" s="356" t="s">
        <v>282</v>
      </c>
      <c r="E63" s="949"/>
      <c r="F63" s="345"/>
      <c r="G63" s="359"/>
      <c r="H63" s="359"/>
      <c r="I63" s="362"/>
      <c r="J63" s="345"/>
      <c r="K63" s="359"/>
      <c r="L63" s="345"/>
      <c r="M63" s="345"/>
      <c r="N63" s="444"/>
      <c r="O63" s="363"/>
      <c r="P63" s="353"/>
    </row>
    <row r="64" spans="1:16" ht="13.8" thickBot="1" x14ac:dyDescent="0.3">
      <c r="A64" s="411"/>
      <c r="B64" s="412"/>
      <c r="C64" s="710"/>
      <c r="D64" s="432" t="s">
        <v>283</v>
      </c>
      <c r="E64" s="950"/>
      <c r="F64" s="370"/>
      <c r="G64" s="371"/>
      <c r="H64" s="371"/>
      <c r="I64" s="372"/>
      <c r="J64" s="370"/>
      <c r="K64" s="371"/>
      <c r="L64" s="370"/>
      <c r="M64" s="370"/>
      <c r="N64" s="447"/>
      <c r="O64" s="417"/>
      <c r="P64" s="353"/>
    </row>
    <row r="65" spans="1:16" x14ac:dyDescent="0.25">
      <c r="A65" s="341" t="s">
        <v>45</v>
      </c>
      <c r="B65" s="342" t="s">
        <v>46</v>
      </c>
      <c r="C65" s="704"/>
      <c r="D65" s="343" t="s">
        <v>17</v>
      </c>
      <c r="E65" s="729" t="s">
        <v>129</v>
      </c>
      <c r="F65" s="391" t="s">
        <v>76</v>
      </c>
      <c r="G65" s="394"/>
      <c r="H65" s="394"/>
      <c r="I65" s="350" t="s">
        <v>133</v>
      </c>
      <c r="J65" s="349" t="s">
        <v>131</v>
      </c>
      <c r="K65" s="392"/>
      <c r="L65" s="448"/>
      <c r="M65" s="391"/>
      <c r="N65" s="439"/>
      <c r="O65" s="352"/>
      <c r="P65" s="353"/>
    </row>
    <row r="66" spans="1:16" x14ac:dyDescent="0.25">
      <c r="A66" s="354"/>
      <c r="B66" s="355"/>
      <c r="C66" s="706"/>
      <c r="D66" s="356" t="s">
        <v>276</v>
      </c>
      <c r="E66" s="707" t="s">
        <v>108</v>
      </c>
      <c r="F66" s="399" t="s">
        <v>76</v>
      </c>
      <c r="G66" s="535" t="s">
        <v>264</v>
      </c>
      <c r="H66" s="535" t="s">
        <v>76</v>
      </c>
      <c r="I66" s="362" t="s">
        <v>133</v>
      </c>
      <c r="J66" s="345" t="s">
        <v>131</v>
      </c>
      <c r="K66" s="346"/>
      <c r="L66" s="443"/>
      <c r="M66" s="442"/>
      <c r="N66" s="303"/>
      <c r="O66" s="363"/>
      <c r="P66" s="353"/>
    </row>
    <row r="67" spans="1:16" x14ac:dyDescent="0.25">
      <c r="A67" s="354"/>
      <c r="B67" s="355"/>
      <c r="C67" s="706"/>
      <c r="D67" s="356" t="s">
        <v>277</v>
      </c>
      <c r="E67" s="707" t="s">
        <v>236</v>
      </c>
      <c r="F67" s="951" t="s">
        <v>76</v>
      </c>
      <c r="G67" s="535"/>
      <c r="H67" s="535"/>
      <c r="I67" s="442" t="s">
        <v>133</v>
      </c>
      <c r="J67" s="358" t="s">
        <v>131</v>
      </c>
      <c r="K67" s="346"/>
      <c r="L67" s="443"/>
      <c r="M67" s="442"/>
      <c r="N67" s="303"/>
      <c r="O67" s="363"/>
      <c r="P67" s="353"/>
    </row>
    <row r="68" spans="1:16" x14ac:dyDescent="0.25">
      <c r="A68" s="354"/>
      <c r="B68" s="355"/>
      <c r="C68" s="706"/>
      <c r="D68" s="356" t="s">
        <v>231</v>
      </c>
      <c r="E68" s="171"/>
      <c r="F68" s="951"/>
      <c r="G68" s="359"/>
      <c r="H68" s="359"/>
      <c r="I68" s="410"/>
      <c r="J68" s="345"/>
      <c r="K68" s="359"/>
      <c r="L68" s="302"/>
      <c r="M68" s="362"/>
      <c r="N68" s="303"/>
      <c r="O68" s="363"/>
      <c r="P68" s="353"/>
    </row>
    <row r="69" spans="1:16" x14ac:dyDescent="0.25">
      <c r="A69" s="354"/>
      <c r="B69" s="355"/>
      <c r="C69" s="706"/>
      <c r="D69" s="356" t="s">
        <v>138</v>
      </c>
      <c r="E69" s="949"/>
      <c r="F69" s="345"/>
      <c r="G69" s="359"/>
      <c r="H69" s="359"/>
      <c r="I69" s="362"/>
      <c r="J69" s="345"/>
      <c r="K69" s="359"/>
      <c r="L69" s="345"/>
      <c r="M69" s="345"/>
      <c r="N69" s="444"/>
      <c r="O69" s="363"/>
      <c r="P69" s="353"/>
    </row>
    <row r="70" spans="1:16" x14ac:dyDescent="0.25">
      <c r="A70" s="354"/>
      <c r="B70" s="355"/>
      <c r="C70" s="706"/>
      <c r="D70" s="356" t="s">
        <v>278</v>
      </c>
      <c r="E70" s="949"/>
      <c r="F70" s="345"/>
      <c r="G70" s="359"/>
      <c r="H70" s="359"/>
      <c r="I70" s="362"/>
      <c r="J70" s="345"/>
      <c r="K70" s="359"/>
      <c r="L70" s="345"/>
      <c r="M70" s="345"/>
      <c r="N70" s="444"/>
      <c r="O70" s="363"/>
      <c r="P70" s="353"/>
    </row>
    <row r="71" spans="1:16" x14ac:dyDescent="0.25">
      <c r="A71" s="354"/>
      <c r="B71" s="355"/>
      <c r="C71" s="706"/>
      <c r="D71" s="356" t="s">
        <v>279</v>
      </c>
      <c r="E71" s="949"/>
      <c r="F71" s="345"/>
      <c r="G71" s="359"/>
      <c r="H71" s="359"/>
      <c r="I71" s="362"/>
      <c r="J71" s="345"/>
      <c r="K71" s="359"/>
      <c r="L71" s="345"/>
      <c r="M71" s="345"/>
      <c r="N71" s="444"/>
      <c r="O71" s="363"/>
      <c r="P71" s="353"/>
    </row>
    <row r="72" spans="1:16" x14ac:dyDescent="0.25">
      <c r="A72" s="354"/>
      <c r="B72" s="355"/>
      <c r="C72" s="706"/>
      <c r="D72" s="356" t="s">
        <v>280</v>
      </c>
      <c r="E72" s="949"/>
      <c r="F72" s="345"/>
      <c r="G72" s="359"/>
      <c r="H72" s="359"/>
      <c r="I72" s="362"/>
      <c r="J72" s="345"/>
      <c r="K72" s="359"/>
      <c r="L72" s="345"/>
      <c r="M72" s="345"/>
      <c r="N72" s="444"/>
      <c r="O72" s="363"/>
      <c r="P72" s="353"/>
    </row>
    <row r="73" spans="1:16" x14ac:dyDescent="0.25">
      <c r="A73" s="354"/>
      <c r="B73" s="355"/>
      <c r="C73" s="706"/>
      <c r="D73" s="356" t="s">
        <v>281</v>
      </c>
      <c r="E73" s="949"/>
      <c r="F73" s="345"/>
      <c r="G73" s="359"/>
      <c r="H73" s="359"/>
      <c r="I73" s="362"/>
      <c r="J73" s="345"/>
      <c r="K73" s="359"/>
      <c r="L73" s="345"/>
      <c r="M73" s="345"/>
      <c r="N73" s="444"/>
      <c r="O73" s="363"/>
      <c r="P73" s="353"/>
    </row>
    <row r="74" spans="1:16" x14ac:dyDescent="0.25">
      <c r="A74" s="354"/>
      <c r="B74" s="355"/>
      <c r="C74" s="706"/>
      <c r="D74" s="406" t="s">
        <v>24</v>
      </c>
      <c r="E74" s="949"/>
      <c r="F74" s="345"/>
      <c r="G74" s="359"/>
      <c r="H74" s="359"/>
      <c r="I74" s="362"/>
      <c r="J74" s="345"/>
      <c r="K74" s="359"/>
      <c r="L74" s="345"/>
      <c r="M74" s="345"/>
      <c r="N74" s="444"/>
      <c r="O74" s="363"/>
      <c r="P74" s="353"/>
    </row>
    <row r="75" spans="1:16" x14ac:dyDescent="0.25">
      <c r="A75" s="354"/>
      <c r="B75" s="355"/>
      <c r="C75" s="706"/>
      <c r="D75" s="356" t="s">
        <v>282</v>
      </c>
      <c r="E75" s="949"/>
      <c r="F75" s="345"/>
      <c r="G75" s="359"/>
      <c r="H75" s="359"/>
      <c r="I75" s="362"/>
      <c r="J75" s="345"/>
      <c r="K75" s="359"/>
      <c r="L75" s="345"/>
      <c r="M75" s="345"/>
      <c r="N75" s="444"/>
      <c r="O75" s="363"/>
      <c r="P75" s="353"/>
    </row>
    <row r="76" spans="1:16" ht="13.8" thickBot="1" x14ac:dyDescent="0.3">
      <c r="A76" s="411"/>
      <c r="B76" s="412"/>
      <c r="C76" s="710"/>
      <c r="D76" s="432" t="s">
        <v>283</v>
      </c>
      <c r="E76" s="950"/>
      <c r="F76" s="370"/>
      <c r="G76" s="371"/>
      <c r="H76" s="371"/>
      <c r="I76" s="372"/>
      <c r="J76" s="370"/>
      <c r="K76" s="371"/>
      <c r="L76" s="370"/>
      <c r="M76" s="370"/>
      <c r="N76" s="447"/>
      <c r="O76" s="417"/>
      <c r="P76" s="353"/>
    </row>
    <row r="77" spans="1:16" x14ac:dyDescent="0.25">
      <c r="A77" s="341" t="s">
        <v>72</v>
      </c>
      <c r="B77" s="342"/>
      <c r="C77" s="343"/>
      <c r="D77" s="343" t="s">
        <v>24</v>
      </c>
      <c r="E77" s="711" t="s">
        <v>77</v>
      </c>
      <c r="F77" s="349" t="s">
        <v>76</v>
      </c>
      <c r="G77" s="394"/>
      <c r="H77" s="394"/>
      <c r="I77" s="393" t="s">
        <v>284</v>
      </c>
      <c r="J77" s="349" t="s">
        <v>78</v>
      </c>
      <c r="K77" s="394"/>
      <c r="L77" s="394"/>
      <c r="M77" s="349"/>
      <c r="N77" s="351"/>
      <c r="O77" s="352"/>
      <c r="P77" s="353"/>
    </row>
    <row r="78" spans="1:16" x14ac:dyDescent="0.25">
      <c r="A78" s="354"/>
      <c r="B78" s="355"/>
      <c r="C78" s="356"/>
      <c r="D78" s="356" t="s">
        <v>285</v>
      </c>
      <c r="E78" s="767" t="s">
        <v>82</v>
      </c>
      <c r="F78" s="345" t="s">
        <v>76</v>
      </c>
      <c r="G78" s="359"/>
      <c r="H78" s="359"/>
      <c r="I78" s="410"/>
      <c r="J78" s="399"/>
      <c r="K78" s="346"/>
      <c r="L78" s="346"/>
      <c r="M78" s="399"/>
      <c r="N78" s="361"/>
      <c r="O78" s="363"/>
      <c r="P78" s="353"/>
    </row>
    <row r="79" spans="1:16" x14ac:dyDescent="0.25">
      <c r="A79" s="354"/>
      <c r="B79" s="355"/>
      <c r="C79" s="356"/>
      <c r="D79" s="356" t="s">
        <v>286</v>
      </c>
      <c r="E79" s="763" t="s">
        <v>472</v>
      </c>
      <c r="F79" s="358"/>
      <c r="G79" s="535"/>
      <c r="H79" s="535"/>
      <c r="I79" s="709" t="s">
        <v>73</v>
      </c>
      <c r="J79" s="399">
        <v>3</v>
      </c>
      <c r="K79" s="346">
        <v>3</v>
      </c>
      <c r="L79" s="399" t="s">
        <v>74</v>
      </c>
      <c r="M79" s="399"/>
      <c r="N79" s="442" t="s">
        <v>81</v>
      </c>
      <c r="O79" s="363"/>
      <c r="P79" s="353"/>
    </row>
    <row r="80" spans="1:16" x14ac:dyDescent="0.25">
      <c r="A80" s="354"/>
      <c r="B80" s="355"/>
      <c r="C80" s="356"/>
      <c r="D80" s="356" t="s">
        <v>287</v>
      </c>
      <c r="E80" s="766" t="s">
        <v>438</v>
      </c>
      <c r="F80" s="358"/>
      <c r="G80" s="535"/>
      <c r="H80" s="535"/>
      <c r="I80" s="709" t="s">
        <v>79</v>
      </c>
      <c r="J80" s="399">
        <v>4</v>
      </c>
      <c r="K80" s="346">
        <v>2</v>
      </c>
      <c r="L80" s="399" t="s">
        <v>80</v>
      </c>
      <c r="M80" s="399"/>
      <c r="N80" s="442" t="s">
        <v>81</v>
      </c>
      <c r="O80" s="363"/>
      <c r="P80" s="353"/>
    </row>
    <row r="81" spans="1:16" x14ac:dyDescent="0.25">
      <c r="A81" s="354"/>
      <c r="B81" s="355"/>
      <c r="C81" s="356"/>
      <c r="D81" s="356"/>
      <c r="E81" s="708" t="s">
        <v>513</v>
      </c>
      <c r="F81" s="358" t="s">
        <v>76</v>
      </c>
      <c r="G81" s="535"/>
      <c r="H81" s="535"/>
      <c r="I81" s="709"/>
      <c r="J81" s="743"/>
      <c r="K81" s="952"/>
      <c r="L81" s="743"/>
      <c r="M81" s="743"/>
      <c r="N81" s="953"/>
      <c r="O81" s="363"/>
      <c r="P81" s="353"/>
    </row>
    <row r="82" spans="1:16" x14ac:dyDescent="0.25">
      <c r="A82" s="354"/>
      <c r="B82" s="355"/>
      <c r="C82" s="356"/>
      <c r="D82" s="356"/>
      <c r="E82" s="723" t="s">
        <v>519</v>
      </c>
      <c r="F82" s="358" t="s">
        <v>76</v>
      </c>
      <c r="G82" s="535"/>
      <c r="H82" s="535"/>
      <c r="I82" s="709" t="s">
        <v>73</v>
      </c>
      <c r="J82" s="743"/>
      <c r="K82" s="952"/>
      <c r="L82" s="743"/>
      <c r="M82" s="743"/>
      <c r="N82" s="953"/>
      <c r="O82" s="363"/>
      <c r="P82" s="353"/>
    </row>
    <row r="83" spans="1:16" ht="13.8" thickBot="1" x14ac:dyDescent="0.3">
      <c r="A83" s="411"/>
      <c r="B83" s="412"/>
      <c r="C83" s="432"/>
      <c r="D83" s="432"/>
      <c r="E83" s="368" t="s">
        <v>457</v>
      </c>
      <c r="F83" s="370"/>
      <c r="G83" s="371"/>
      <c r="H83" s="371"/>
      <c r="I83" s="416" t="s">
        <v>166</v>
      </c>
      <c r="J83" s="424">
        <v>23</v>
      </c>
      <c r="K83" s="425">
        <v>2</v>
      </c>
      <c r="L83" s="425"/>
      <c r="M83" s="424"/>
      <c r="N83" s="435"/>
      <c r="O83" s="417"/>
      <c r="P83" s="353"/>
    </row>
    <row r="84" spans="1:16" x14ac:dyDescent="0.25">
      <c r="A84" s="341" t="s">
        <v>83</v>
      </c>
      <c r="B84" s="342" t="s">
        <v>248</v>
      </c>
      <c r="C84" s="343" t="s">
        <v>24</v>
      </c>
      <c r="D84" s="343"/>
      <c r="E84" s="439" t="s">
        <v>438</v>
      </c>
      <c r="F84" s="391"/>
      <c r="G84" s="392"/>
      <c r="H84" s="392"/>
      <c r="I84" s="419" t="s">
        <v>79</v>
      </c>
      <c r="J84" s="391">
        <v>4</v>
      </c>
      <c r="K84" s="392">
        <v>2</v>
      </c>
      <c r="L84" s="391" t="s">
        <v>80</v>
      </c>
      <c r="M84" s="391"/>
      <c r="N84" s="353" t="str">
        <f>$N$79</f>
        <v>(*) Per ciclo colturale</v>
      </c>
      <c r="O84" s="352"/>
      <c r="P84" s="353"/>
    </row>
    <row r="85" spans="1:16" ht="13.8" thickBot="1" x14ac:dyDescent="0.3">
      <c r="A85" s="411"/>
      <c r="B85" s="412"/>
      <c r="C85" s="356" t="s">
        <v>285</v>
      </c>
      <c r="D85" s="356"/>
      <c r="E85" s="954" t="s">
        <v>435</v>
      </c>
      <c r="F85" s="345"/>
      <c r="G85" s="359"/>
      <c r="H85" s="359"/>
      <c r="I85" s="955" t="s">
        <v>73</v>
      </c>
      <c r="J85" s="367">
        <v>3</v>
      </c>
      <c r="K85" s="751">
        <v>2</v>
      </c>
      <c r="L85" s="367">
        <v>3</v>
      </c>
      <c r="M85" s="367"/>
      <c r="N85" s="510" t="s">
        <v>81</v>
      </c>
      <c r="O85" s="417"/>
      <c r="P85" s="353"/>
    </row>
    <row r="86" spans="1:16" x14ac:dyDescent="0.25">
      <c r="A86" s="341" t="s">
        <v>92</v>
      </c>
      <c r="B86" s="342" t="s">
        <v>288</v>
      </c>
      <c r="C86" s="704" t="s">
        <v>289</v>
      </c>
      <c r="D86" s="343"/>
      <c r="E86" s="755" t="s">
        <v>439</v>
      </c>
      <c r="F86" s="391" t="s">
        <v>76</v>
      </c>
      <c r="G86" s="392"/>
      <c r="H86" s="392"/>
      <c r="I86" s="351" t="s">
        <v>133</v>
      </c>
      <c r="J86" s="349"/>
      <c r="K86" s="394"/>
      <c r="L86" s="394"/>
      <c r="M86" s="349"/>
      <c r="N86" s="499"/>
      <c r="O86" s="352"/>
      <c r="P86" s="353"/>
    </row>
    <row r="87" spans="1:16" x14ac:dyDescent="0.25">
      <c r="A87" s="354"/>
      <c r="B87" s="355"/>
      <c r="C87" s="444" t="s">
        <v>290</v>
      </c>
      <c r="D87" s="357"/>
      <c r="E87" s="956" t="s">
        <v>455</v>
      </c>
      <c r="F87" s="358" t="s">
        <v>76</v>
      </c>
      <c r="G87" s="359"/>
      <c r="H87" s="359"/>
      <c r="I87" s="536" t="s">
        <v>133</v>
      </c>
      <c r="J87" s="358"/>
      <c r="K87" s="535"/>
      <c r="L87" s="535"/>
      <c r="M87" s="358"/>
      <c r="N87" s="171"/>
      <c r="O87" s="363"/>
      <c r="P87" s="353"/>
    </row>
    <row r="88" spans="1:16" x14ac:dyDescent="0.25">
      <c r="A88" s="354"/>
      <c r="B88" s="355"/>
      <c r="C88" s="757"/>
      <c r="D88" s="357"/>
      <c r="E88" s="956" t="s">
        <v>456</v>
      </c>
      <c r="F88" s="358" t="s">
        <v>76</v>
      </c>
      <c r="G88" s="359"/>
      <c r="H88" s="359"/>
      <c r="I88" s="361" t="s">
        <v>133</v>
      </c>
      <c r="J88" s="358"/>
      <c r="K88" s="535"/>
      <c r="L88" s="535"/>
      <c r="M88" s="358"/>
      <c r="N88" s="171"/>
      <c r="O88" s="363"/>
      <c r="P88" s="353"/>
    </row>
    <row r="89" spans="1:16" x14ac:dyDescent="0.25">
      <c r="A89" s="354"/>
      <c r="B89" s="355"/>
      <c r="C89" s="757"/>
      <c r="D89" s="357"/>
      <c r="E89" s="956" t="s">
        <v>77</v>
      </c>
      <c r="F89" s="358" t="s">
        <v>76</v>
      </c>
      <c r="G89" s="359"/>
      <c r="H89" s="359"/>
      <c r="I89" s="536" t="s">
        <v>291</v>
      </c>
      <c r="J89" s="358" t="s">
        <v>78</v>
      </c>
      <c r="K89" s="535"/>
      <c r="L89" s="536"/>
      <c r="M89" s="358"/>
      <c r="N89" s="362"/>
      <c r="O89" s="363"/>
      <c r="P89" s="353"/>
    </row>
    <row r="90" spans="1:16" x14ac:dyDescent="0.25">
      <c r="A90" s="354"/>
      <c r="B90" s="355"/>
      <c r="C90" s="757"/>
      <c r="D90" s="357"/>
      <c r="E90" s="956" t="s">
        <v>471</v>
      </c>
      <c r="F90" s="345" t="s">
        <v>76</v>
      </c>
      <c r="G90" s="359"/>
      <c r="H90" s="359"/>
      <c r="I90" s="536" t="s">
        <v>73</v>
      </c>
      <c r="J90" s="358">
        <v>3</v>
      </c>
      <c r="K90" s="535"/>
      <c r="L90" s="536"/>
      <c r="M90" s="358"/>
      <c r="N90" s="361"/>
      <c r="O90" s="363"/>
      <c r="P90" s="353"/>
    </row>
    <row r="91" spans="1:16" x14ac:dyDescent="0.25">
      <c r="A91" s="354"/>
      <c r="B91" s="355"/>
      <c r="C91" s="757"/>
      <c r="D91" s="357"/>
      <c r="E91" s="536" t="s">
        <v>472</v>
      </c>
      <c r="F91" s="358"/>
      <c r="G91" s="359"/>
      <c r="H91" s="359"/>
      <c r="I91" s="536" t="s">
        <v>73</v>
      </c>
      <c r="J91" s="358">
        <v>3</v>
      </c>
      <c r="K91" s="535">
        <v>3</v>
      </c>
      <c r="L91" s="367" t="s">
        <v>95</v>
      </c>
      <c r="M91" s="358"/>
      <c r="N91" s="955" t="s">
        <v>522</v>
      </c>
      <c r="O91" s="363"/>
      <c r="P91" s="353"/>
    </row>
    <row r="92" spans="1:16" x14ac:dyDescent="0.25">
      <c r="A92" s="354"/>
      <c r="B92" s="355"/>
      <c r="C92" s="757"/>
      <c r="D92" s="357"/>
      <c r="E92" s="956" t="s">
        <v>440</v>
      </c>
      <c r="F92" s="358" t="s">
        <v>76</v>
      </c>
      <c r="G92" s="359"/>
      <c r="H92" s="359"/>
      <c r="I92" s="536" t="s">
        <v>94</v>
      </c>
      <c r="J92" s="358">
        <v>5</v>
      </c>
      <c r="K92" s="535" t="s">
        <v>95</v>
      </c>
      <c r="L92" s="536"/>
      <c r="M92" s="358"/>
      <c r="N92" s="765" t="s">
        <v>96</v>
      </c>
      <c r="O92" s="363"/>
      <c r="P92" s="353"/>
    </row>
    <row r="93" spans="1:16" x14ac:dyDescent="0.25">
      <c r="A93" s="354"/>
      <c r="B93" s="355"/>
      <c r="C93" s="757"/>
      <c r="D93" s="357"/>
      <c r="E93" s="536" t="s">
        <v>441</v>
      </c>
      <c r="F93" s="367"/>
      <c r="G93" s="359"/>
      <c r="H93" s="359"/>
      <c r="I93" s="536" t="s">
        <v>97</v>
      </c>
      <c r="J93" s="358">
        <v>28</v>
      </c>
      <c r="K93" s="535" t="s">
        <v>74</v>
      </c>
      <c r="L93" s="358"/>
      <c r="M93" s="358"/>
      <c r="N93" s="709" t="s">
        <v>96</v>
      </c>
      <c r="O93" s="363"/>
      <c r="P93" s="353"/>
    </row>
    <row r="94" spans="1:16" x14ac:dyDescent="0.25">
      <c r="A94" s="354"/>
      <c r="B94" s="355"/>
      <c r="C94" s="757"/>
      <c r="D94" s="357"/>
      <c r="E94" s="957" t="s">
        <v>476</v>
      </c>
      <c r="F94" s="345"/>
      <c r="G94" s="359"/>
      <c r="H94" s="359"/>
      <c r="I94" s="536" t="s">
        <v>183</v>
      </c>
      <c r="J94" s="358">
        <v>6</v>
      </c>
      <c r="K94" s="535" t="s">
        <v>74</v>
      </c>
      <c r="L94" s="535"/>
      <c r="M94" s="358"/>
      <c r="N94" s="723" t="s">
        <v>253</v>
      </c>
      <c r="O94" s="363"/>
      <c r="P94" s="353"/>
    </row>
    <row r="95" spans="1:16" x14ac:dyDescent="0.25">
      <c r="A95" s="354"/>
      <c r="B95" s="355"/>
      <c r="C95" s="757"/>
      <c r="D95" s="357"/>
      <c r="E95" s="765" t="s">
        <v>520</v>
      </c>
      <c r="F95" s="345" t="s">
        <v>264</v>
      </c>
      <c r="G95" s="359" t="s">
        <v>76</v>
      </c>
      <c r="H95" s="359" t="s">
        <v>264</v>
      </c>
      <c r="I95" s="765" t="s">
        <v>521</v>
      </c>
      <c r="J95" s="367"/>
      <c r="K95" s="751"/>
      <c r="L95" s="751"/>
      <c r="M95" s="367"/>
      <c r="N95" s="766"/>
      <c r="O95" s="363"/>
      <c r="P95" s="353"/>
    </row>
    <row r="96" spans="1:16" ht="13.8" thickBot="1" x14ac:dyDescent="0.3">
      <c r="A96" s="411"/>
      <c r="B96" s="412"/>
      <c r="C96" s="762"/>
      <c r="D96" s="508"/>
      <c r="E96" s="510" t="s">
        <v>478</v>
      </c>
      <c r="F96" s="370"/>
      <c r="G96" s="371"/>
      <c r="H96" s="371"/>
      <c r="I96" s="510" t="s">
        <v>254</v>
      </c>
      <c r="J96" s="424">
        <v>22</v>
      </c>
      <c r="K96" s="425">
        <v>2</v>
      </c>
      <c r="L96" s="425"/>
      <c r="M96" s="424"/>
      <c r="N96" s="436"/>
      <c r="O96" s="417"/>
      <c r="P96" s="353"/>
    </row>
    <row r="97" spans="1:16" x14ac:dyDescent="0.25">
      <c r="A97" s="341" t="s">
        <v>250</v>
      </c>
      <c r="B97" s="342" t="s">
        <v>251</v>
      </c>
      <c r="C97" s="343" t="s">
        <v>24</v>
      </c>
      <c r="D97" s="343"/>
      <c r="E97" s="439" t="s">
        <v>472</v>
      </c>
      <c r="F97" s="391"/>
      <c r="G97" s="392"/>
      <c r="H97" s="392"/>
      <c r="I97" s="419" t="s">
        <v>73</v>
      </c>
      <c r="J97" s="391">
        <v>3</v>
      </c>
      <c r="K97" s="391" t="s">
        <v>95</v>
      </c>
      <c r="L97" s="391"/>
      <c r="M97" s="351"/>
      <c r="N97" s="439" t="s">
        <v>522</v>
      </c>
      <c r="O97" s="352"/>
      <c r="P97" s="353"/>
    </row>
    <row r="98" spans="1:16" ht="13.8" thickBot="1" x14ac:dyDescent="0.3">
      <c r="A98" s="411"/>
      <c r="B98" s="412"/>
      <c r="C98" s="432" t="s">
        <v>186</v>
      </c>
      <c r="D98" s="432"/>
      <c r="E98" s="415"/>
      <c r="F98" s="510"/>
      <c r="G98" s="436"/>
      <c r="H98" s="436"/>
      <c r="I98" s="435"/>
      <c r="J98" s="424"/>
      <c r="K98" s="424"/>
      <c r="L98" s="958"/>
      <c r="M98" s="958"/>
      <c r="N98" s="510"/>
      <c r="O98" s="417"/>
      <c r="P98" s="353"/>
    </row>
    <row r="99" spans="1:16" x14ac:dyDescent="0.25">
      <c r="A99" s="354" t="s">
        <v>185</v>
      </c>
      <c r="B99" s="355" t="s">
        <v>246</v>
      </c>
      <c r="C99" s="343" t="s">
        <v>24</v>
      </c>
      <c r="D99" s="357"/>
      <c r="E99" s="739" t="s">
        <v>440</v>
      </c>
      <c r="F99" s="349" t="s">
        <v>76</v>
      </c>
      <c r="G99" s="359"/>
      <c r="H99" s="359"/>
      <c r="I99" s="405" t="s">
        <v>94</v>
      </c>
      <c r="J99" s="399">
        <v>5</v>
      </c>
      <c r="K99" s="399">
        <v>3</v>
      </c>
      <c r="L99" s="360"/>
      <c r="M99" s="361"/>
      <c r="N99" s="362"/>
      <c r="O99" s="363"/>
      <c r="P99" s="353"/>
    </row>
    <row r="100" spans="1:16" x14ac:dyDescent="0.25">
      <c r="A100" s="354"/>
      <c r="B100" s="355"/>
      <c r="C100" s="364" t="s">
        <v>186</v>
      </c>
      <c r="D100" s="357"/>
      <c r="E100" s="744" t="s">
        <v>472</v>
      </c>
      <c r="F100" s="345"/>
      <c r="G100" s="359"/>
      <c r="H100" s="359"/>
      <c r="I100" s="405" t="s">
        <v>73</v>
      </c>
      <c r="J100" s="399">
        <v>3</v>
      </c>
      <c r="K100" s="399">
        <v>3</v>
      </c>
      <c r="L100" s="752" t="s">
        <v>95</v>
      </c>
      <c r="M100" s="361"/>
      <c r="N100" s="746" t="s">
        <v>522</v>
      </c>
      <c r="O100" s="363"/>
      <c r="P100" s="353"/>
    </row>
    <row r="101" spans="1:16" x14ac:dyDescent="0.25">
      <c r="A101" s="354"/>
      <c r="B101" s="355"/>
      <c r="C101" s="357"/>
      <c r="D101" s="357"/>
      <c r="E101" s="761" t="s">
        <v>435</v>
      </c>
      <c r="F101" s="345"/>
      <c r="G101" s="359"/>
      <c r="H101" s="359"/>
      <c r="I101" s="442" t="s">
        <v>73</v>
      </c>
      <c r="J101" s="399">
        <v>3</v>
      </c>
      <c r="K101" s="346">
        <v>2</v>
      </c>
      <c r="L101" s="409"/>
      <c r="M101" s="361"/>
      <c r="N101" s="552"/>
      <c r="O101" s="363"/>
      <c r="P101" s="353"/>
    </row>
    <row r="102" spans="1:16" x14ac:dyDescent="0.25">
      <c r="A102" s="354"/>
      <c r="B102" s="355"/>
      <c r="C102" s="357"/>
      <c r="D102" s="357"/>
      <c r="E102" s="707" t="s">
        <v>181</v>
      </c>
      <c r="F102" s="399" t="s">
        <v>76</v>
      </c>
      <c r="G102" s="359"/>
      <c r="H102" s="359"/>
      <c r="I102" s="758"/>
      <c r="J102" s="759"/>
      <c r="K102" s="760"/>
      <c r="L102" s="345"/>
      <c r="M102" s="362"/>
      <c r="N102" s="405"/>
      <c r="O102" s="363"/>
      <c r="P102" s="353"/>
    </row>
    <row r="103" spans="1:16" x14ac:dyDescent="0.25">
      <c r="A103" s="354"/>
      <c r="B103" s="355"/>
      <c r="C103" s="357"/>
      <c r="D103" s="357"/>
      <c r="E103" s="740" t="s">
        <v>513</v>
      </c>
      <c r="F103" s="743" t="s">
        <v>76</v>
      </c>
      <c r="G103" s="359"/>
      <c r="H103" s="359"/>
      <c r="I103" s="953"/>
      <c r="J103" s="743"/>
      <c r="K103" s="959"/>
      <c r="L103" s="345"/>
      <c r="M103" s="362"/>
      <c r="N103" s="410"/>
      <c r="O103" s="363"/>
      <c r="P103" s="353"/>
    </row>
    <row r="104" spans="1:16" x14ac:dyDescent="0.25">
      <c r="A104" s="354"/>
      <c r="B104" s="355"/>
      <c r="C104" s="357"/>
      <c r="D104" s="357"/>
      <c r="E104" s="746" t="s">
        <v>450</v>
      </c>
      <c r="F104" s="960"/>
      <c r="G104" s="410"/>
      <c r="H104" s="410"/>
      <c r="I104" s="746" t="s">
        <v>183</v>
      </c>
      <c r="J104" s="752">
        <v>6</v>
      </c>
      <c r="K104" s="752" t="s">
        <v>80</v>
      </c>
      <c r="L104" s="752"/>
      <c r="M104" s="752"/>
      <c r="N104" s="410" t="s">
        <v>187</v>
      </c>
      <c r="O104" s="363"/>
      <c r="P104" s="353"/>
    </row>
    <row r="105" spans="1:16" ht="13.8" thickBot="1" x14ac:dyDescent="0.3">
      <c r="A105" s="411"/>
      <c r="B105" s="412"/>
      <c r="C105" s="432"/>
      <c r="D105" s="432"/>
      <c r="E105" s="559"/>
      <c r="F105" s="559"/>
      <c r="G105" s="416"/>
      <c r="H105" s="416"/>
      <c r="I105" s="559"/>
      <c r="J105" s="560"/>
      <c r="K105" s="560"/>
      <c r="L105" s="560"/>
      <c r="M105" s="560"/>
      <c r="N105" s="372"/>
      <c r="O105" s="417"/>
      <c r="P105" s="353"/>
    </row>
    <row r="106" spans="1:16" x14ac:dyDescent="0.25">
      <c r="A106" s="341" t="s">
        <v>173</v>
      </c>
      <c r="B106" s="342" t="s">
        <v>174</v>
      </c>
      <c r="C106" s="343"/>
      <c r="D106" s="343" t="s">
        <v>176</v>
      </c>
      <c r="E106" s="961" t="s">
        <v>454</v>
      </c>
      <c r="F106" s="391" t="s">
        <v>76</v>
      </c>
      <c r="G106" s="392"/>
      <c r="H106" s="392"/>
      <c r="I106" s="350"/>
      <c r="J106" s="349"/>
      <c r="K106" s="350"/>
      <c r="L106" s="350"/>
      <c r="M106" s="350"/>
      <c r="N106" s="439"/>
      <c r="O106" s="352"/>
      <c r="P106" s="353"/>
    </row>
    <row r="107" spans="1:16" ht="26.4" x14ac:dyDescent="0.25">
      <c r="A107" s="354"/>
      <c r="B107" s="355"/>
      <c r="C107" s="356"/>
      <c r="D107" s="356" t="s">
        <v>178</v>
      </c>
      <c r="E107" s="962" t="s">
        <v>82</v>
      </c>
      <c r="F107" s="399" t="s">
        <v>76</v>
      </c>
      <c r="G107" s="359"/>
      <c r="H107" s="359"/>
      <c r="I107" s="923"/>
      <c r="J107" s="759"/>
      <c r="K107" s="759"/>
      <c r="L107" s="758"/>
      <c r="M107" s="758"/>
      <c r="N107" s="362"/>
      <c r="O107" s="363"/>
      <c r="P107" s="353"/>
    </row>
    <row r="108" spans="1:16" x14ac:dyDescent="0.25">
      <c r="A108" s="354"/>
      <c r="B108" s="355"/>
      <c r="C108" s="356"/>
      <c r="D108" s="356" t="s">
        <v>180</v>
      </c>
      <c r="E108" s="707" t="s">
        <v>181</v>
      </c>
      <c r="F108" s="399" t="s">
        <v>76</v>
      </c>
      <c r="G108" s="408"/>
      <c r="H108" s="408"/>
      <c r="I108" s="405"/>
      <c r="J108" s="399"/>
      <c r="K108" s="399"/>
      <c r="L108" s="442"/>
      <c r="M108" s="442"/>
      <c r="N108" s="362"/>
      <c r="O108" s="363"/>
      <c r="P108" s="353"/>
    </row>
    <row r="109" spans="1:16" ht="13.8" thickBot="1" x14ac:dyDescent="0.3">
      <c r="A109" s="411"/>
      <c r="B109" s="412"/>
      <c r="C109" s="432"/>
      <c r="D109" s="432" t="s">
        <v>182</v>
      </c>
      <c r="E109" s="927" t="s">
        <v>513</v>
      </c>
      <c r="F109" s="370" t="s">
        <v>76</v>
      </c>
      <c r="G109" s="371"/>
      <c r="H109" s="371"/>
      <c r="I109" s="416"/>
      <c r="J109" s="370"/>
      <c r="K109" s="370"/>
      <c r="L109" s="372"/>
      <c r="M109" s="372"/>
      <c r="N109" s="372"/>
      <c r="O109" s="417"/>
      <c r="P109" s="353"/>
    </row>
    <row r="110" spans="1:16" x14ac:dyDescent="0.25">
      <c r="A110" s="341" t="s">
        <v>292</v>
      </c>
      <c r="B110" s="342" t="s">
        <v>293</v>
      </c>
      <c r="C110" s="343" t="s">
        <v>175</v>
      </c>
      <c r="D110" s="343" t="s">
        <v>17</v>
      </c>
      <c r="E110" s="729"/>
      <c r="F110" s="391"/>
      <c r="G110" s="392"/>
      <c r="H110" s="392"/>
      <c r="I110" s="351"/>
      <c r="J110" s="391"/>
      <c r="K110" s="391"/>
      <c r="L110" s="391"/>
      <c r="M110" s="351"/>
      <c r="N110" s="439"/>
      <c r="O110" s="352"/>
      <c r="P110" s="353"/>
    </row>
    <row r="111" spans="1:16" x14ac:dyDescent="0.25">
      <c r="A111" s="354"/>
      <c r="B111" s="355"/>
      <c r="C111" s="356" t="s">
        <v>191</v>
      </c>
      <c r="D111" s="356" t="s">
        <v>294</v>
      </c>
      <c r="E111" s="927"/>
      <c r="F111" s="345"/>
      <c r="G111" s="359"/>
      <c r="H111" s="359"/>
      <c r="I111" s="410"/>
      <c r="J111" s="345"/>
      <c r="K111" s="359"/>
      <c r="L111" s="362"/>
      <c r="M111" s="362"/>
      <c r="N111" s="362"/>
      <c r="O111" s="363"/>
      <c r="P111" s="353"/>
    </row>
    <row r="112" spans="1:16" ht="13.8" thickBot="1" x14ac:dyDescent="0.3">
      <c r="A112" s="354"/>
      <c r="B112" s="355"/>
      <c r="C112" s="356"/>
      <c r="D112" s="356" t="s">
        <v>295</v>
      </c>
      <c r="E112" s="927"/>
      <c r="F112" s="345"/>
      <c r="G112" s="359"/>
      <c r="H112" s="359"/>
      <c r="I112" s="410"/>
      <c r="J112" s="345"/>
      <c r="K112" s="345"/>
      <c r="L112" s="362"/>
      <c r="M112" s="362"/>
      <c r="N112" s="362"/>
      <c r="O112" s="363"/>
      <c r="P112" s="353"/>
    </row>
    <row r="113" spans="1:16" x14ac:dyDescent="0.25">
      <c r="A113" s="341" t="s">
        <v>86</v>
      </c>
      <c r="B113" s="342" t="s">
        <v>87</v>
      </c>
      <c r="C113" s="343" t="s">
        <v>24</v>
      </c>
      <c r="D113" s="343" t="s">
        <v>176</v>
      </c>
      <c r="E113" s="711" t="s">
        <v>479</v>
      </c>
      <c r="F113" s="391" t="s">
        <v>76</v>
      </c>
      <c r="G113" s="392"/>
      <c r="H113" s="392"/>
      <c r="I113" s="393"/>
      <c r="J113" s="349"/>
      <c r="K113" s="349"/>
      <c r="L113" s="350"/>
      <c r="M113" s="350"/>
      <c r="N113" s="439"/>
      <c r="O113" s="352" t="s">
        <v>296</v>
      </c>
      <c r="P113" s="353"/>
    </row>
    <row r="114" spans="1:16" x14ac:dyDescent="0.25">
      <c r="A114" s="354"/>
      <c r="B114" s="355"/>
      <c r="C114" s="356" t="s">
        <v>297</v>
      </c>
      <c r="D114" s="356" t="s">
        <v>298</v>
      </c>
      <c r="E114" s="739" t="s">
        <v>77</v>
      </c>
      <c r="F114" s="399" t="s">
        <v>76</v>
      </c>
      <c r="G114" s="359"/>
      <c r="H114" s="359"/>
      <c r="I114" s="923" t="s">
        <v>77</v>
      </c>
      <c r="J114" s="759" t="s">
        <v>78</v>
      </c>
      <c r="K114" s="759"/>
      <c r="L114" s="758"/>
      <c r="M114" s="758"/>
      <c r="N114" s="362"/>
      <c r="O114" s="363" t="s">
        <v>299</v>
      </c>
      <c r="P114" s="353"/>
    </row>
    <row r="115" spans="1:16" ht="26.4" x14ac:dyDescent="0.25">
      <c r="A115" s="354"/>
      <c r="B115" s="355"/>
      <c r="C115" s="356" t="s">
        <v>300</v>
      </c>
      <c r="D115" s="356" t="s">
        <v>301</v>
      </c>
      <c r="E115" s="739" t="s">
        <v>471</v>
      </c>
      <c r="F115" s="399" t="s">
        <v>76</v>
      </c>
      <c r="G115" s="359"/>
      <c r="H115" s="359"/>
      <c r="I115" s="923" t="s">
        <v>73</v>
      </c>
      <c r="J115" s="759">
        <v>3</v>
      </c>
      <c r="K115" s="759"/>
      <c r="L115" s="758"/>
      <c r="M115" s="758"/>
      <c r="N115" s="362"/>
      <c r="O115" s="363" t="s">
        <v>302</v>
      </c>
      <c r="P115" s="353"/>
    </row>
    <row r="116" spans="1:16" ht="26.4" x14ac:dyDescent="0.25">
      <c r="A116" s="354"/>
      <c r="B116" s="355"/>
      <c r="C116" s="356" t="s">
        <v>303</v>
      </c>
      <c r="D116" s="356" t="s">
        <v>304</v>
      </c>
      <c r="E116" s="739" t="s">
        <v>440</v>
      </c>
      <c r="F116" s="399" t="s">
        <v>76</v>
      </c>
      <c r="G116" s="359"/>
      <c r="H116" s="359"/>
      <c r="I116" s="923" t="s">
        <v>94</v>
      </c>
      <c r="J116" s="759">
        <v>5</v>
      </c>
      <c r="K116" s="759">
        <v>3</v>
      </c>
      <c r="L116" s="758"/>
      <c r="M116" s="758"/>
      <c r="N116" s="362"/>
      <c r="O116" s="363"/>
      <c r="P116" s="353"/>
    </row>
    <row r="117" spans="1:16" ht="13.8" thickBot="1" x14ac:dyDescent="0.3">
      <c r="A117" s="411"/>
      <c r="B117" s="412"/>
      <c r="C117" s="432"/>
      <c r="D117" s="432" t="s">
        <v>305</v>
      </c>
      <c r="E117" s="415"/>
      <c r="F117" s="370"/>
      <c r="G117" s="371"/>
      <c r="H117" s="371"/>
      <c r="I117" s="435"/>
      <c r="J117" s="424"/>
      <c r="K117" s="424"/>
      <c r="L117" s="510"/>
      <c r="M117" s="510"/>
      <c r="N117" s="372"/>
      <c r="O117" s="417"/>
      <c r="P117" s="353"/>
    </row>
    <row r="118" spans="1:16" x14ac:dyDescent="0.25">
      <c r="A118" s="341" t="s">
        <v>255</v>
      </c>
      <c r="B118" s="342" t="s">
        <v>256</v>
      </c>
      <c r="C118" s="343"/>
      <c r="D118" s="343" t="s">
        <v>24</v>
      </c>
      <c r="E118" s="439" t="s">
        <v>472</v>
      </c>
      <c r="F118" s="391"/>
      <c r="G118" s="392"/>
      <c r="H118" s="392"/>
      <c r="I118" s="419" t="s">
        <v>73</v>
      </c>
      <c r="J118" s="391">
        <v>3</v>
      </c>
      <c r="K118" s="391" t="s">
        <v>95</v>
      </c>
      <c r="L118" s="391"/>
      <c r="M118" s="391"/>
      <c r="N118" s="351" t="s">
        <v>243</v>
      </c>
      <c r="O118" s="352"/>
      <c r="P118" s="353"/>
    </row>
    <row r="119" spans="1:16" ht="13.8" thickBot="1" x14ac:dyDescent="0.3">
      <c r="A119" s="411"/>
      <c r="B119" s="412"/>
      <c r="C119" s="508"/>
      <c r="D119" s="432" t="s">
        <v>91</v>
      </c>
      <c r="E119" s="415"/>
      <c r="F119" s="424"/>
      <c r="G119" s="425"/>
      <c r="H119" s="425"/>
      <c r="I119" s="435"/>
      <c r="J119" s="424"/>
      <c r="K119" s="424"/>
      <c r="L119" s="510"/>
      <c r="M119" s="424"/>
      <c r="N119" s="510"/>
      <c r="O119" s="417"/>
      <c r="P119" s="353"/>
    </row>
    <row r="120" spans="1:16" x14ac:dyDescent="0.25">
      <c r="A120" s="341" t="s">
        <v>98</v>
      </c>
      <c r="B120" s="342" t="s">
        <v>306</v>
      </c>
      <c r="C120" s="704"/>
      <c r="D120" s="343" t="s">
        <v>24</v>
      </c>
      <c r="E120" s="350" t="s">
        <v>442</v>
      </c>
      <c r="F120" s="391"/>
      <c r="G120" s="392"/>
      <c r="H120" s="392"/>
      <c r="I120" s="350"/>
      <c r="J120" s="350"/>
      <c r="K120" s="350"/>
      <c r="L120" s="394"/>
      <c r="M120" s="394"/>
      <c r="N120" s="420" t="s">
        <v>99</v>
      </c>
      <c r="O120" s="352"/>
      <c r="P120" s="353"/>
    </row>
    <row r="121" spans="1:16" ht="35.25" customHeight="1" thickBot="1" x14ac:dyDescent="0.3">
      <c r="A121" s="411"/>
      <c r="B121" s="412"/>
      <c r="C121" s="447"/>
      <c r="D121" s="432" t="s">
        <v>100</v>
      </c>
      <c r="E121" s="415" t="s">
        <v>101</v>
      </c>
      <c r="F121" s="370"/>
      <c r="G121" s="371"/>
      <c r="H121" s="371"/>
      <c r="I121" s="372"/>
      <c r="J121" s="372"/>
      <c r="K121" s="372"/>
      <c r="L121" s="371"/>
      <c r="M121" s="371"/>
      <c r="N121" s="482"/>
      <c r="O121" s="417"/>
      <c r="P121" s="353"/>
    </row>
    <row r="122" spans="1:16" x14ac:dyDescent="0.25">
      <c r="A122" s="341" t="s">
        <v>188</v>
      </c>
      <c r="B122" s="342" t="s">
        <v>307</v>
      </c>
      <c r="C122" s="343"/>
      <c r="D122" s="343" t="s">
        <v>190</v>
      </c>
      <c r="E122" s="707" t="s">
        <v>471</v>
      </c>
      <c r="F122" s="349" t="s">
        <v>76</v>
      </c>
      <c r="G122" s="359"/>
      <c r="H122" s="359"/>
      <c r="I122" s="955" t="s">
        <v>73</v>
      </c>
      <c r="J122" s="399">
        <v>3</v>
      </c>
      <c r="K122" s="394"/>
      <c r="L122" s="349"/>
      <c r="M122" s="349"/>
      <c r="N122" s="351"/>
      <c r="O122" s="352"/>
      <c r="P122" s="353"/>
    </row>
    <row r="123" spans="1:16" ht="26.4" x14ac:dyDescent="0.25">
      <c r="A123" s="354"/>
      <c r="B123" s="355"/>
      <c r="C123" s="356"/>
      <c r="D123" s="356" t="s">
        <v>192</v>
      </c>
      <c r="E123" s="920" t="s">
        <v>435</v>
      </c>
      <c r="F123" s="345"/>
      <c r="G123" s="535"/>
      <c r="H123" s="535"/>
      <c r="I123" s="709" t="s">
        <v>73</v>
      </c>
      <c r="J123" s="399">
        <v>3</v>
      </c>
      <c r="K123" s="399">
        <v>2</v>
      </c>
      <c r="L123" s="399" t="s">
        <v>95</v>
      </c>
      <c r="M123" s="399"/>
      <c r="N123" s="442" t="s">
        <v>522</v>
      </c>
      <c r="O123" s="363"/>
      <c r="P123" s="353"/>
    </row>
    <row r="124" spans="1:16" x14ac:dyDescent="0.25">
      <c r="A124" s="354"/>
      <c r="B124" s="355"/>
      <c r="C124" s="356"/>
      <c r="D124" s="356" t="s">
        <v>193</v>
      </c>
      <c r="E124" s="739" t="s">
        <v>77</v>
      </c>
      <c r="F124" s="399" t="s">
        <v>76</v>
      </c>
      <c r="G124" s="535"/>
      <c r="H124" s="535"/>
      <c r="I124" s="709" t="s">
        <v>77</v>
      </c>
      <c r="J124" s="759" t="s">
        <v>78</v>
      </c>
      <c r="K124" s="346"/>
      <c r="L124" s="399"/>
      <c r="M124" s="399"/>
      <c r="N124" s="758"/>
      <c r="O124" s="363"/>
      <c r="P124" s="353"/>
    </row>
    <row r="125" spans="1:16" x14ac:dyDescent="0.25">
      <c r="A125" s="354"/>
      <c r="B125" s="355"/>
      <c r="C125" s="356"/>
      <c r="D125" s="356" t="s">
        <v>194</v>
      </c>
      <c r="E125" s="707" t="s">
        <v>181</v>
      </c>
      <c r="F125" s="399" t="s">
        <v>76</v>
      </c>
      <c r="G125" s="408"/>
      <c r="H125" s="408"/>
      <c r="I125" s="369"/>
      <c r="J125" s="399"/>
      <c r="K125" s="346"/>
      <c r="L125" s="399"/>
      <c r="M125" s="399"/>
      <c r="N125" s="362"/>
      <c r="O125" s="363"/>
      <c r="P125" s="353"/>
    </row>
    <row r="126" spans="1:16" x14ac:dyDescent="0.25">
      <c r="A126" s="354"/>
      <c r="B126" s="355"/>
      <c r="C126" s="356"/>
      <c r="D126" s="356" t="s">
        <v>195</v>
      </c>
      <c r="E126" s="708" t="s">
        <v>513</v>
      </c>
      <c r="F126" s="358" t="s">
        <v>76</v>
      </c>
      <c r="G126" s="535"/>
      <c r="H126" s="535"/>
      <c r="I126" s="709"/>
      <c r="J126" s="358"/>
      <c r="K126" s="535"/>
      <c r="L126" s="358"/>
      <c r="M126" s="358"/>
      <c r="N126" s="362"/>
      <c r="O126" s="363"/>
      <c r="P126" s="353"/>
    </row>
    <row r="127" spans="1:16" x14ac:dyDescent="0.25">
      <c r="A127" s="354"/>
      <c r="B127" s="355"/>
      <c r="C127" s="356"/>
      <c r="D127" s="406" t="s">
        <v>196</v>
      </c>
      <c r="E127" s="927"/>
      <c r="F127" s="345"/>
      <c r="G127" s="359"/>
      <c r="H127" s="359"/>
      <c r="I127" s="410"/>
      <c r="J127" s="345"/>
      <c r="K127" s="359"/>
      <c r="L127" s="359"/>
      <c r="M127" s="345"/>
      <c r="N127" s="362"/>
      <c r="O127" s="363"/>
      <c r="P127" s="353"/>
    </row>
    <row r="128" spans="1:16" ht="13.8" thickBot="1" x14ac:dyDescent="0.3">
      <c r="A128" s="411"/>
      <c r="B128" s="412"/>
      <c r="C128" s="432"/>
      <c r="D128" s="432" t="s">
        <v>197</v>
      </c>
      <c r="E128" s="963"/>
      <c r="F128" s="370"/>
      <c r="G128" s="371"/>
      <c r="H128" s="371"/>
      <c r="I128" s="416"/>
      <c r="J128" s="370"/>
      <c r="K128" s="371"/>
      <c r="L128" s="371"/>
      <c r="M128" s="370"/>
      <c r="N128" s="372"/>
      <c r="O128" s="417"/>
      <c r="P128" s="353"/>
    </row>
    <row r="129" spans="1:16" x14ac:dyDescent="0.25">
      <c r="A129" s="341" t="s">
        <v>204</v>
      </c>
      <c r="B129" s="342" t="s">
        <v>205</v>
      </c>
      <c r="C129" s="343"/>
      <c r="D129" s="343" t="s">
        <v>17</v>
      </c>
      <c r="E129" s="729" t="s">
        <v>449</v>
      </c>
      <c r="F129" s="391" t="s">
        <v>76</v>
      </c>
      <c r="G129" s="394"/>
      <c r="H129" s="394"/>
      <c r="I129" s="419"/>
      <c r="J129" s="391"/>
      <c r="K129" s="391"/>
      <c r="L129" s="351"/>
      <c r="M129" s="351"/>
      <c r="N129" s="439"/>
      <c r="O129" s="396" t="s">
        <v>206</v>
      </c>
      <c r="P129" s="353"/>
    </row>
    <row r="130" spans="1:16" x14ac:dyDescent="0.25">
      <c r="A130" s="354"/>
      <c r="B130" s="355"/>
      <c r="C130" s="357"/>
      <c r="D130" s="356" t="s">
        <v>207</v>
      </c>
      <c r="E130" s="964" t="s">
        <v>448</v>
      </c>
      <c r="F130" s="965" t="s">
        <v>76</v>
      </c>
      <c r="G130" s="546"/>
      <c r="H130" s="546"/>
      <c r="I130" s="746" t="s">
        <v>133</v>
      </c>
      <c r="J130" s="752"/>
      <c r="K130" s="752" t="s">
        <v>208</v>
      </c>
      <c r="L130" s="758"/>
      <c r="M130" s="758"/>
      <c r="N130" s="744" t="s">
        <v>209</v>
      </c>
      <c r="O130" s="363"/>
      <c r="P130" s="353"/>
    </row>
    <row r="131" spans="1:16" x14ac:dyDescent="0.25">
      <c r="A131" s="354"/>
      <c r="B131" s="355"/>
      <c r="C131" s="357"/>
      <c r="D131" s="356" t="s">
        <v>210</v>
      </c>
      <c r="E131" s="966"/>
      <c r="F131" s="409"/>
      <c r="G131" s="967"/>
      <c r="H131" s="967"/>
      <c r="I131" s="552"/>
      <c r="J131" s="409"/>
      <c r="K131" s="409"/>
      <c r="L131" s="361"/>
      <c r="M131" s="361"/>
      <c r="N131" s="518" t="s">
        <v>211</v>
      </c>
      <c r="O131" s="363"/>
      <c r="P131" s="353"/>
    </row>
    <row r="132" spans="1:16" x14ac:dyDescent="0.25">
      <c r="A132" s="354"/>
      <c r="B132" s="355"/>
      <c r="C132" s="357"/>
      <c r="D132" s="356" t="s">
        <v>212</v>
      </c>
      <c r="E132" s="927"/>
      <c r="F132" s="345"/>
      <c r="G132" s="359"/>
      <c r="H132" s="359"/>
      <c r="I132" s="410"/>
      <c r="J132" s="345"/>
      <c r="K132" s="345"/>
      <c r="L132" s="362"/>
      <c r="M132" s="362"/>
      <c r="N132" s="171"/>
      <c r="O132" s="363"/>
      <c r="P132" s="353"/>
    </row>
    <row r="133" spans="1:16" ht="13.8" thickBot="1" x14ac:dyDescent="0.3">
      <c r="A133" s="411"/>
      <c r="B133" s="412"/>
      <c r="C133" s="508"/>
      <c r="D133" s="432" t="s">
        <v>213</v>
      </c>
      <c r="E133" s="963"/>
      <c r="F133" s="370"/>
      <c r="G133" s="371"/>
      <c r="H133" s="371"/>
      <c r="I133" s="416"/>
      <c r="J133" s="370"/>
      <c r="K133" s="370"/>
      <c r="L133" s="372"/>
      <c r="M133" s="372"/>
      <c r="N133" s="368"/>
      <c r="O133" s="417"/>
      <c r="P133" s="353"/>
    </row>
    <row r="134" spans="1:16" ht="14.4" customHeight="1" x14ac:dyDescent="0.25">
      <c r="A134" s="341" t="s">
        <v>261</v>
      </c>
      <c r="B134" s="342" t="s">
        <v>308</v>
      </c>
      <c r="C134" s="343" t="s">
        <v>24</v>
      </c>
      <c r="D134" s="343"/>
      <c r="E134" s="768" t="s">
        <v>447</v>
      </c>
      <c r="F134" s="540"/>
      <c r="G134" s="392"/>
      <c r="H134" s="392"/>
      <c r="I134" s="542" t="s">
        <v>523</v>
      </c>
      <c r="J134" s="540"/>
      <c r="K134" s="540" t="s">
        <v>80</v>
      </c>
      <c r="L134" s="394"/>
      <c r="M134" s="350"/>
      <c r="N134" s="499" t="s">
        <v>216</v>
      </c>
      <c r="O134" s="396" t="s">
        <v>221</v>
      </c>
      <c r="P134" s="353"/>
    </row>
    <row r="135" spans="1:16" ht="26.4" x14ac:dyDescent="0.25">
      <c r="A135" s="354"/>
      <c r="B135" s="355"/>
      <c r="C135" s="356" t="s">
        <v>217</v>
      </c>
      <c r="D135" s="356"/>
      <c r="E135" s="770"/>
      <c r="F135" s="409"/>
      <c r="G135" s="359"/>
      <c r="H135" s="359"/>
      <c r="I135" s="547"/>
      <c r="J135" s="409"/>
      <c r="K135" s="545"/>
      <c r="L135" s="346"/>
      <c r="M135" s="442"/>
      <c r="N135" s="501" t="s">
        <v>218</v>
      </c>
      <c r="O135" s="363"/>
      <c r="P135" s="353"/>
    </row>
    <row r="136" spans="1:16" ht="26.4" x14ac:dyDescent="0.25">
      <c r="A136" s="354"/>
      <c r="B136" s="355"/>
      <c r="C136" s="356" t="s">
        <v>219</v>
      </c>
      <c r="D136" s="356"/>
      <c r="E136" s="772" t="s">
        <v>446</v>
      </c>
      <c r="F136" s="545"/>
      <c r="G136" s="751"/>
      <c r="H136" s="751"/>
      <c r="I136" s="968" t="s">
        <v>523</v>
      </c>
      <c r="J136" s="752"/>
      <c r="K136" s="545"/>
      <c r="L136" s="760"/>
      <c r="M136" s="758"/>
      <c r="N136" s="969" t="s">
        <v>220</v>
      </c>
      <c r="O136" s="363"/>
      <c r="P136" s="353"/>
    </row>
    <row r="137" spans="1:16" x14ac:dyDescent="0.25">
      <c r="A137" s="354"/>
      <c r="B137" s="355"/>
      <c r="C137" s="356"/>
      <c r="D137" s="356"/>
      <c r="E137" s="770"/>
      <c r="F137" s="545"/>
      <c r="G137" s="408"/>
      <c r="H137" s="408"/>
      <c r="I137" s="552"/>
      <c r="J137" s="409"/>
      <c r="K137" s="409"/>
      <c r="L137" s="760"/>
      <c r="M137" s="758"/>
      <c r="N137" s="501" t="s">
        <v>222</v>
      </c>
      <c r="O137" s="363"/>
      <c r="P137" s="353"/>
    </row>
    <row r="138" spans="1:16" x14ac:dyDescent="0.25">
      <c r="A138" s="354"/>
      <c r="B138" s="355"/>
      <c r="C138" s="356"/>
      <c r="D138" s="356"/>
      <c r="E138" s="746" t="s">
        <v>445</v>
      </c>
      <c r="F138" s="965"/>
      <c r="G138" s="970"/>
      <c r="H138" s="970"/>
      <c r="I138" s="547" t="s">
        <v>523</v>
      </c>
      <c r="J138" s="965"/>
      <c r="K138" s="965" t="s">
        <v>223</v>
      </c>
      <c r="L138" s="775"/>
      <c r="M138" s="752"/>
      <c r="N138" s="514" t="s">
        <v>224</v>
      </c>
      <c r="O138" s="363"/>
      <c r="P138" s="353"/>
    </row>
    <row r="139" spans="1:16" ht="15.75" customHeight="1" thickBot="1" x14ac:dyDescent="0.3">
      <c r="A139" s="411"/>
      <c r="B139" s="412"/>
      <c r="C139" s="447"/>
      <c r="D139" s="432"/>
      <c r="E139" s="559"/>
      <c r="F139" s="560"/>
      <c r="G139" s="971"/>
      <c r="H139" s="971"/>
      <c r="I139" s="559"/>
      <c r="J139" s="560"/>
      <c r="K139" s="560"/>
      <c r="L139" s="546"/>
      <c r="M139" s="545"/>
      <c r="N139" s="730" t="s">
        <v>225</v>
      </c>
      <c r="O139" s="417"/>
      <c r="P139" s="353"/>
    </row>
    <row r="140" spans="1:16" x14ac:dyDescent="0.25">
      <c r="A140" s="562"/>
      <c r="B140" s="353"/>
      <c r="C140" s="972"/>
      <c r="D140" s="972"/>
      <c r="E140" s="353"/>
      <c r="F140" s="973"/>
      <c r="G140" s="495"/>
      <c r="H140" s="495"/>
      <c r="I140" s="565"/>
      <c r="J140" s="566"/>
      <c r="K140" s="567"/>
      <c r="L140" s="568"/>
      <c r="M140" s="568"/>
      <c r="N140" s="353"/>
      <c r="O140" s="353"/>
      <c r="P140" s="353"/>
    </row>
    <row r="141" spans="1:16" x14ac:dyDescent="0.25">
      <c r="A141" s="562"/>
      <c r="B141" s="353"/>
      <c r="C141" s="972"/>
      <c r="D141" s="972"/>
      <c r="E141" s="353"/>
      <c r="F141" s="353"/>
      <c r="G141" s="495"/>
      <c r="H141" s="495"/>
      <c r="I141" s="565"/>
      <c r="J141" s="566"/>
      <c r="K141" s="567"/>
      <c r="L141" s="487"/>
      <c r="M141" s="487"/>
      <c r="N141" s="353"/>
      <c r="O141" s="353"/>
      <c r="P141" s="353"/>
    </row>
  </sheetData>
  <dataConsolidate link="1"/>
  <mergeCells count="79">
    <mergeCell ref="J130:J131"/>
    <mergeCell ref="I130:I131"/>
    <mergeCell ref="G130:G131"/>
    <mergeCell ref="H130:H131"/>
    <mergeCell ref="L50:L51"/>
    <mergeCell ref="A134:A139"/>
    <mergeCell ref="B134:B139"/>
    <mergeCell ref="E138:E139"/>
    <mergeCell ref="F138:F139"/>
    <mergeCell ref="I138:I139"/>
    <mergeCell ref="J138:J139"/>
    <mergeCell ref="K138:K139"/>
    <mergeCell ref="L138:L139"/>
    <mergeCell ref="K130:K131"/>
    <mergeCell ref="A118:A119"/>
    <mergeCell ref="B118:B119"/>
    <mergeCell ref="A120:A121"/>
    <mergeCell ref="M138:M139"/>
    <mergeCell ref="I134:I135"/>
    <mergeCell ref="J134:J135"/>
    <mergeCell ref="K134:K137"/>
    <mergeCell ref="E136:E137"/>
    <mergeCell ref="F136:F137"/>
    <mergeCell ref="I136:I137"/>
    <mergeCell ref="J136:J137"/>
    <mergeCell ref="E134:E135"/>
    <mergeCell ref="F134:F135"/>
    <mergeCell ref="N100:N101"/>
    <mergeCell ref="E104:E105"/>
    <mergeCell ref="F104:F105"/>
    <mergeCell ref="I104:I105"/>
    <mergeCell ref="J104:J105"/>
    <mergeCell ref="K104:K105"/>
    <mergeCell ref="L104:L105"/>
    <mergeCell ref="M104:M105"/>
    <mergeCell ref="L100:L101"/>
    <mergeCell ref="F130:F131"/>
    <mergeCell ref="A99:A105"/>
    <mergeCell ref="B99:B105"/>
    <mergeCell ref="A106:A109"/>
    <mergeCell ref="B106:B109"/>
    <mergeCell ref="A110:A112"/>
    <mergeCell ref="B110:B112"/>
    <mergeCell ref="A113:A117"/>
    <mergeCell ref="B113:B117"/>
    <mergeCell ref="B122:B128"/>
    <mergeCell ref="A129:A133"/>
    <mergeCell ref="B129:B133"/>
    <mergeCell ref="E130:E131"/>
    <mergeCell ref="B120:B121"/>
    <mergeCell ref="A122:A128"/>
    <mergeCell ref="A53:A64"/>
    <mergeCell ref="B53:B64"/>
    <mergeCell ref="A86:A96"/>
    <mergeCell ref="B86:B96"/>
    <mergeCell ref="A35:A36"/>
    <mergeCell ref="B35:B36"/>
    <mergeCell ref="A37:A52"/>
    <mergeCell ref="B37:B52"/>
    <mergeCell ref="A97:A98"/>
    <mergeCell ref="B97:B98"/>
    <mergeCell ref="A65:A76"/>
    <mergeCell ref="B65:B76"/>
    <mergeCell ref="A77:A83"/>
    <mergeCell ref="B77:B83"/>
    <mergeCell ref="A84:A85"/>
    <mergeCell ref="B84:B85"/>
    <mergeCell ref="L25:L26"/>
    <mergeCell ref="L41:L42"/>
    <mergeCell ref="L43:L44"/>
    <mergeCell ref="A2:A12"/>
    <mergeCell ref="B2:B12"/>
    <mergeCell ref="L6:L7"/>
    <mergeCell ref="A13:A18"/>
    <mergeCell ref="B13:B18"/>
    <mergeCell ref="A19:A29"/>
    <mergeCell ref="B19:B29"/>
    <mergeCell ref="A30:A34"/>
    <mergeCell ref="B30:B34"/>
  </mergeCells>
  <dataValidations count="1">
    <dataValidation type="list" allowBlank="1" showInputMessage="1" showErrorMessage="1" sqref="F140:F64912 F30 F57:F66 F68:F97 F132:F134 F138 F106:F130 F99:H104 G57:H97 G138:H64912 G37:H40 F2:H21 F136:H136 G30:H31 G53:H55 G132:G134 G106:G130 H106:H130 H132:H134" xr:uid="{00000000-0002-0000-06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600-000001000000}">
          <x14:formula1>
            <xm:f>'C:\Users\mazza\Desktop\ISMEA 2018\Lavoro\Orticole\[Orticole Varie LGN_definitivo.xlsx]gruppo'!#REF!</xm:f>
          </x14:formula1>
          <xm:sqref>I120:I121</xm:sqref>
        </x14:dataValidation>
        <x14:dataValidation type="list" allowBlank="1" showInputMessage="1" showErrorMessage="1" xr:uid="{00000000-0002-0000-0600-000002000000}">
          <x14:formula1>
            <xm:f>'C:\Users\mazza\Desktop\ISMEA 2018\Lavoro\Orticole\[Orticole Solanacee LGN_definitivo.xlsx]gruppo'!#REF!</xm:f>
          </x14:formula1>
          <xm:sqref>I136 I138</xm:sqref>
        </x14:dataValidation>
        <x14:dataValidation type="list" allowBlank="1" showInputMessage="1" showErrorMessage="1" xr:uid="{00000000-0002-0000-0600-000003000000}">
          <x14:formula1>
            <xm:f>'C:\Users\mazza\Desktop\ISMEA 2019\Lavoro\Schede tecniche aggiornate\Orticole\[Difesa Orticole Coltura protetta.xlsx]codice'!#REF!</xm:f>
          </x14:formula1>
          <xm:sqref>J140:J1048576</xm:sqref>
        </x14:dataValidation>
        <x14:dataValidation type="list" allowBlank="1" showInputMessage="1" showErrorMessage="1" xr:uid="{00000000-0002-0000-0600-000004000000}">
          <x14:formula1>
            <xm:f>'C:\Users\mazza\Desktop\ISMEA 2019\Lavoro\Schede tecniche aggiornate\Orticole\[Difesa Orticole Coltura protetta.xlsx]sa'!#REF!</xm:f>
          </x14:formula1>
          <xm:sqref>E140:E1048576</xm:sqref>
        </x14:dataValidation>
        <x14:dataValidation type="list" allowBlank="1" showInputMessage="1" showErrorMessage="1" xr:uid="{00000000-0002-0000-0600-000005000000}">
          <x14:formula1>
            <xm:f>'C:\Users\mazza\Desktop\ISMEA 2019\Lavoro\Schede tecniche aggiornate\Orticole\[Difesa Orticole Coltura protetta.xlsx]gruppo'!#REF!</xm:f>
          </x14:formula1>
          <xm:sqref>I99:I104 I122:I130 I78:I88 I106:I119 I132:I133 I140:I1048576 I26:I27 I39:I40 I30 I57:I76 I90:I97 I136 I138 I8:I21 I53:I54</xm:sqref>
        </x14:dataValidation>
        <x14:dataValidation type="list" allowBlank="1" showInputMessage="1" showErrorMessage="1" xr:uid="{00000000-0002-0000-0600-000006000000}">
          <x14:formula1>
            <xm:f>'C:\Users\mazza\Desktop\ISMEA 2019\Lavoro\Schede tecniche aggiornate\Orticole\[Difesa Orticole Coltura protetta.xlsx]EPPO'!#REF!</xm:f>
          </x14:formula1>
          <xm:sqref>B140:B1048576 A37:A98 A140:A64912 A122:A133 A2:B29 B129:B133 B97:B98 A106:B119 B35 B37:B85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P97"/>
  <sheetViews>
    <sheetView topLeftCell="G1" zoomScale="96" zoomScaleNormal="96" workbookViewId="0">
      <pane ySplit="1" topLeftCell="A29" activePane="bottomLeft" state="frozen"/>
      <selection activeCell="C60" sqref="C60"/>
      <selection pane="bottomLeft" activeCell="E80" sqref="E80:E81"/>
    </sheetView>
  </sheetViews>
  <sheetFormatPr defaultColWidth="28.44140625" defaultRowHeight="13.2" x14ac:dyDescent="0.25"/>
  <cols>
    <col min="1" max="1" width="34.109375" style="62" customWidth="1"/>
    <col min="2" max="2" width="27.5546875" style="27" customWidth="1"/>
    <col min="3" max="3" width="34.109375" style="47" customWidth="1"/>
    <col min="4" max="4" width="53.5546875" style="47" customWidth="1"/>
    <col min="5" max="5" width="32.5546875" style="27" customWidth="1"/>
    <col min="6" max="6" width="5.109375" style="27" customWidth="1"/>
    <col min="7" max="7" width="12.44140625" style="27" customWidth="1"/>
    <col min="8" max="8" width="15.44140625" style="63" customWidth="1"/>
    <col min="9" max="9" width="24.88671875" style="64" customWidth="1"/>
    <col min="10" max="10" width="21.44140625" style="65" bestFit="1" customWidth="1"/>
    <col min="11" max="11" width="10.109375" style="66" customWidth="1"/>
    <col min="12" max="12" width="5.5546875" style="49" customWidth="1"/>
    <col min="13" max="13" width="7.109375" style="49" customWidth="1"/>
    <col min="14" max="14" width="56.5546875" style="27" customWidth="1"/>
    <col min="15" max="15" width="57" style="27" customWidth="1"/>
    <col min="16" max="16384" width="28.44140625" style="27"/>
  </cols>
  <sheetData>
    <row r="1" spans="1:15" ht="13.8" thickBot="1" x14ac:dyDescent="0.3">
      <c r="A1" s="19" t="s">
        <v>0</v>
      </c>
      <c r="B1" s="20" t="s">
        <v>1</v>
      </c>
      <c r="C1" s="21" t="s">
        <v>2</v>
      </c>
      <c r="D1" s="21" t="s">
        <v>3</v>
      </c>
      <c r="E1" s="20" t="s">
        <v>4</v>
      </c>
      <c r="F1" s="150" t="s">
        <v>5</v>
      </c>
      <c r="G1" s="23" t="s">
        <v>6</v>
      </c>
      <c r="H1" s="23" t="s">
        <v>7</v>
      </c>
      <c r="I1" s="23" t="s">
        <v>8</v>
      </c>
      <c r="J1" s="24" t="s">
        <v>9</v>
      </c>
      <c r="K1" s="25" t="s">
        <v>10</v>
      </c>
      <c r="L1" s="25" t="s">
        <v>11</v>
      </c>
      <c r="M1" s="25" t="s">
        <v>12</v>
      </c>
      <c r="N1" s="22" t="s">
        <v>13</v>
      </c>
      <c r="O1" s="26" t="s">
        <v>14</v>
      </c>
    </row>
    <row r="2" spans="1:15" x14ac:dyDescent="0.25">
      <c r="A2" s="199" t="s">
        <v>309</v>
      </c>
      <c r="B2" s="201" t="s">
        <v>503</v>
      </c>
      <c r="C2" s="106"/>
      <c r="D2" s="30" t="s">
        <v>17</v>
      </c>
      <c r="E2" s="100" t="s">
        <v>431</v>
      </c>
      <c r="F2" s="33" t="s">
        <v>76</v>
      </c>
      <c r="G2" s="57"/>
      <c r="H2" s="57"/>
      <c r="I2" s="32" t="s">
        <v>18</v>
      </c>
      <c r="J2" s="33" t="s">
        <v>19</v>
      </c>
      <c r="K2" s="51"/>
      <c r="L2" s="51"/>
      <c r="M2" s="51"/>
      <c r="N2" s="112" t="s">
        <v>20</v>
      </c>
      <c r="O2" s="122" t="s">
        <v>21</v>
      </c>
    </row>
    <row r="3" spans="1:15" x14ac:dyDescent="0.25">
      <c r="A3" s="200"/>
      <c r="B3" s="202"/>
      <c r="C3" s="107"/>
      <c r="D3" s="35" t="s">
        <v>310</v>
      </c>
      <c r="E3" s="73" t="s">
        <v>460</v>
      </c>
      <c r="F3" s="72"/>
      <c r="G3" s="152"/>
      <c r="H3" s="152"/>
      <c r="I3" s="86" t="s">
        <v>115</v>
      </c>
      <c r="J3" s="87" t="s">
        <v>116</v>
      </c>
      <c r="K3" s="78"/>
      <c r="L3" s="78"/>
      <c r="M3" s="78"/>
      <c r="N3" s="130"/>
      <c r="O3" s="91"/>
    </row>
    <row r="4" spans="1:15" x14ac:dyDescent="0.25">
      <c r="A4" s="200"/>
      <c r="B4" s="202"/>
      <c r="C4" s="107"/>
      <c r="D4" s="35" t="s">
        <v>311</v>
      </c>
      <c r="E4" s="79" t="s">
        <v>432</v>
      </c>
      <c r="F4" s="81"/>
      <c r="G4" s="54"/>
      <c r="H4" s="54"/>
      <c r="I4" s="71" t="s">
        <v>31</v>
      </c>
      <c r="J4" s="72" t="s">
        <v>32</v>
      </c>
      <c r="K4" s="75">
        <v>1</v>
      </c>
      <c r="L4" s="75"/>
      <c r="M4" s="75"/>
      <c r="N4" s="28"/>
      <c r="O4" s="91"/>
    </row>
    <row r="5" spans="1:15" x14ac:dyDescent="0.25">
      <c r="A5" s="200"/>
      <c r="B5" s="202"/>
      <c r="C5" s="107"/>
      <c r="D5" s="35" t="s">
        <v>312</v>
      </c>
      <c r="E5" s="102" t="s">
        <v>505</v>
      </c>
      <c r="F5" s="160"/>
      <c r="G5" s="28"/>
      <c r="H5" s="28"/>
      <c r="I5" s="157" t="s">
        <v>313</v>
      </c>
      <c r="J5" s="160" t="s">
        <v>116</v>
      </c>
      <c r="K5" s="160"/>
      <c r="L5" s="186"/>
      <c r="M5" s="139"/>
      <c r="N5" s="28"/>
      <c r="O5" s="91"/>
    </row>
    <row r="6" spans="1:15" x14ac:dyDescent="0.25">
      <c r="A6" s="200"/>
      <c r="B6" s="202"/>
      <c r="C6" s="107"/>
      <c r="D6" s="35" t="s">
        <v>314</v>
      </c>
      <c r="E6" s="156" t="s">
        <v>495</v>
      </c>
      <c r="F6" s="153" t="s">
        <v>76</v>
      </c>
      <c r="G6" s="152"/>
      <c r="H6" s="152"/>
      <c r="I6" s="155"/>
      <c r="J6" s="153"/>
      <c r="K6" s="152"/>
      <c r="L6" s="153"/>
      <c r="M6" s="152"/>
      <c r="N6" s="28"/>
      <c r="O6" s="91"/>
    </row>
    <row r="7" spans="1:15" x14ac:dyDescent="0.25">
      <c r="A7" s="200"/>
      <c r="B7" s="202"/>
      <c r="C7" s="107"/>
      <c r="D7" s="35" t="s">
        <v>315</v>
      </c>
      <c r="E7" s="28"/>
      <c r="F7" s="85"/>
      <c r="G7" s="41"/>
      <c r="H7" s="41"/>
      <c r="I7" s="83"/>
      <c r="J7" s="85"/>
      <c r="K7" s="41"/>
      <c r="L7" s="41"/>
      <c r="M7" s="41"/>
      <c r="N7" s="28"/>
      <c r="O7" s="91"/>
    </row>
    <row r="8" spans="1:15" x14ac:dyDescent="0.25">
      <c r="A8" s="200"/>
      <c r="B8" s="202"/>
      <c r="C8" s="107"/>
      <c r="D8" s="35" t="s">
        <v>316</v>
      </c>
      <c r="E8" s="28"/>
      <c r="F8" s="85"/>
      <c r="G8" s="41"/>
      <c r="H8" s="41"/>
      <c r="I8" s="83"/>
      <c r="J8" s="85"/>
      <c r="K8" s="41"/>
      <c r="L8" s="41"/>
      <c r="M8" s="41"/>
      <c r="N8" s="28"/>
      <c r="O8" s="91"/>
    </row>
    <row r="9" spans="1:15" x14ac:dyDescent="0.25">
      <c r="A9" s="200"/>
      <c r="B9" s="202"/>
      <c r="C9" s="107"/>
      <c r="D9" s="37" t="s">
        <v>317</v>
      </c>
      <c r="E9" s="28"/>
      <c r="F9" s="85"/>
      <c r="G9" s="41"/>
      <c r="H9" s="41"/>
      <c r="I9" s="83"/>
      <c r="J9" s="85"/>
      <c r="K9" s="85"/>
      <c r="L9" s="85"/>
      <c r="M9" s="41"/>
      <c r="N9" s="28"/>
      <c r="O9" s="91"/>
    </row>
    <row r="10" spans="1:15" ht="26.4" x14ac:dyDescent="0.25">
      <c r="A10" s="200"/>
      <c r="B10" s="202"/>
      <c r="C10" s="107"/>
      <c r="D10" s="35" t="s">
        <v>318</v>
      </c>
      <c r="E10" s="28"/>
      <c r="F10" s="85"/>
      <c r="G10" s="41"/>
      <c r="H10" s="41"/>
      <c r="I10" s="83"/>
      <c r="J10" s="85"/>
      <c r="K10" s="85"/>
      <c r="L10" s="85"/>
      <c r="M10" s="41"/>
      <c r="N10" s="28"/>
      <c r="O10" s="91"/>
    </row>
    <row r="11" spans="1:15" ht="26.4" x14ac:dyDescent="0.25">
      <c r="A11" s="200"/>
      <c r="B11" s="202"/>
      <c r="C11" s="107"/>
      <c r="D11" s="35" t="s">
        <v>319</v>
      </c>
      <c r="E11" s="28"/>
      <c r="F11" s="85"/>
      <c r="G11" s="41"/>
      <c r="H11" s="41"/>
      <c r="I11" s="83"/>
      <c r="J11" s="85"/>
      <c r="K11" s="85"/>
      <c r="L11" s="85"/>
      <c r="M11" s="41"/>
      <c r="N11" s="28"/>
      <c r="O11" s="91"/>
    </row>
    <row r="12" spans="1:15" ht="13.8" thickBot="1" x14ac:dyDescent="0.3">
      <c r="A12" s="205"/>
      <c r="B12" s="206"/>
      <c r="C12" s="109"/>
      <c r="D12" s="34" t="s">
        <v>320</v>
      </c>
      <c r="E12" s="29"/>
      <c r="F12" s="88"/>
      <c r="G12" s="69"/>
      <c r="H12" s="69"/>
      <c r="I12" s="99"/>
      <c r="J12" s="88"/>
      <c r="K12" s="88"/>
      <c r="L12" s="88"/>
      <c r="M12" s="69"/>
      <c r="N12" s="29"/>
      <c r="O12" s="110"/>
    </row>
    <row r="13" spans="1:15" x14ac:dyDescent="0.25">
      <c r="A13" s="199" t="s">
        <v>321</v>
      </c>
      <c r="B13" s="201" t="s">
        <v>322</v>
      </c>
      <c r="C13" s="106"/>
      <c r="D13" s="30" t="s">
        <v>17</v>
      </c>
      <c r="E13" s="137" t="s">
        <v>431</v>
      </c>
      <c r="F13" s="84" t="s">
        <v>76</v>
      </c>
      <c r="G13" s="57"/>
      <c r="H13" s="57"/>
      <c r="I13" s="82" t="s">
        <v>18</v>
      </c>
      <c r="J13" s="84" t="s">
        <v>19</v>
      </c>
      <c r="K13" s="57"/>
      <c r="L13" s="57"/>
      <c r="M13" s="75"/>
      <c r="N13" s="108" t="s">
        <v>20</v>
      </c>
      <c r="O13" s="111" t="s">
        <v>21</v>
      </c>
    </row>
    <row r="14" spans="1:15" x14ac:dyDescent="0.25">
      <c r="A14" s="200"/>
      <c r="B14" s="202"/>
      <c r="C14" s="107"/>
      <c r="D14" s="35" t="s">
        <v>323</v>
      </c>
      <c r="E14" s="156" t="s">
        <v>239</v>
      </c>
      <c r="F14" s="153"/>
      <c r="G14" s="152"/>
      <c r="H14" s="152"/>
      <c r="I14" s="155" t="s">
        <v>272</v>
      </c>
      <c r="J14" s="153"/>
      <c r="K14" s="152"/>
      <c r="L14" s="152">
        <v>2</v>
      </c>
      <c r="M14" s="152"/>
      <c r="N14" s="124"/>
      <c r="O14" s="91"/>
    </row>
    <row r="15" spans="1:15" x14ac:dyDescent="0.25">
      <c r="A15" s="200"/>
      <c r="B15" s="202"/>
      <c r="C15" s="107"/>
      <c r="D15" s="35" t="s">
        <v>324</v>
      </c>
      <c r="E15" s="28"/>
      <c r="F15" s="85"/>
      <c r="G15" s="41"/>
      <c r="H15" s="41"/>
      <c r="I15" s="83"/>
      <c r="J15" s="85"/>
      <c r="K15" s="41"/>
      <c r="L15" s="41"/>
      <c r="M15" s="41"/>
      <c r="N15" s="28"/>
      <c r="O15" s="91"/>
    </row>
    <row r="16" spans="1:15" x14ac:dyDescent="0.25">
      <c r="A16" s="200"/>
      <c r="B16" s="202"/>
      <c r="C16" s="107"/>
      <c r="D16" s="35" t="s">
        <v>312</v>
      </c>
      <c r="E16" s="28"/>
      <c r="F16" s="85"/>
      <c r="G16" s="41"/>
      <c r="H16" s="41"/>
      <c r="I16" s="83"/>
      <c r="J16" s="85"/>
      <c r="K16" s="41"/>
      <c r="L16" s="41"/>
      <c r="M16" s="41"/>
      <c r="N16" s="28"/>
      <c r="O16" s="91"/>
    </row>
    <row r="17" spans="1:15" x14ac:dyDescent="0.25">
      <c r="A17" s="200"/>
      <c r="B17" s="202"/>
      <c r="C17" s="107"/>
      <c r="D17" s="35" t="s">
        <v>315</v>
      </c>
      <c r="E17" s="28"/>
      <c r="F17" s="85"/>
      <c r="G17" s="41"/>
      <c r="H17" s="41"/>
      <c r="I17" s="83"/>
      <c r="J17" s="85"/>
      <c r="K17" s="41"/>
      <c r="L17" s="85"/>
      <c r="M17" s="41"/>
      <c r="N17" s="28"/>
      <c r="O17" s="91"/>
    </row>
    <row r="18" spans="1:15" x14ac:dyDescent="0.25">
      <c r="A18" s="200"/>
      <c r="B18" s="202"/>
      <c r="C18" s="107"/>
      <c r="D18" s="35" t="s">
        <v>325</v>
      </c>
      <c r="E18" s="28"/>
      <c r="F18" s="85"/>
      <c r="G18" s="41"/>
      <c r="H18" s="41"/>
      <c r="I18" s="83"/>
      <c r="J18" s="85"/>
      <c r="K18" s="41"/>
      <c r="L18" s="41"/>
      <c r="M18" s="41"/>
      <c r="N18" s="28"/>
      <c r="O18" s="91"/>
    </row>
    <row r="19" spans="1:15" x14ac:dyDescent="0.25">
      <c r="A19" s="200"/>
      <c r="B19" s="202"/>
      <c r="C19" s="107"/>
      <c r="D19" s="37" t="s">
        <v>24</v>
      </c>
      <c r="E19" s="28"/>
      <c r="F19" s="85"/>
      <c r="G19" s="41"/>
      <c r="H19" s="41"/>
      <c r="I19" s="83"/>
      <c r="J19" s="85"/>
      <c r="K19" s="41"/>
      <c r="L19" s="41"/>
      <c r="M19" s="41"/>
      <c r="N19" s="28"/>
      <c r="O19" s="91"/>
    </row>
    <row r="20" spans="1:15" ht="13.8" thickBot="1" x14ac:dyDescent="0.3">
      <c r="A20" s="205"/>
      <c r="B20" s="206"/>
      <c r="C20" s="109"/>
      <c r="D20" s="34" t="s">
        <v>326</v>
      </c>
      <c r="E20" s="29"/>
      <c r="F20" s="88"/>
      <c r="G20" s="69"/>
      <c r="H20" s="69"/>
      <c r="I20" s="99"/>
      <c r="J20" s="88"/>
      <c r="K20" s="88"/>
      <c r="L20" s="88"/>
      <c r="M20" s="69"/>
      <c r="N20" s="29"/>
      <c r="O20" s="110"/>
    </row>
    <row r="21" spans="1:15" x14ac:dyDescent="0.25">
      <c r="A21" s="199" t="s">
        <v>327</v>
      </c>
      <c r="B21" s="201" t="s">
        <v>328</v>
      </c>
      <c r="C21" s="106"/>
      <c r="D21" s="30" t="s">
        <v>17</v>
      </c>
      <c r="E21" s="137" t="s">
        <v>431</v>
      </c>
      <c r="F21" s="84" t="s">
        <v>76</v>
      </c>
      <c r="G21" s="57"/>
      <c r="H21" s="57"/>
      <c r="I21" s="82" t="s">
        <v>18</v>
      </c>
      <c r="J21" s="84" t="s">
        <v>19</v>
      </c>
      <c r="K21" s="57"/>
      <c r="L21" s="57"/>
      <c r="M21" s="75"/>
      <c r="N21" s="108" t="s">
        <v>20</v>
      </c>
      <c r="O21" s="111" t="s">
        <v>21</v>
      </c>
    </row>
    <row r="22" spans="1:15" x14ac:dyDescent="0.25">
      <c r="A22" s="200"/>
      <c r="B22" s="202"/>
      <c r="C22" s="107"/>
      <c r="D22" s="35" t="s">
        <v>323</v>
      </c>
      <c r="E22" s="73"/>
      <c r="F22" s="87"/>
      <c r="G22" s="78"/>
      <c r="H22" s="78"/>
      <c r="I22" s="86"/>
      <c r="J22" s="87"/>
      <c r="K22" s="78"/>
      <c r="L22" s="78"/>
      <c r="M22" s="78"/>
      <c r="N22" s="124"/>
      <c r="O22" s="91"/>
    </row>
    <row r="23" spans="1:15" x14ac:dyDescent="0.25">
      <c r="A23" s="200"/>
      <c r="B23" s="202"/>
      <c r="C23" s="107"/>
      <c r="D23" s="35" t="s">
        <v>324</v>
      </c>
      <c r="E23" s="28"/>
      <c r="F23" s="85"/>
      <c r="G23" s="41"/>
      <c r="H23" s="41"/>
      <c r="I23" s="83"/>
      <c r="J23" s="85"/>
      <c r="K23" s="41"/>
      <c r="L23" s="41"/>
      <c r="M23" s="41"/>
      <c r="N23" s="28"/>
      <c r="O23" s="91"/>
    </row>
    <row r="24" spans="1:15" x14ac:dyDescent="0.25">
      <c r="A24" s="200"/>
      <c r="B24" s="202"/>
      <c r="C24" s="107"/>
      <c r="D24" s="35" t="s">
        <v>312</v>
      </c>
      <c r="E24" s="28"/>
      <c r="F24" s="85"/>
      <c r="G24" s="41"/>
      <c r="H24" s="41"/>
      <c r="I24" s="83"/>
      <c r="J24" s="85"/>
      <c r="K24" s="41"/>
      <c r="L24" s="41"/>
      <c r="M24" s="41"/>
      <c r="N24" s="28"/>
      <c r="O24" s="91"/>
    </row>
    <row r="25" spans="1:15" x14ac:dyDescent="0.25">
      <c r="A25" s="200"/>
      <c r="B25" s="202"/>
      <c r="C25" s="107"/>
      <c r="D25" s="35" t="s">
        <v>315</v>
      </c>
      <c r="E25" s="28"/>
      <c r="F25" s="85"/>
      <c r="G25" s="41"/>
      <c r="H25" s="41"/>
      <c r="I25" s="83"/>
      <c r="J25" s="85"/>
      <c r="K25" s="41"/>
      <c r="L25" s="85"/>
      <c r="M25" s="41"/>
      <c r="N25" s="28"/>
      <c r="O25" s="91"/>
    </row>
    <row r="26" spans="1:15" x14ac:dyDescent="0.25">
      <c r="A26" s="200"/>
      <c r="B26" s="202"/>
      <c r="C26" s="107"/>
      <c r="D26" s="35" t="s">
        <v>325</v>
      </c>
      <c r="E26" s="28"/>
      <c r="F26" s="85"/>
      <c r="G26" s="41"/>
      <c r="H26" s="41"/>
      <c r="I26" s="83"/>
      <c r="J26" s="85"/>
      <c r="K26" s="41"/>
      <c r="L26" s="41"/>
      <c r="M26" s="41"/>
      <c r="N26" s="28"/>
      <c r="O26" s="91"/>
    </row>
    <row r="27" spans="1:15" x14ac:dyDescent="0.25">
      <c r="A27" s="200"/>
      <c r="B27" s="202"/>
      <c r="C27" s="107"/>
      <c r="D27" s="37" t="s">
        <v>24</v>
      </c>
      <c r="E27" s="28"/>
      <c r="F27" s="85"/>
      <c r="G27" s="41"/>
      <c r="H27" s="41"/>
      <c r="I27" s="83"/>
      <c r="J27" s="85"/>
      <c r="K27" s="41"/>
      <c r="L27" s="41"/>
      <c r="M27" s="41"/>
      <c r="N27" s="28"/>
      <c r="O27" s="91"/>
    </row>
    <row r="28" spans="1:15" ht="13.8" thickBot="1" x14ac:dyDescent="0.3">
      <c r="A28" s="205"/>
      <c r="B28" s="206"/>
      <c r="C28" s="109"/>
      <c r="D28" s="34" t="s">
        <v>326</v>
      </c>
      <c r="E28" s="29"/>
      <c r="F28" s="88"/>
      <c r="G28" s="69"/>
      <c r="H28" s="69"/>
      <c r="I28" s="99"/>
      <c r="J28" s="88"/>
      <c r="K28" s="88"/>
      <c r="L28" s="88"/>
      <c r="M28" s="69"/>
      <c r="N28" s="29"/>
      <c r="O28" s="110"/>
    </row>
    <row r="29" spans="1:15" x14ac:dyDescent="0.25">
      <c r="A29" s="199" t="s">
        <v>55</v>
      </c>
      <c r="B29" s="201" t="s">
        <v>56</v>
      </c>
      <c r="C29" s="106"/>
      <c r="D29" s="30" t="s">
        <v>17</v>
      </c>
      <c r="E29" s="31" t="s">
        <v>466</v>
      </c>
      <c r="F29" s="33" t="s">
        <v>76</v>
      </c>
      <c r="G29" s="40"/>
      <c r="H29" s="40"/>
      <c r="I29" s="50" t="s">
        <v>525</v>
      </c>
      <c r="J29" s="33"/>
      <c r="K29" s="51"/>
      <c r="L29" s="10"/>
      <c r="M29" s="33"/>
      <c r="N29" s="40"/>
      <c r="O29" s="93"/>
    </row>
    <row r="30" spans="1:15" x14ac:dyDescent="0.25">
      <c r="A30" s="200"/>
      <c r="B30" s="202"/>
      <c r="C30" s="107"/>
      <c r="D30" s="35" t="s">
        <v>52</v>
      </c>
      <c r="E30" s="146" t="s">
        <v>271</v>
      </c>
      <c r="F30" s="81"/>
      <c r="G30" s="54"/>
      <c r="H30" s="54"/>
      <c r="I30" s="71" t="s">
        <v>140</v>
      </c>
      <c r="J30" s="72" t="s">
        <v>141</v>
      </c>
      <c r="K30" s="75">
        <v>2</v>
      </c>
      <c r="L30" s="101"/>
      <c r="M30" s="74"/>
      <c r="N30" s="12"/>
      <c r="O30" s="91"/>
    </row>
    <row r="31" spans="1:15" x14ac:dyDescent="0.25">
      <c r="A31" s="200"/>
      <c r="B31" s="202"/>
      <c r="C31" s="107"/>
      <c r="D31" s="35" t="s">
        <v>53</v>
      </c>
      <c r="E31" s="145" t="s">
        <v>329</v>
      </c>
      <c r="F31" s="72" t="s">
        <v>76</v>
      </c>
      <c r="G31" s="75"/>
      <c r="H31" s="75"/>
      <c r="I31" s="71" t="s">
        <v>525</v>
      </c>
      <c r="J31" s="72"/>
      <c r="K31" s="75"/>
      <c r="L31" s="101"/>
      <c r="M31" s="74"/>
      <c r="N31" s="12"/>
      <c r="O31" s="91"/>
    </row>
    <row r="32" spans="1:15" x14ac:dyDescent="0.25">
      <c r="A32" s="200"/>
      <c r="B32" s="202"/>
      <c r="C32" s="107"/>
      <c r="D32" s="35" t="s">
        <v>47</v>
      </c>
      <c r="E32" s="147" t="s">
        <v>330</v>
      </c>
      <c r="F32" s="72" t="s">
        <v>76</v>
      </c>
      <c r="G32" s="75"/>
      <c r="H32" s="75"/>
      <c r="I32" s="74" t="s">
        <v>525</v>
      </c>
      <c r="J32" s="72"/>
      <c r="K32" s="75"/>
      <c r="L32" s="72"/>
      <c r="M32" s="72"/>
      <c r="N32" s="42"/>
      <c r="O32" s="91"/>
    </row>
    <row r="33" spans="1:15" ht="26.4" x14ac:dyDescent="0.25">
      <c r="A33" s="200"/>
      <c r="B33" s="202"/>
      <c r="C33" s="107"/>
      <c r="D33" s="35" t="s">
        <v>54</v>
      </c>
      <c r="E33" s="172" t="s">
        <v>514</v>
      </c>
      <c r="F33" s="153" t="s">
        <v>76</v>
      </c>
      <c r="G33" s="152"/>
      <c r="H33" s="152"/>
      <c r="I33" s="154" t="s">
        <v>525</v>
      </c>
      <c r="J33" s="153"/>
      <c r="K33" s="152"/>
      <c r="L33" s="153"/>
      <c r="M33" s="153"/>
      <c r="N33" s="42"/>
      <c r="O33" s="91"/>
    </row>
    <row r="34" spans="1:15" x14ac:dyDescent="0.25">
      <c r="A34" s="200"/>
      <c r="B34" s="202"/>
      <c r="C34" s="107"/>
      <c r="D34" s="185"/>
      <c r="E34" s="173" t="s">
        <v>540</v>
      </c>
      <c r="F34" s="174" t="s">
        <v>76</v>
      </c>
      <c r="G34" s="183"/>
      <c r="H34" s="175"/>
      <c r="I34" s="179" t="s">
        <v>541</v>
      </c>
      <c r="J34" s="177" t="s">
        <v>542</v>
      </c>
      <c r="K34" s="13"/>
      <c r="L34" s="166"/>
      <c r="M34" s="166"/>
      <c r="N34" s="42"/>
      <c r="O34" s="91"/>
    </row>
    <row r="35" spans="1:15" x14ac:dyDescent="0.25">
      <c r="A35" s="200"/>
      <c r="B35" s="202"/>
      <c r="C35" s="107"/>
      <c r="D35" s="185"/>
      <c r="E35" s="173" t="s">
        <v>543</v>
      </c>
      <c r="F35" s="174" t="s">
        <v>76</v>
      </c>
      <c r="G35" s="184"/>
      <c r="H35" s="178"/>
      <c r="I35" s="176" t="s">
        <v>541</v>
      </c>
      <c r="J35" s="177" t="s">
        <v>542</v>
      </c>
      <c r="K35" s="159"/>
      <c r="L35" s="158"/>
      <c r="M35" s="158"/>
      <c r="N35" s="42"/>
      <c r="O35" s="91"/>
    </row>
    <row r="36" spans="1:15" ht="13.8" thickBot="1" x14ac:dyDescent="0.3">
      <c r="A36" s="205"/>
      <c r="B36" s="206"/>
      <c r="C36" s="109"/>
      <c r="E36" s="187" t="s">
        <v>544</v>
      </c>
      <c r="F36" s="174" t="s">
        <v>76</v>
      </c>
      <c r="G36" s="183"/>
      <c r="H36" s="175"/>
      <c r="I36" s="176" t="s">
        <v>541</v>
      </c>
      <c r="J36" s="177" t="s">
        <v>542</v>
      </c>
      <c r="K36" s="159"/>
      <c r="L36" s="158"/>
      <c r="M36" s="158"/>
      <c r="N36" s="45"/>
      <c r="O36" s="110"/>
    </row>
    <row r="37" spans="1:15" x14ac:dyDescent="0.25">
      <c r="A37" s="199" t="s">
        <v>50</v>
      </c>
      <c r="B37" s="201" t="s">
        <v>51</v>
      </c>
      <c r="C37" s="106"/>
      <c r="D37" s="30" t="s">
        <v>17</v>
      </c>
      <c r="E37" s="31" t="s">
        <v>329</v>
      </c>
      <c r="F37" s="33" t="s">
        <v>76</v>
      </c>
      <c r="G37" s="40"/>
      <c r="H37" s="40"/>
      <c r="I37" s="56" t="s">
        <v>525</v>
      </c>
      <c r="J37" s="84"/>
      <c r="K37" s="57"/>
      <c r="L37" s="68"/>
      <c r="M37" s="84"/>
      <c r="N37" s="40"/>
      <c r="O37" s="93"/>
    </row>
    <row r="38" spans="1:15" x14ac:dyDescent="0.25">
      <c r="A38" s="200"/>
      <c r="B38" s="202"/>
      <c r="C38" s="107"/>
      <c r="D38" s="35" t="s">
        <v>52</v>
      </c>
      <c r="E38" s="113" t="s">
        <v>330</v>
      </c>
      <c r="F38" s="72" t="s">
        <v>76</v>
      </c>
      <c r="G38" s="75"/>
      <c r="H38" s="75"/>
      <c r="I38" s="71" t="s">
        <v>525</v>
      </c>
      <c r="J38" s="72"/>
      <c r="K38" s="75"/>
      <c r="L38" s="101"/>
      <c r="M38" s="53"/>
      <c r="N38" s="12"/>
      <c r="O38" s="91"/>
    </row>
    <row r="39" spans="1:15" x14ac:dyDescent="0.25">
      <c r="A39" s="200"/>
      <c r="B39" s="202"/>
      <c r="C39" s="107"/>
      <c r="D39" s="35" t="s">
        <v>53</v>
      </c>
      <c r="E39" s="136" t="s">
        <v>236</v>
      </c>
      <c r="F39" s="131" t="s">
        <v>76</v>
      </c>
      <c r="G39" s="54"/>
      <c r="H39" s="54"/>
      <c r="I39" s="80" t="s">
        <v>525</v>
      </c>
      <c r="J39" s="81"/>
      <c r="K39" s="54"/>
      <c r="L39" s="105"/>
      <c r="M39" s="53"/>
      <c r="N39" s="12"/>
      <c r="O39" s="91"/>
    </row>
    <row r="40" spans="1:15" x14ac:dyDescent="0.25">
      <c r="A40" s="200"/>
      <c r="B40" s="202"/>
      <c r="C40" s="107"/>
      <c r="D40" s="35" t="s">
        <v>47</v>
      </c>
      <c r="E40" s="156" t="s">
        <v>239</v>
      </c>
      <c r="F40" s="188"/>
      <c r="G40" s="152"/>
      <c r="H40" s="152"/>
      <c r="I40" s="154" t="s">
        <v>272</v>
      </c>
      <c r="J40" s="153"/>
      <c r="K40" s="152"/>
      <c r="L40" s="153">
        <v>2</v>
      </c>
      <c r="M40" s="153"/>
      <c r="N40" s="42"/>
      <c r="O40" s="91"/>
    </row>
    <row r="41" spans="1:15" ht="27" thickBot="1" x14ac:dyDescent="0.3">
      <c r="A41" s="205"/>
      <c r="B41" s="206"/>
      <c r="C41" s="109"/>
      <c r="D41" s="34" t="s">
        <v>54</v>
      </c>
      <c r="E41" s="29"/>
      <c r="F41" s="65"/>
      <c r="G41" s="69"/>
      <c r="H41" s="69"/>
      <c r="J41" s="88"/>
      <c r="K41" s="44"/>
      <c r="L41" s="88"/>
      <c r="M41" s="88"/>
      <c r="N41" s="45"/>
      <c r="O41" s="110"/>
    </row>
    <row r="42" spans="1:15" x14ac:dyDescent="0.25">
      <c r="A42" s="199" t="s">
        <v>57</v>
      </c>
      <c r="B42" s="201" t="s">
        <v>58</v>
      </c>
      <c r="C42" s="106"/>
      <c r="D42" s="30" t="s">
        <v>17</v>
      </c>
      <c r="E42" s="70" t="s">
        <v>59</v>
      </c>
      <c r="F42" s="84"/>
      <c r="G42" s="57"/>
      <c r="H42" s="57"/>
      <c r="I42" s="32" t="s">
        <v>272</v>
      </c>
      <c r="J42" s="84"/>
      <c r="K42" s="57"/>
      <c r="L42" s="84">
        <v>2</v>
      </c>
      <c r="M42" s="84"/>
      <c r="N42" s="117"/>
      <c r="O42" s="93"/>
    </row>
    <row r="43" spans="1:15" x14ac:dyDescent="0.25">
      <c r="A43" s="200"/>
      <c r="B43" s="202"/>
      <c r="C43" s="107"/>
      <c r="D43" s="35" t="s">
        <v>61</v>
      </c>
      <c r="E43" s="104" t="s">
        <v>62</v>
      </c>
      <c r="F43" s="72"/>
      <c r="G43" s="75"/>
      <c r="H43" s="75"/>
      <c r="I43" s="53" t="s">
        <v>362</v>
      </c>
      <c r="J43" s="72"/>
      <c r="K43" s="75"/>
      <c r="L43" s="72">
        <v>2</v>
      </c>
      <c r="M43" s="72"/>
      <c r="N43" s="114"/>
      <c r="O43" s="91"/>
    </row>
    <row r="44" spans="1:15" x14ac:dyDescent="0.25">
      <c r="A44" s="200"/>
      <c r="B44" s="202"/>
      <c r="C44" s="107"/>
      <c r="D44" s="35" t="s">
        <v>64</v>
      </c>
      <c r="E44" s="173" t="s">
        <v>540</v>
      </c>
      <c r="F44" s="174" t="s">
        <v>76</v>
      </c>
      <c r="G44" s="183"/>
      <c r="H44" s="175"/>
      <c r="I44" s="179" t="s">
        <v>541</v>
      </c>
      <c r="J44" s="177" t="s">
        <v>542</v>
      </c>
      <c r="K44" s="41"/>
      <c r="L44" s="85"/>
      <c r="M44" s="85"/>
      <c r="N44" s="114"/>
      <c r="O44" s="91"/>
    </row>
    <row r="45" spans="1:15" x14ac:dyDescent="0.25">
      <c r="A45" s="200"/>
      <c r="B45" s="202"/>
      <c r="C45" s="107"/>
      <c r="D45" s="35" t="s">
        <v>65</v>
      </c>
      <c r="E45" s="173" t="s">
        <v>543</v>
      </c>
      <c r="F45" s="174" t="s">
        <v>76</v>
      </c>
      <c r="G45" s="184"/>
      <c r="H45" s="178"/>
      <c r="I45" s="176" t="s">
        <v>541</v>
      </c>
      <c r="J45" s="177" t="s">
        <v>542</v>
      </c>
      <c r="K45" s="152"/>
      <c r="L45" s="152"/>
      <c r="M45" s="152"/>
      <c r="N45" s="114"/>
      <c r="O45" s="91"/>
    </row>
    <row r="46" spans="1:15" x14ac:dyDescent="0.25">
      <c r="A46" s="200"/>
      <c r="B46" s="202"/>
      <c r="C46" s="107"/>
      <c r="D46" s="52" t="s">
        <v>24</v>
      </c>
      <c r="E46" s="173" t="s">
        <v>544</v>
      </c>
      <c r="F46" s="174" t="s">
        <v>76</v>
      </c>
      <c r="G46" s="184"/>
      <c r="H46" s="178"/>
      <c r="I46" s="179" t="s">
        <v>541</v>
      </c>
      <c r="J46" s="180" t="s">
        <v>542</v>
      </c>
      <c r="K46" s="152"/>
      <c r="L46" s="152"/>
      <c r="M46" s="152"/>
      <c r="N46" s="114"/>
      <c r="O46" s="91"/>
    </row>
    <row r="47" spans="1:15" x14ac:dyDescent="0.25">
      <c r="A47" s="200"/>
      <c r="B47" s="202"/>
      <c r="C47" s="107"/>
      <c r="D47" s="35" t="s">
        <v>66</v>
      </c>
      <c r="E47" s="28"/>
      <c r="F47" s="85"/>
      <c r="G47" s="41"/>
      <c r="H47" s="41"/>
      <c r="I47" s="83"/>
      <c r="J47" s="85"/>
      <c r="K47" s="41"/>
      <c r="L47" s="41"/>
      <c r="M47" s="41"/>
      <c r="N47" s="114"/>
      <c r="O47" s="91"/>
    </row>
    <row r="48" spans="1:15" ht="13.8" thickBot="1" x14ac:dyDescent="0.3">
      <c r="A48" s="205"/>
      <c r="B48" s="206"/>
      <c r="C48" s="109"/>
      <c r="D48" s="34" t="s">
        <v>67</v>
      </c>
      <c r="E48" s="29"/>
      <c r="F48" s="88"/>
      <c r="G48" s="69"/>
      <c r="H48" s="69"/>
      <c r="I48" s="99"/>
      <c r="J48" s="88"/>
      <c r="K48" s="69"/>
      <c r="L48" s="69"/>
      <c r="M48" s="69"/>
      <c r="N48" s="116" t="s">
        <v>545</v>
      </c>
      <c r="O48" s="110"/>
    </row>
    <row r="49" spans="1:15" x14ac:dyDescent="0.25">
      <c r="A49" s="199" t="s">
        <v>68</v>
      </c>
      <c r="B49" s="201" t="s">
        <v>69</v>
      </c>
      <c r="C49" s="106"/>
      <c r="D49" s="30" t="s">
        <v>24</v>
      </c>
      <c r="E49" s="31" t="s">
        <v>434</v>
      </c>
      <c r="F49" s="84" t="s">
        <v>76</v>
      </c>
      <c r="G49" s="57"/>
      <c r="H49" s="57"/>
      <c r="I49" s="32" t="s">
        <v>18</v>
      </c>
      <c r="J49" s="33" t="s">
        <v>19</v>
      </c>
      <c r="K49" s="51"/>
      <c r="L49" s="51"/>
      <c r="M49" s="51"/>
      <c r="N49" s="117"/>
      <c r="O49" s="93"/>
    </row>
    <row r="50" spans="1:15" ht="26.4" x14ac:dyDescent="0.25">
      <c r="A50" s="200"/>
      <c r="B50" s="202"/>
      <c r="C50" s="107"/>
      <c r="D50" s="35" t="s">
        <v>238</v>
      </c>
      <c r="E50" s="173" t="s">
        <v>540</v>
      </c>
      <c r="F50" s="174" t="s">
        <v>76</v>
      </c>
      <c r="G50" s="183"/>
      <c r="H50" s="175"/>
      <c r="I50" s="179" t="s">
        <v>541</v>
      </c>
      <c r="J50" s="177" t="s">
        <v>542</v>
      </c>
      <c r="K50" s="163"/>
      <c r="L50" s="162"/>
      <c r="M50" s="162"/>
      <c r="N50" s="28"/>
      <c r="O50" s="91"/>
    </row>
    <row r="51" spans="1:15" x14ac:dyDescent="0.25">
      <c r="A51" s="200"/>
      <c r="B51" s="202"/>
      <c r="C51" s="107"/>
      <c r="D51" s="35" t="s">
        <v>240</v>
      </c>
      <c r="E51" s="173" t="s">
        <v>543</v>
      </c>
      <c r="F51" s="174" t="s">
        <v>76</v>
      </c>
      <c r="G51" s="184"/>
      <c r="H51" s="178"/>
      <c r="I51" s="176" t="s">
        <v>541</v>
      </c>
      <c r="J51" s="177" t="s">
        <v>542</v>
      </c>
      <c r="K51" s="152"/>
      <c r="L51" s="152"/>
      <c r="M51" s="152"/>
      <c r="N51" s="28"/>
      <c r="O51" s="91"/>
    </row>
    <row r="52" spans="1:15" ht="13.8" thickBot="1" x14ac:dyDescent="0.3">
      <c r="A52" s="205"/>
      <c r="B52" s="206"/>
      <c r="C52" s="109"/>
      <c r="D52" s="189"/>
      <c r="E52" s="173" t="s">
        <v>544</v>
      </c>
      <c r="F52" s="174" t="s">
        <v>76</v>
      </c>
      <c r="G52" s="184"/>
      <c r="H52" s="178"/>
      <c r="I52" s="179" t="s">
        <v>541</v>
      </c>
      <c r="J52" s="180" t="s">
        <v>542</v>
      </c>
      <c r="K52" s="152"/>
      <c r="L52" s="152"/>
      <c r="M52" s="152"/>
      <c r="N52" s="29"/>
      <c r="O52" s="110"/>
    </row>
    <row r="53" spans="1:15" x14ac:dyDescent="0.25">
      <c r="A53" s="199" t="s">
        <v>45</v>
      </c>
      <c r="B53" s="201" t="s">
        <v>46</v>
      </c>
      <c r="C53" s="106"/>
      <c r="D53" s="30" t="s">
        <v>17</v>
      </c>
      <c r="E53" s="31" t="s">
        <v>329</v>
      </c>
      <c r="F53" s="133" t="s">
        <v>76</v>
      </c>
      <c r="G53" s="67"/>
      <c r="H53" s="67"/>
      <c r="I53" s="50" t="s">
        <v>525</v>
      </c>
      <c r="J53" s="33"/>
      <c r="K53" s="51"/>
      <c r="L53" s="10"/>
      <c r="M53" s="33"/>
      <c r="N53" s="40"/>
      <c r="O53" s="93"/>
    </row>
    <row r="54" spans="1:15" x14ac:dyDescent="0.25">
      <c r="A54" s="200"/>
      <c r="B54" s="202"/>
      <c r="C54" s="107"/>
      <c r="D54" s="35" t="s">
        <v>47</v>
      </c>
      <c r="E54" s="113" t="s">
        <v>330</v>
      </c>
      <c r="F54" s="72" t="s">
        <v>76</v>
      </c>
      <c r="G54" s="75"/>
      <c r="H54" s="75"/>
      <c r="I54" s="36" t="s">
        <v>525</v>
      </c>
      <c r="J54" s="72"/>
      <c r="K54" s="75"/>
      <c r="L54" s="101"/>
      <c r="M54" s="74"/>
      <c r="N54" s="12"/>
      <c r="O54" s="91"/>
    </row>
    <row r="55" spans="1:15" x14ac:dyDescent="0.25">
      <c r="A55" s="200"/>
      <c r="B55" s="202"/>
      <c r="C55" s="107"/>
      <c r="D55" s="35" t="s">
        <v>48</v>
      </c>
      <c r="E55" s="28"/>
      <c r="F55" s="85"/>
      <c r="G55" s="41"/>
      <c r="H55" s="41"/>
      <c r="I55" s="167"/>
      <c r="J55" s="85"/>
      <c r="K55" s="41"/>
      <c r="L55" s="11"/>
      <c r="M55" s="36"/>
      <c r="N55" s="12"/>
      <c r="O55" s="91"/>
    </row>
    <row r="56" spans="1:15" x14ac:dyDescent="0.25">
      <c r="A56" s="200"/>
      <c r="B56" s="202"/>
      <c r="C56" s="107"/>
      <c r="D56" s="37" t="s">
        <v>24</v>
      </c>
      <c r="E56" s="92"/>
      <c r="F56" s="85"/>
      <c r="G56" s="41"/>
      <c r="H56" s="41"/>
      <c r="I56" s="36"/>
      <c r="J56" s="85"/>
      <c r="K56" s="41"/>
      <c r="L56" s="85"/>
      <c r="M56" s="85"/>
      <c r="N56" s="42"/>
      <c r="O56" s="91"/>
    </row>
    <row r="57" spans="1:15" ht="13.8" thickBot="1" x14ac:dyDescent="0.3">
      <c r="A57" s="205"/>
      <c r="B57" s="206"/>
      <c r="C57" s="109"/>
      <c r="D57" s="34" t="s">
        <v>49</v>
      </c>
      <c r="E57" s="43"/>
      <c r="F57" s="88"/>
      <c r="G57" s="69"/>
      <c r="H57" s="69"/>
      <c r="I57" s="99"/>
      <c r="J57" s="88"/>
      <c r="K57" s="44"/>
      <c r="L57" s="88"/>
      <c r="M57" s="88"/>
      <c r="N57" s="45"/>
      <c r="O57" s="110"/>
    </row>
    <row r="58" spans="1:15" x14ac:dyDescent="0.25">
      <c r="A58" s="199" t="s">
        <v>158</v>
      </c>
      <c r="B58" s="201" t="s">
        <v>331</v>
      </c>
      <c r="C58" s="106"/>
      <c r="D58" s="46" t="s">
        <v>332</v>
      </c>
      <c r="E58" s="40"/>
      <c r="F58" s="84"/>
      <c r="G58" s="40"/>
      <c r="H58" s="40"/>
      <c r="I58" s="56"/>
      <c r="J58" s="84"/>
      <c r="K58" s="57"/>
      <c r="L58" s="68"/>
      <c r="M58" s="84"/>
      <c r="N58" s="40"/>
      <c r="O58" s="93"/>
    </row>
    <row r="59" spans="1:15" ht="13.8" thickBot="1" x14ac:dyDescent="0.3">
      <c r="A59" s="200"/>
      <c r="B59" s="202"/>
      <c r="C59" s="107"/>
      <c r="D59" s="35" t="s">
        <v>333</v>
      </c>
      <c r="E59" s="28"/>
      <c r="F59" s="85"/>
      <c r="G59" s="41"/>
      <c r="H59" s="41"/>
      <c r="I59" s="83"/>
      <c r="J59" s="85"/>
      <c r="K59" s="41"/>
      <c r="L59" s="11"/>
      <c r="M59" s="36"/>
      <c r="N59" s="12"/>
      <c r="O59" s="91"/>
    </row>
    <row r="60" spans="1:15" x14ac:dyDescent="0.25">
      <c r="A60" s="199" t="s">
        <v>72</v>
      </c>
      <c r="B60" s="201" t="s">
        <v>334</v>
      </c>
      <c r="C60" s="30"/>
      <c r="D60" s="46" t="s">
        <v>24</v>
      </c>
      <c r="E60" s="59" t="s">
        <v>453</v>
      </c>
      <c r="F60" s="84" t="s">
        <v>76</v>
      </c>
      <c r="G60" s="57"/>
      <c r="H60" s="57"/>
      <c r="I60" s="56"/>
      <c r="J60" s="84"/>
      <c r="K60" s="56"/>
      <c r="L60" s="50"/>
      <c r="M60" s="50"/>
      <c r="N60" s="40"/>
      <c r="O60" s="93"/>
    </row>
    <row r="61" spans="1:15" x14ac:dyDescent="0.25">
      <c r="A61" s="200"/>
      <c r="B61" s="202"/>
      <c r="C61" s="35"/>
      <c r="D61" s="35" t="s">
        <v>75</v>
      </c>
      <c r="E61" s="102" t="s">
        <v>77</v>
      </c>
      <c r="F61" s="72" t="s">
        <v>76</v>
      </c>
      <c r="G61" s="75"/>
      <c r="H61" s="75"/>
      <c r="I61" s="71" t="s">
        <v>77</v>
      </c>
      <c r="J61" s="72" t="s">
        <v>78</v>
      </c>
      <c r="K61" s="72"/>
      <c r="L61" s="74"/>
      <c r="M61" s="74"/>
      <c r="N61" s="36"/>
      <c r="O61" s="91"/>
    </row>
    <row r="62" spans="1:15" x14ac:dyDescent="0.25">
      <c r="A62" s="200"/>
      <c r="B62" s="202"/>
      <c r="C62" s="35"/>
      <c r="D62" s="35"/>
      <c r="E62" s="102" t="s">
        <v>471</v>
      </c>
      <c r="F62" s="72" t="s">
        <v>76</v>
      </c>
      <c r="G62" s="152"/>
      <c r="H62" s="152"/>
      <c r="I62" s="80" t="s">
        <v>73</v>
      </c>
      <c r="J62" s="81">
        <v>3</v>
      </c>
      <c r="K62" s="81"/>
      <c r="L62" s="74"/>
      <c r="M62" s="74"/>
      <c r="N62" s="36"/>
      <c r="O62" s="91"/>
    </row>
    <row r="63" spans="1:15" x14ac:dyDescent="0.25">
      <c r="A63" s="200"/>
      <c r="B63" s="202"/>
      <c r="C63" s="35"/>
      <c r="D63" s="35"/>
      <c r="E63" s="190" t="s">
        <v>435</v>
      </c>
      <c r="F63" s="160"/>
      <c r="G63" s="41"/>
      <c r="H63" s="41"/>
      <c r="I63" s="167" t="s">
        <v>73</v>
      </c>
      <c r="J63" s="160">
        <v>3</v>
      </c>
      <c r="K63" s="87">
        <v>2</v>
      </c>
      <c r="L63" s="87">
        <v>3</v>
      </c>
      <c r="M63" s="77"/>
      <c r="N63" s="36"/>
      <c r="O63" s="91"/>
    </row>
    <row r="64" spans="1:15" x14ac:dyDescent="0.25">
      <c r="A64" s="200"/>
      <c r="B64" s="202"/>
      <c r="C64" s="35"/>
      <c r="D64" s="35"/>
      <c r="E64" s="156" t="s">
        <v>457</v>
      </c>
      <c r="F64" s="153"/>
      <c r="G64" s="152"/>
      <c r="H64" s="152"/>
      <c r="I64" s="155" t="s">
        <v>526</v>
      </c>
      <c r="J64" s="153"/>
      <c r="K64" s="148">
        <v>2</v>
      </c>
      <c r="L64" s="148"/>
      <c r="M64" s="149"/>
      <c r="N64" s="36"/>
      <c r="O64" s="91"/>
    </row>
    <row r="65" spans="1:15" x14ac:dyDescent="0.25">
      <c r="A65" s="200"/>
      <c r="B65" s="202"/>
      <c r="C65" s="35"/>
      <c r="D65" s="35"/>
      <c r="E65" s="28" t="s">
        <v>438</v>
      </c>
      <c r="F65" s="161"/>
      <c r="G65" s="41"/>
      <c r="H65" s="41"/>
      <c r="I65" s="165" t="s">
        <v>79</v>
      </c>
      <c r="J65" s="162"/>
      <c r="K65" s="87">
        <v>1</v>
      </c>
      <c r="L65" s="77"/>
      <c r="M65" s="77"/>
      <c r="N65" s="36" t="s">
        <v>335</v>
      </c>
      <c r="O65" s="91"/>
    </row>
    <row r="66" spans="1:15" ht="13.8" thickBot="1" x14ac:dyDescent="0.3">
      <c r="A66" s="205"/>
      <c r="B66" s="206"/>
      <c r="C66" s="34"/>
      <c r="D66" s="34"/>
      <c r="E66" s="135" t="s">
        <v>82</v>
      </c>
      <c r="F66" s="88" t="s">
        <v>76</v>
      </c>
      <c r="G66" s="69"/>
      <c r="H66" s="69"/>
      <c r="I66" s="55"/>
      <c r="J66" s="38"/>
      <c r="K66" s="55"/>
      <c r="L66" s="55"/>
      <c r="M66" s="55"/>
      <c r="N66" s="58"/>
      <c r="O66" s="110"/>
    </row>
    <row r="67" spans="1:15" x14ac:dyDescent="0.25">
      <c r="A67" s="199" t="s">
        <v>339</v>
      </c>
      <c r="B67" s="234" t="s">
        <v>504</v>
      </c>
      <c r="C67" s="106"/>
      <c r="D67" s="30" t="s">
        <v>24</v>
      </c>
      <c r="E67" s="98" t="s">
        <v>439</v>
      </c>
      <c r="F67" s="84" t="s">
        <v>76</v>
      </c>
      <c r="G67" s="57"/>
      <c r="H67" s="57"/>
      <c r="I67" s="56" t="s">
        <v>525</v>
      </c>
      <c r="J67" s="84"/>
      <c r="K67" s="57"/>
      <c r="L67" s="51"/>
      <c r="M67" s="33"/>
      <c r="N67" s="70"/>
      <c r="O67" s="93"/>
    </row>
    <row r="68" spans="1:15" ht="26.25" customHeight="1" x14ac:dyDescent="0.25">
      <c r="A68" s="200"/>
      <c r="B68" s="235"/>
      <c r="C68" s="42"/>
      <c r="D68" s="35" t="s">
        <v>336</v>
      </c>
      <c r="E68" s="76" t="s">
        <v>455</v>
      </c>
      <c r="F68" s="72" t="s">
        <v>76</v>
      </c>
      <c r="G68" s="75"/>
      <c r="H68" s="75"/>
      <c r="I68" s="157" t="s">
        <v>525</v>
      </c>
      <c r="J68" s="72"/>
      <c r="K68" s="75"/>
      <c r="L68" s="75"/>
      <c r="M68" s="72"/>
      <c r="N68" s="28"/>
      <c r="O68" s="91"/>
    </row>
    <row r="69" spans="1:15" ht="15" customHeight="1" x14ac:dyDescent="0.25">
      <c r="A69" s="200"/>
      <c r="B69" s="235"/>
      <c r="C69" s="120"/>
      <c r="D69" s="48" t="s">
        <v>337</v>
      </c>
      <c r="E69" s="76" t="s">
        <v>456</v>
      </c>
      <c r="F69" s="72" t="s">
        <v>76</v>
      </c>
      <c r="G69" s="75"/>
      <c r="H69" s="75"/>
      <c r="I69" s="154" t="s">
        <v>525</v>
      </c>
      <c r="J69" s="72"/>
      <c r="K69" s="75"/>
      <c r="L69" s="75"/>
      <c r="M69" s="72"/>
      <c r="N69" s="28"/>
      <c r="O69" s="91"/>
    </row>
    <row r="70" spans="1:15" ht="15" customHeight="1" x14ac:dyDescent="0.25">
      <c r="A70" s="200"/>
      <c r="B70" s="235"/>
      <c r="C70" s="120"/>
      <c r="D70" s="52"/>
      <c r="E70" s="76" t="s">
        <v>77</v>
      </c>
      <c r="F70" s="72" t="s">
        <v>76</v>
      </c>
      <c r="G70" s="41"/>
      <c r="H70" s="41"/>
      <c r="I70" s="36" t="s">
        <v>77</v>
      </c>
      <c r="J70" s="85" t="s">
        <v>78</v>
      </c>
      <c r="K70" s="41"/>
      <c r="L70" s="74"/>
      <c r="M70" s="87"/>
      <c r="N70" s="53"/>
      <c r="O70" s="91"/>
    </row>
    <row r="71" spans="1:15" ht="15" customHeight="1" x14ac:dyDescent="0.25">
      <c r="A71" s="200"/>
      <c r="B71" s="235"/>
      <c r="C71" s="120"/>
      <c r="D71" s="52"/>
      <c r="E71" s="76" t="s">
        <v>440</v>
      </c>
      <c r="F71" s="72" t="s">
        <v>76</v>
      </c>
      <c r="G71" s="75"/>
      <c r="H71" s="75"/>
      <c r="I71" s="74" t="s">
        <v>94</v>
      </c>
      <c r="J71" s="72">
        <v>5</v>
      </c>
      <c r="K71" s="75" t="s">
        <v>95</v>
      </c>
      <c r="L71" s="72">
        <v>3</v>
      </c>
      <c r="M71" s="72"/>
      <c r="N71" s="74" t="s">
        <v>338</v>
      </c>
      <c r="O71" s="91"/>
    </row>
    <row r="72" spans="1:15" ht="15" customHeight="1" x14ac:dyDescent="0.25">
      <c r="A72" s="200"/>
      <c r="B72" s="235"/>
      <c r="C72" s="120"/>
      <c r="D72" s="52"/>
      <c r="E72" s="74" t="s">
        <v>441</v>
      </c>
      <c r="F72" s="72"/>
      <c r="G72" s="79"/>
      <c r="H72" s="79"/>
      <c r="I72" s="74" t="s">
        <v>97</v>
      </c>
      <c r="J72" s="72">
        <v>28</v>
      </c>
      <c r="K72" s="75">
        <v>2</v>
      </c>
      <c r="L72" s="126"/>
      <c r="M72" s="128"/>
      <c r="O72" s="91"/>
    </row>
    <row r="73" spans="1:15" ht="15" customHeight="1" x14ac:dyDescent="0.25">
      <c r="A73" s="200"/>
      <c r="B73" s="235"/>
      <c r="C73" s="120"/>
      <c r="D73" s="52"/>
      <c r="E73" s="140" t="s">
        <v>435</v>
      </c>
      <c r="F73" s="141"/>
      <c r="G73" s="142"/>
      <c r="H73" s="142"/>
      <c r="I73" s="143" t="s">
        <v>73</v>
      </c>
      <c r="J73" s="144">
        <v>3</v>
      </c>
      <c r="K73" s="144">
        <v>2</v>
      </c>
      <c r="L73" s="87"/>
      <c r="M73" s="72"/>
      <c r="N73" s="127"/>
      <c r="O73" s="91"/>
    </row>
    <row r="74" spans="1:15" ht="15.75" customHeight="1" x14ac:dyDescent="0.25">
      <c r="A74" s="200"/>
      <c r="B74" s="235"/>
      <c r="C74" s="120"/>
      <c r="D74" s="52"/>
      <c r="E74" s="74"/>
      <c r="F74" s="132"/>
      <c r="G74" s="75"/>
      <c r="H74" s="75"/>
      <c r="I74" s="74"/>
      <c r="J74" s="123"/>
      <c r="K74" s="75"/>
      <c r="L74" s="72"/>
      <c r="M74" s="87"/>
      <c r="N74" s="77"/>
      <c r="O74" s="91"/>
    </row>
    <row r="75" spans="1:15" ht="15.75" customHeight="1" thickBot="1" x14ac:dyDescent="0.3">
      <c r="A75" s="205"/>
      <c r="B75" s="236"/>
      <c r="C75" s="121"/>
      <c r="D75" s="61"/>
      <c r="E75" s="39"/>
      <c r="F75" s="134"/>
      <c r="G75" s="138"/>
      <c r="H75" s="39"/>
      <c r="I75" s="129"/>
      <c r="J75" s="191"/>
      <c r="K75" s="38"/>
      <c r="L75" s="69"/>
      <c r="M75" s="38"/>
      <c r="N75" s="39"/>
      <c r="O75" s="110"/>
    </row>
    <row r="76" spans="1:15" ht="15" customHeight="1" x14ac:dyDescent="0.25">
      <c r="A76" s="199" t="s">
        <v>339</v>
      </c>
      <c r="B76" s="201" t="s">
        <v>340</v>
      </c>
      <c r="C76" s="120"/>
      <c r="D76" s="52"/>
      <c r="E76" s="97" t="s">
        <v>341</v>
      </c>
      <c r="F76" s="119"/>
      <c r="G76" s="28"/>
      <c r="H76" s="28"/>
      <c r="I76" s="36"/>
      <c r="J76" s="115"/>
      <c r="K76" s="41"/>
      <c r="L76" s="41"/>
      <c r="M76" s="85"/>
      <c r="N76" s="28"/>
      <c r="O76" s="91"/>
    </row>
    <row r="77" spans="1:15" ht="13.8" thickBot="1" x14ac:dyDescent="0.3">
      <c r="A77" s="205"/>
      <c r="B77" s="206"/>
      <c r="C77" s="120"/>
      <c r="D77" s="52"/>
      <c r="F77" s="85"/>
      <c r="G77" s="28"/>
      <c r="H77" s="28"/>
      <c r="I77" s="36"/>
      <c r="J77" s="85"/>
      <c r="K77" s="41"/>
      <c r="L77" s="41"/>
      <c r="M77" s="85"/>
      <c r="N77" s="28"/>
      <c r="O77" s="91"/>
    </row>
    <row r="78" spans="1:15" x14ac:dyDescent="0.25">
      <c r="A78" s="199" t="s">
        <v>342</v>
      </c>
      <c r="B78" s="201" t="s">
        <v>251</v>
      </c>
      <c r="C78" s="106" t="s">
        <v>24</v>
      </c>
      <c r="D78" s="30"/>
      <c r="E78" s="40"/>
      <c r="F78" s="84"/>
      <c r="G78" s="57"/>
      <c r="H78" s="57"/>
      <c r="I78" s="82"/>
      <c r="J78" s="84"/>
      <c r="K78" s="57"/>
      <c r="L78" s="57"/>
      <c r="M78" s="57"/>
      <c r="N78" s="117"/>
      <c r="O78" s="93"/>
    </row>
    <row r="79" spans="1:15" ht="13.8" thickBot="1" x14ac:dyDescent="0.3">
      <c r="A79" s="205"/>
      <c r="B79" s="206"/>
      <c r="C79" s="45" t="s">
        <v>186</v>
      </c>
      <c r="D79" s="34"/>
      <c r="E79" s="29"/>
      <c r="F79" s="88"/>
      <c r="G79" s="69"/>
      <c r="H79" s="69"/>
      <c r="I79" s="99"/>
      <c r="J79" s="88"/>
      <c r="K79" s="69"/>
      <c r="L79" s="69"/>
      <c r="M79" s="69"/>
      <c r="N79" s="116"/>
      <c r="O79" s="110"/>
    </row>
    <row r="80" spans="1:15" x14ac:dyDescent="0.25">
      <c r="A80" s="199" t="s">
        <v>185</v>
      </c>
      <c r="B80" s="201"/>
      <c r="C80" s="30"/>
      <c r="D80" s="30"/>
      <c r="E80" s="218" t="s">
        <v>450</v>
      </c>
      <c r="F80" s="209"/>
      <c r="G80" s="218"/>
      <c r="H80" s="218"/>
      <c r="I80" s="218" t="s">
        <v>183</v>
      </c>
      <c r="J80" s="209">
        <v>6</v>
      </c>
      <c r="K80" s="209" t="s">
        <v>80</v>
      </c>
      <c r="L80" s="209"/>
      <c r="M80" s="209"/>
      <c r="N80" s="40" t="s">
        <v>187</v>
      </c>
      <c r="O80" s="93"/>
    </row>
    <row r="81" spans="1:16" x14ac:dyDescent="0.25">
      <c r="A81" s="200"/>
      <c r="B81" s="202"/>
      <c r="C81" s="52"/>
      <c r="D81" s="52"/>
      <c r="E81" s="207"/>
      <c r="F81" s="210"/>
      <c r="G81" s="219"/>
      <c r="H81" s="219"/>
      <c r="I81" s="219"/>
      <c r="J81" s="204"/>
      <c r="K81" s="204"/>
      <c r="L81" s="204"/>
      <c r="M81" s="204"/>
      <c r="N81" s="60"/>
      <c r="O81" s="91"/>
    </row>
    <row r="82" spans="1:16" x14ac:dyDescent="0.25">
      <c r="A82" s="200"/>
      <c r="B82" s="202"/>
      <c r="C82" s="52"/>
      <c r="D82" s="52"/>
      <c r="E82" s="102" t="s">
        <v>181</v>
      </c>
      <c r="F82" s="72" t="s">
        <v>76</v>
      </c>
      <c r="G82" s="167"/>
      <c r="H82" s="167"/>
      <c r="I82" s="157" t="s">
        <v>525</v>
      </c>
      <c r="J82" s="85"/>
      <c r="K82" s="85"/>
      <c r="L82" s="85"/>
      <c r="M82" s="85"/>
      <c r="N82" s="28"/>
      <c r="O82" s="91"/>
    </row>
    <row r="83" spans="1:16" x14ac:dyDescent="0.25">
      <c r="A83" s="200"/>
      <c r="B83" s="202"/>
      <c r="C83" s="52"/>
      <c r="D83" s="52"/>
      <c r="E83" s="140" t="s">
        <v>435</v>
      </c>
      <c r="F83" s="141"/>
      <c r="G83" s="193"/>
      <c r="H83" s="193"/>
      <c r="I83" s="192" t="s">
        <v>73</v>
      </c>
      <c r="J83" s="144">
        <v>3</v>
      </c>
      <c r="K83" s="144">
        <v>2</v>
      </c>
      <c r="L83" s="85"/>
      <c r="M83" s="85"/>
      <c r="N83" s="28"/>
      <c r="O83" s="91"/>
    </row>
    <row r="84" spans="1:16" ht="13.8" thickBot="1" x14ac:dyDescent="0.3">
      <c r="A84" s="205"/>
      <c r="B84" s="206"/>
      <c r="C84" s="34"/>
      <c r="D84" s="34"/>
      <c r="E84" s="96" t="s">
        <v>453</v>
      </c>
      <c r="F84" s="88" t="s">
        <v>76</v>
      </c>
      <c r="G84" s="69"/>
      <c r="H84" s="69"/>
      <c r="I84" s="164"/>
      <c r="J84" s="38"/>
      <c r="K84" s="38"/>
      <c r="L84" s="55"/>
      <c r="M84" s="55"/>
      <c r="N84" s="58"/>
      <c r="O84" s="110"/>
    </row>
    <row r="85" spans="1:16" x14ac:dyDescent="0.25">
      <c r="A85" s="199" t="s">
        <v>98</v>
      </c>
      <c r="B85" s="237" t="s">
        <v>343</v>
      </c>
      <c r="C85" s="106"/>
      <c r="D85" s="30" t="s">
        <v>24</v>
      </c>
      <c r="E85" s="50" t="s">
        <v>442</v>
      </c>
      <c r="F85" s="33"/>
      <c r="G85" s="57"/>
      <c r="H85" s="57"/>
      <c r="I85" s="50"/>
      <c r="J85" s="50"/>
      <c r="K85" s="50"/>
      <c r="L85" s="51"/>
      <c r="M85" s="51"/>
      <c r="N85" s="117" t="s">
        <v>99</v>
      </c>
      <c r="O85" s="93"/>
    </row>
    <row r="86" spans="1:16" ht="13.8" thickBot="1" x14ac:dyDescent="0.3">
      <c r="A86" s="205"/>
      <c r="B86" s="206"/>
      <c r="C86" s="45"/>
      <c r="D86" s="34" t="s">
        <v>100</v>
      </c>
      <c r="E86" s="96" t="s">
        <v>101</v>
      </c>
      <c r="F86" s="88" t="s">
        <v>344</v>
      </c>
      <c r="G86" s="69"/>
      <c r="H86" s="69"/>
      <c r="I86" s="58"/>
      <c r="J86" s="58"/>
      <c r="K86" s="58"/>
      <c r="L86" s="69"/>
      <c r="M86" s="69"/>
      <c r="N86" s="116"/>
      <c r="O86" s="110"/>
    </row>
    <row r="87" spans="1:16" ht="15" customHeight="1" x14ac:dyDescent="0.25">
      <c r="A87" s="199" t="s">
        <v>204</v>
      </c>
      <c r="B87" s="201" t="s">
        <v>205</v>
      </c>
      <c r="C87" s="52"/>
      <c r="D87" s="30" t="s">
        <v>17</v>
      </c>
      <c r="E87" s="231" t="s">
        <v>448</v>
      </c>
      <c r="F87" s="209" t="s">
        <v>76</v>
      </c>
      <c r="G87" s="78"/>
      <c r="H87" s="78"/>
      <c r="I87" s="226"/>
      <c r="J87" s="227"/>
      <c r="K87" s="227" t="s">
        <v>208</v>
      </c>
      <c r="L87" s="77"/>
      <c r="M87" s="77"/>
      <c r="N87" s="73" t="s">
        <v>345</v>
      </c>
      <c r="O87" s="122" t="s">
        <v>206</v>
      </c>
    </row>
    <row r="88" spans="1:16" x14ac:dyDescent="0.25">
      <c r="A88" s="200"/>
      <c r="B88" s="202"/>
      <c r="C88" s="52"/>
      <c r="D88" s="35" t="s">
        <v>207</v>
      </c>
      <c r="E88" s="232"/>
      <c r="F88" s="204"/>
      <c r="G88" s="54"/>
      <c r="H88" s="54"/>
      <c r="I88" s="207"/>
      <c r="J88" s="204"/>
      <c r="K88" s="204"/>
      <c r="L88" s="53"/>
      <c r="M88" s="53"/>
      <c r="N88" s="60" t="s">
        <v>346</v>
      </c>
      <c r="O88" s="91"/>
    </row>
    <row r="89" spans="1:16" x14ac:dyDescent="0.25">
      <c r="A89" s="200"/>
      <c r="B89" s="202"/>
      <c r="C89" s="52"/>
      <c r="D89" s="35" t="s">
        <v>210</v>
      </c>
      <c r="E89" s="28"/>
      <c r="F89" s="85"/>
      <c r="G89" s="41"/>
      <c r="H89" s="41"/>
      <c r="I89" s="83"/>
      <c r="J89" s="85"/>
      <c r="K89" s="85"/>
      <c r="L89" s="36"/>
      <c r="M89" s="36"/>
      <c r="N89" s="28"/>
      <c r="O89" s="91"/>
    </row>
    <row r="90" spans="1:16" x14ac:dyDescent="0.25">
      <c r="A90" s="200"/>
      <c r="B90" s="202"/>
      <c r="C90" s="52"/>
      <c r="D90" s="35" t="s">
        <v>212</v>
      </c>
      <c r="E90" s="28"/>
      <c r="F90" s="85"/>
      <c r="G90" s="41"/>
      <c r="H90" s="41"/>
      <c r="I90" s="83"/>
      <c r="J90" s="85"/>
      <c r="K90" s="85"/>
      <c r="L90" s="36"/>
      <c r="M90" s="36"/>
      <c r="N90" s="28"/>
      <c r="O90" s="91"/>
    </row>
    <row r="91" spans="1:16" ht="13.8" thickBot="1" x14ac:dyDescent="0.3">
      <c r="A91" s="205"/>
      <c r="B91" s="206"/>
      <c r="C91" s="61"/>
      <c r="D91" s="34" t="s">
        <v>213</v>
      </c>
      <c r="E91" s="29"/>
      <c r="F91" s="88"/>
      <c r="G91" s="69"/>
      <c r="H91" s="69"/>
      <c r="I91" s="164"/>
      <c r="J91" s="88"/>
      <c r="K91" s="88"/>
      <c r="L91" s="58"/>
      <c r="M91" s="58"/>
      <c r="N91" s="29"/>
      <c r="O91" s="110"/>
    </row>
    <row r="92" spans="1:16" x14ac:dyDescent="0.25">
      <c r="A92" s="199" t="s">
        <v>214</v>
      </c>
      <c r="B92" s="201" t="s">
        <v>347</v>
      </c>
      <c r="C92" s="30" t="s">
        <v>24</v>
      </c>
      <c r="D92" s="67" t="s">
        <v>221</v>
      </c>
      <c r="E92" s="208" t="s">
        <v>447</v>
      </c>
      <c r="F92" s="209"/>
      <c r="G92" s="211"/>
      <c r="H92" s="211"/>
      <c r="I92" s="219" t="s">
        <v>523</v>
      </c>
      <c r="J92" s="209"/>
      <c r="K92" s="209" t="s">
        <v>348</v>
      </c>
      <c r="L92" s="51"/>
      <c r="M92" s="50"/>
      <c r="N92" s="70" t="s">
        <v>216</v>
      </c>
      <c r="O92" s="63"/>
      <c r="P92" s="94"/>
    </row>
    <row r="93" spans="1:16" ht="26.4" x14ac:dyDescent="0.25">
      <c r="A93" s="200"/>
      <c r="B93" s="202"/>
      <c r="C93" s="35" t="s">
        <v>217</v>
      </c>
      <c r="D93" s="35"/>
      <c r="E93" s="228"/>
      <c r="F93" s="210"/>
      <c r="G93" s="212"/>
      <c r="H93" s="212"/>
      <c r="I93" s="207"/>
      <c r="J93" s="204"/>
      <c r="K93" s="210"/>
      <c r="L93" s="75"/>
      <c r="M93" s="74"/>
      <c r="N93" s="90" t="s">
        <v>349</v>
      </c>
      <c r="O93" s="91"/>
    </row>
    <row r="94" spans="1:16" x14ac:dyDescent="0.25">
      <c r="A94" s="200"/>
      <c r="B94" s="202"/>
      <c r="C94" s="35" t="s">
        <v>219</v>
      </c>
      <c r="D94" s="35"/>
      <c r="E94" s="229" t="s">
        <v>446</v>
      </c>
      <c r="F94" s="230"/>
      <c r="G94" s="212"/>
      <c r="H94" s="212"/>
      <c r="I94" s="219" t="s">
        <v>523</v>
      </c>
      <c r="J94" s="227"/>
      <c r="K94" s="210"/>
      <c r="L94" s="78"/>
      <c r="M94" s="77"/>
      <c r="N94" s="118"/>
      <c r="O94" s="91"/>
    </row>
    <row r="95" spans="1:16" ht="13.8" thickBot="1" x14ac:dyDescent="0.3">
      <c r="A95" s="200"/>
      <c r="B95" s="202"/>
      <c r="C95" s="35"/>
      <c r="D95" s="35"/>
      <c r="E95" s="228"/>
      <c r="F95" s="204"/>
      <c r="G95" s="212"/>
      <c r="H95" s="212"/>
      <c r="I95" s="207"/>
      <c r="J95" s="204"/>
      <c r="K95" s="204"/>
      <c r="L95" s="78"/>
      <c r="M95" s="77"/>
      <c r="N95" s="125"/>
      <c r="O95" s="91"/>
    </row>
    <row r="96" spans="1:16" x14ac:dyDescent="0.25">
      <c r="A96" s="200"/>
      <c r="B96" s="202"/>
      <c r="C96" s="35"/>
      <c r="D96" s="35"/>
      <c r="E96" s="233" t="s">
        <v>445</v>
      </c>
      <c r="F96" s="203"/>
      <c r="G96" s="214"/>
      <c r="H96" s="214"/>
      <c r="I96" s="218" t="s">
        <v>523</v>
      </c>
      <c r="J96" s="210"/>
      <c r="K96" s="203" t="s">
        <v>350</v>
      </c>
      <c r="L96" s="238"/>
      <c r="M96" s="230"/>
      <c r="N96" s="92" t="s">
        <v>216</v>
      </c>
      <c r="O96" s="91"/>
    </row>
    <row r="97" spans="1:15" ht="15.75" customHeight="1" thickBot="1" x14ac:dyDescent="0.3">
      <c r="A97" s="205"/>
      <c r="B97" s="206"/>
      <c r="C97" s="45"/>
      <c r="D97" s="34"/>
      <c r="E97" s="216"/>
      <c r="F97" s="217"/>
      <c r="G97" s="215"/>
      <c r="H97" s="215"/>
      <c r="I97" s="216"/>
      <c r="J97" s="217"/>
      <c r="K97" s="217"/>
      <c r="L97" s="213"/>
      <c r="M97" s="217"/>
      <c r="N97" s="95" t="s">
        <v>351</v>
      </c>
      <c r="O97" s="110"/>
    </row>
  </sheetData>
  <dataConsolidate link="1"/>
  <mergeCells count="70">
    <mergeCell ref="A92:A97"/>
    <mergeCell ref="B92:B97"/>
    <mergeCell ref="E96:E97"/>
    <mergeCell ref="G96:G97"/>
    <mergeCell ref="H96:H97"/>
    <mergeCell ref="F96:F97"/>
    <mergeCell ref="I96:I97"/>
    <mergeCell ref="J96:J97"/>
    <mergeCell ref="K96:K97"/>
    <mergeCell ref="L96:L97"/>
    <mergeCell ref="M96:M97"/>
    <mergeCell ref="I92:I93"/>
    <mergeCell ref="J92:J93"/>
    <mergeCell ref="K92:K95"/>
    <mergeCell ref="E94:E95"/>
    <mergeCell ref="F94:F95"/>
    <mergeCell ref="G94:G95"/>
    <mergeCell ref="H94:H95"/>
    <mergeCell ref="I94:I95"/>
    <mergeCell ref="J94:J95"/>
    <mergeCell ref="E92:E93"/>
    <mergeCell ref="F92:F93"/>
    <mergeCell ref="G92:G93"/>
    <mergeCell ref="H92:H93"/>
    <mergeCell ref="M80:M81"/>
    <mergeCell ref="A85:A86"/>
    <mergeCell ref="B85:B86"/>
    <mergeCell ref="E80:E81"/>
    <mergeCell ref="F80:F81"/>
    <mergeCell ref="G80:G81"/>
    <mergeCell ref="H80:H81"/>
    <mergeCell ref="I80:I81"/>
    <mergeCell ref="J80:J81"/>
    <mergeCell ref="K87:K88"/>
    <mergeCell ref="K80:K81"/>
    <mergeCell ref="L80:L81"/>
    <mergeCell ref="B76:B77"/>
    <mergeCell ref="A76:A77"/>
    <mergeCell ref="A87:A91"/>
    <mergeCell ref="B87:B91"/>
    <mergeCell ref="E87:E88"/>
    <mergeCell ref="A78:A79"/>
    <mergeCell ref="B78:B79"/>
    <mergeCell ref="A80:A84"/>
    <mergeCell ref="B80:B84"/>
    <mergeCell ref="F87:F88"/>
    <mergeCell ref="I87:I88"/>
    <mergeCell ref="J87:J88"/>
    <mergeCell ref="A53:A57"/>
    <mergeCell ref="B53:B57"/>
    <mergeCell ref="A58:A59"/>
    <mergeCell ref="B58:B59"/>
    <mergeCell ref="B67:B75"/>
    <mergeCell ref="A60:A66"/>
    <mergeCell ref="B60:B66"/>
    <mergeCell ref="A67:A75"/>
    <mergeCell ref="A2:A12"/>
    <mergeCell ref="B2:B12"/>
    <mergeCell ref="A13:A20"/>
    <mergeCell ref="B13:B20"/>
    <mergeCell ref="A21:A28"/>
    <mergeCell ref="B21:B28"/>
    <mergeCell ref="A49:A52"/>
    <mergeCell ref="B49:B52"/>
    <mergeCell ref="A29:A36"/>
    <mergeCell ref="B29:B36"/>
    <mergeCell ref="A37:A41"/>
    <mergeCell ref="B37:B41"/>
    <mergeCell ref="A42:A48"/>
    <mergeCell ref="B42:B48"/>
  </mergeCells>
  <dataValidations disablePrompts="1" count="1">
    <dataValidation type="list" allowBlank="1" showInputMessage="1" showErrorMessage="1" sqref="F94:H94 F78:F79 F2:H4 F89:F92 G83:H92 G78:H80 G73:H74 F87 F37:F39 F72:F74 F83 G96:H64836 F96 F98:F64836 F6:H33 F42:F43 G37:H43 F47:H49 F53:H71" xr:uid="{00000000-0002-0000-0700-000000000000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 xr:uid="{00000000-0002-0000-0700-000001000000}">
          <x14:formula1>
            <xm:f>'C:\Users\mazza\Desktop\ISMEA 2018\Lavoro\Orticole\[Orticole Varie LGN_definitivo.xlsx]gruppo'!#REF!</xm:f>
          </x14:formula1>
          <xm:sqref>I85:I86</xm:sqref>
        </x14:dataValidation>
        <x14:dataValidation type="list" allowBlank="1" showInputMessage="1" showErrorMessage="1" xr:uid="{00000000-0002-0000-0700-000002000000}">
          <x14:formula1>
            <xm:f>'C:\Users\mazza\Desktop\ISMEA 2019\Lavoro\Schede tecniche da aggiornare\Orticole\[Orticole IV Gamma LGN_definitivo.xlsx]gruppo'!#REF!</xm:f>
          </x14:formula1>
          <xm:sqref>I4</xm:sqref>
        </x14:dataValidation>
        <x14:dataValidation type="list" allowBlank="1" showInputMessage="1" showErrorMessage="1" xr:uid="{00000000-0002-0000-0700-000004000000}">
          <x14:formula1>
            <xm:f>'C:\Users\mazza\Desktop\ISMEA 2018\Lavoro\Orticole\[Orticole Baby Leaf_definitivo_bozza.xlsx]gruppo'!#REF!</xm:f>
          </x14:formula1>
          <xm:sqref>I70</xm:sqref>
        </x14:dataValidation>
        <x14:dataValidation type="list" allowBlank="1" showInputMessage="1" showErrorMessage="1" xr:uid="{00000000-0002-0000-0700-000005000000}">
          <x14:formula1>
            <xm:f>'C:\Users\mazza\Desktop\ISMEA 2019\Lavoro\Schede tecniche aggiornate\Orticole\[Difesa Orticole Coltura protetta.xlsx]EPPO'!#REF!</xm:f>
          </x14:formula1>
          <xm:sqref>A98:A64836 B98:B1048576 B87 B13:B57 A2:A66 A80:A87 B78:B84</xm:sqref>
        </x14:dataValidation>
        <x14:dataValidation type="list" allowBlank="1" showInputMessage="1" showErrorMessage="1" xr:uid="{00000000-0002-0000-0700-000006000000}">
          <x14:formula1>
            <xm:f>'C:\Users\mazza\Desktop\ISMEA 2019\Lavoro\Schede tecniche aggiornate\Orticole\[Difesa Orticole Coltura protetta.xlsx]codice'!#REF!</xm:f>
          </x14:formula1>
          <xm:sqref>J98:J1048576</xm:sqref>
        </x14:dataValidation>
        <x14:dataValidation type="list" allowBlank="1" showInputMessage="1" showErrorMessage="1" xr:uid="{00000000-0002-0000-0700-000007000000}">
          <x14:formula1>
            <xm:f>'C:\Users\mazza\Desktop\ISMEA 2019\Lavoro\Schede tecniche aggiornate\Orticole\[Difesa Orticole Coltura protetta.xlsx]gruppo'!#REF!</xm:f>
          </x14:formula1>
          <xm:sqref>I98:I1048576 I78:I80 I82:I84 I87 I2:I3 I89:I91 I71 I73:I74 I37:I40 I6:I33 I42:I43 I47:I49 I53:I69</xm:sqref>
        </x14:dataValidation>
        <x14:dataValidation type="list" allowBlank="1" showInputMessage="1" showErrorMessage="1" xr:uid="{00000000-0002-0000-0700-000008000000}">
          <x14:formula1>
            <xm:f>'C:\Users\mazza\Desktop\ISMEA 2019\Lavoro\Schede tecniche aggiornate\Orticole\[Difesa Orticole Coltura protetta.xlsx]sa'!#REF!</xm:f>
          </x14:formula1>
          <xm:sqref>E98:E1048576</xm:sqref>
        </x14:dataValidation>
        <x14:dataValidation type="list" allowBlank="1" showInputMessage="1" showErrorMessage="1" xr:uid="{00000000-0002-0000-0700-000009000000}">
          <x14:formula1>
            <xm:f>'C:\Users\mazza\Desktop\ISMEA 2018\Lavoro\Orticole\[Orticole Baby Leaf_definitivo_bozza.xlsx]EPPO'!#REF!</xm:f>
          </x14:formula1>
          <xm:sqref>B76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bietolino da foglia c.p</vt:lpstr>
      <vt:lpstr>Cicorino p.c e c.p</vt:lpstr>
      <vt:lpstr>Dolcetta c.p</vt:lpstr>
      <vt:lpstr>Foglie di Brassica c.p</vt:lpstr>
      <vt:lpstr>Lattughino c.p</vt:lpstr>
      <vt:lpstr>Rucola p.c. e c.p</vt:lpstr>
      <vt:lpstr> Spinacino p.c e c.p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2023-01-25T12:47:17Z</dcterms:modified>
</cp:coreProperties>
</file>