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825" yWindow="585" windowWidth="19320" windowHeight="15480" tabRatio="679"/>
  </bookViews>
  <sheets>
    <sheet name="INFO" sheetId="14" r:id="rId1"/>
    <sheet name="RDP_I" sheetId="11" r:id="rId2"/>
    <sheet name="RDP_II" sheetId="12" r:id="rId3"/>
    <sheet name="RDP_III" sheetId="13" r:id="rId4"/>
    <sheet name="EC_Socio-economic_DATA" sheetId="5" r:id="rId5"/>
    <sheet name="EC_Sectorial_DATA" sheetId="7" r:id="rId6"/>
    <sheet name="EC_Environment_DATA" sheetId="8" r:id="rId7"/>
    <sheet name="DropdownLists" sheetId="10" r:id="rId8"/>
  </sheets>
  <definedNames>
    <definedName name="_xlnm._FilterDatabase" localSheetId="1" hidden="1">RDP_I!$A$8:$Q$72</definedName>
    <definedName name="_xlnm._FilterDatabase" localSheetId="2" hidden="1">RDP_II!$A$3:$T$86</definedName>
    <definedName name="_xlnm._FilterDatabase" localSheetId="3" hidden="1">RDP_III!$A$4:$R$61</definedName>
    <definedName name="_xlnm.Print_Area" localSheetId="6">EC_Environment_DATA!$A$1:$AT$1</definedName>
    <definedName name="_xlnm.Print_Area" localSheetId="5">EC_Sectorial_DATA!$A$1:$AP$1</definedName>
    <definedName name="_xlnm.Print_Area" localSheetId="4">'EC_Socio-economic_DATA'!$A$1:$R$1</definedName>
    <definedName name="_xlnm.Print_Area" localSheetId="1">RDP_I!$A$1:$G$72</definedName>
    <definedName name="_xlnm.Print_Area" localSheetId="2">RDP_II!$A$1:$G$86</definedName>
    <definedName name="_xlnm.Print_Area" localSheetId="3">RDP_III!$A$1:$G$61</definedName>
    <definedName name="RDP">DropdownLists!$A$2:$A$119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1" l="1"/>
  <c r="D9" i="11"/>
  <c r="D10" i="11" l="1"/>
  <c r="D22" i="11" l="1"/>
  <c r="D26" i="11"/>
  <c r="H26" i="11" s="1"/>
  <c r="G1" i="13" l="1"/>
  <c r="G1" i="12"/>
  <c r="G5" i="11"/>
  <c r="D14" i="11" l="1"/>
  <c r="D12" i="11" l="1"/>
  <c r="H12" i="11" s="1"/>
  <c r="H9" i="11"/>
  <c r="H10" i="11" l="1"/>
  <c r="B2" i="13"/>
  <c r="B2" i="12"/>
  <c r="G77" i="12" s="1"/>
  <c r="D11" i="11"/>
  <c r="C12" i="11" s="1"/>
  <c r="H14" i="11"/>
  <c r="D15" i="11"/>
  <c r="D16" i="11"/>
  <c r="D17" i="11"/>
  <c r="D18" i="11"/>
  <c r="H18" i="11" s="1"/>
  <c r="D19" i="11"/>
  <c r="D21" i="11"/>
  <c r="D23" i="11"/>
  <c r="D24" i="11"/>
  <c r="H24" i="11" s="1"/>
  <c r="D27" i="11"/>
  <c r="D29" i="11"/>
  <c r="H29" i="11" s="1"/>
  <c r="D30" i="11"/>
  <c r="H30" i="11" s="1"/>
  <c r="D31" i="11"/>
  <c r="D32" i="11"/>
  <c r="D33" i="11"/>
  <c r="D34" i="11"/>
  <c r="H34" i="11" s="1"/>
  <c r="D35" i="11"/>
  <c r="D37" i="11"/>
  <c r="H37" i="11" s="1"/>
  <c r="D39" i="11"/>
  <c r="H39" i="11" s="1"/>
  <c r="D40" i="11"/>
  <c r="D41" i="11"/>
  <c r="H41" i="11" s="1"/>
  <c r="D42" i="11"/>
  <c r="D44" i="11"/>
  <c r="D45" i="11"/>
  <c r="H45" i="11" s="1"/>
  <c r="D47" i="11"/>
  <c r="D48" i="11"/>
  <c r="D50" i="11"/>
  <c r="H50" i="11" s="1"/>
  <c r="D51" i="11"/>
  <c r="D52" i="11"/>
  <c r="D53" i="11"/>
  <c r="D54" i="11"/>
  <c r="D55" i="11"/>
  <c r="D56" i="11"/>
  <c r="H56" i="11" s="1"/>
  <c r="D58" i="11"/>
  <c r="D59" i="11"/>
  <c r="D60" i="11"/>
  <c r="D61" i="11"/>
  <c r="D62" i="11"/>
  <c r="D63" i="11"/>
  <c r="D64" i="11"/>
  <c r="D66" i="11"/>
  <c r="D67" i="11"/>
  <c r="D68" i="11"/>
  <c r="D69" i="11"/>
  <c r="H69" i="11" s="1"/>
  <c r="D70" i="11"/>
  <c r="D71" i="11"/>
  <c r="D72" i="11"/>
  <c r="G9" i="11"/>
  <c r="G10" i="11"/>
  <c r="G11" i="11"/>
  <c r="G12" i="11"/>
  <c r="G14" i="11"/>
  <c r="G15" i="11"/>
  <c r="G16" i="11"/>
  <c r="G17" i="11"/>
  <c r="G18" i="11"/>
  <c r="G19" i="11"/>
  <c r="G21" i="11"/>
  <c r="G22" i="11"/>
  <c r="G23" i="11"/>
  <c r="G24" i="11"/>
  <c r="G26" i="11"/>
  <c r="G27" i="11"/>
  <c r="G29" i="11"/>
  <c r="G30" i="11"/>
  <c r="G31" i="11"/>
  <c r="G32" i="11"/>
  <c r="G33" i="11"/>
  <c r="G34" i="11"/>
  <c r="G35" i="11"/>
  <c r="G37" i="11"/>
  <c r="G39" i="11"/>
  <c r="G40" i="11"/>
  <c r="G41" i="11"/>
  <c r="G42" i="11"/>
  <c r="G44" i="11"/>
  <c r="G45" i="11"/>
  <c r="G47" i="11"/>
  <c r="G48" i="11"/>
  <c r="G50" i="11"/>
  <c r="G51" i="11"/>
  <c r="G52" i="11"/>
  <c r="G53" i="11"/>
  <c r="G54" i="11"/>
  <c r="G55" i="11"/>
  <c r="G56" i="11"/>
  <c r="G58" i="11"/>
  <c r="G59" i="11"/>
  <c r="G60" i="11"/>
  <c r="G61" i="11"/>
  <c r="G62" i="11"/>
  <c r="G63" i="11"/>
  <c r="G64" i="11"/>
  <c r="G66" i="11"/>
  <c r="G67" i="11"/>
  <c r="G68" i="11"/>
  <c r="G69" i="11"/>
  <c r="G70" i="11"/>
  <c r="G71" i="11"/>
  <c r="G72" i="11"/>
  <c r="F10" i="11"/>
  <c r="F11" i="11"/>
  <c r="F12" i="11"/>
  <c r="F14" i="11"/>
  <c r="F15" i="11"/>
  <c r="F16" i="11"/>
  <c r="F17" i="11"/>
  <c r="F18" i="11"/>
  <c r="F19" i="11"/>
  <c r="F21" i="11"/>
  <c r="F22" i="11"/>
  <c r="F23" i="11"/>
  <c r="F24" i="11"/>
  <c r="F26" i="11"/>
  <c r="F27" i="11"/>
  <c r="F29" i="11"/>
  <c r="F30" i="11"/>
  <c r="F31" i="11"/>
  <c r="F32" i="11"/>
  <c r="F33" i="11"/>
  <c r="F34" i="11"/>
  <c r="F35" i="11"/>
  <c r="F37" i="11"/>
  <c r="F39" i="11"/>
  <c r="F40" i="11"/>
  <c r="F41" i="11"/>
  <c r="F42" i="11"/>
  <c r="F44" i="11"/>
  <c r="F45" i="11"/>
  <c r="F47" i="11"/>
  <c r="F48" i="11"/>
  <c r="F50" i="11"/>
  <c r="F51" i="11"/>
  <c r="F52" i="11"/>
  <c r="F53" i="11"/>
  <c r="F54" i="11"/>
  <c r="F55" i="11"/>
  <c r="F56" i="11"/>
  <c r="F58" i="11"/>
  <c r="F59" i="11"/>
  <c r="F60" i="11"/>
  <c r="F61" i="11"/>
  <c r="F62" i="11"/>
  <c r="F63" i="11"/>
  <c r="F64" i="11"/>
  <c r="F66" i="11"/>
  <c r="F67" i="11"/>
  <c r="F68" i="11"/>
  <c r="F69" i="11"/>
  <c r="F70" i="11"/>
  <c r="F71" i="11"/>
  <c r="F72" i="11"/>
  <c r="E9" i="11"/>
  <c r="E10" i="11"/>
  <c r="E11" i="11"/>
  <c r="E12" i="11"/>
  <c r="E14" i="11"/>
  <c r="E15" i="11"/>
  <c r="E16" i="11"/>
  <c r="E17" i="11"/>
  <c r="E18" i="11"/>
  <c r="E19" i="11"/>
  <c r="E21" i="11"/>
  <c r="E22" i="11"/>
  <c r="E23" i="11"/>
  <c r="E24" i="11"/>
  <c r="E26" i="11"/>
  <c r="E27" i="11"/>
  <c r="E29" i="11"/>
  <c r="E30" i="11"/>
  <c r="E31" i="11"/>
  <c r="E32" i="11"/>
  <c r="E33" i="11"/>
  <c r="E34" i="11"/>
  <c r="E35" i="11"/>
  <c r="E37" i="11"/>
  <c r="E39" i="11"/>
  <c r="E40" i="11"/>
  <c r="E41" i="11"/>
  <c r="E42" i="11"/>
  <c r="E44" i="11"/>
  <c r="E45" i="11"/>
  <c r="E47" i="11"/>
  <c r="E48" i="11"/>
  <c r="E50" i="11"/>
  <c r="E51" i="11"/>
  <c r="E52" i="11"/>
  <c r="E53" i="11"/>
  <c r="E54" i="11"/>
  <c r="E55" i="11"/>
  <c r="E56" i="11"/>
  <c r="E58" i="11"/>
  <c r="E59" i="11"/>
  <c r="E60" i="11"/>
  <c r="E61" i="11"/>
  <c r="E62" i="11"/>
  <c r="E63" i="11"/>
  <c r="E64" i="11"/>
  <c r="E66" i="11"/>
  <c r="E67" i="11"/>
  <c r="E68" i="11"/>
  <c r="E69" i="11"/>
  <c r="E70" i="11"/>
  <c r="E71" i="11"/>
  <c r="E72" i="11"/>
  <c r="D5" i="11"/>
  <c r="BC2" i="8"/>
  <c r="F75" i="12" l="1"/>
  <c r="D29" i="13"/>
  <c r="D34" i="13"/>
  <c r="H34" i="13" s="1"/>
  <c r="F38" i="13"/>
  <c r="G6" i="13"/>
  <c r="E73" i="12"/>
  <c r="E29" i="13"/>
  <c r="G54" i="13"/>
  <c r="E8" i="13"/>
  <c r="G25" i="13"/>
  <c r="E57" i="13"/>
  <c r="F16" i="13"/>
  <c r="E39" i="13"/>
  <c r="E18" i="13"/>
  <c r="F56" i="13"/>
  <c r="F27" i="13"/>
  <c r="F7" i="13"/>
  <c r="G37" i="13"/>
  <c r="G15" i="13"/>
  <c r="E34" i="13"/>
  <c r="E13" i="13"/>
  <c r="F50" i="13"/>
  <c r="F21" i="13"/>
  <c r="G60" i="13"/>
  <c r="G31" i="13"/>
  <c r="G10" i="13"/>
  <c r="E51" i="13"/>
  <c r="E23" i="13"/>
  <c r="F61" i="13"/>
  <c r="F32" i="13"/>
  <c r="F11" i="13"/>
  <c r="G49" i="13"/>
  <c r="G20" i="13"/>
  <c r="C56" i="11"/>
  <c r="H51" i="11"/>
  <c r="C53" i="11"/>
  <c r="H15" i="11"/>
  <c r="C16" i="11"/>
  <c r="H59" i="11"/>
  <c r="C61" i="11"/>
  <c r="C64" i="11"/>
  <c r="H22" i="11"/>
  <c r="C24" i="11"/>
  <c r="H17" i="11"/>
  <c r="C19" i="11"/>
  <c r="H64" i="11"/>
  <c r="H60" i="11"/>
  <c r="H55" i="11"/>
  <c r="H40" i="11"/>
  <c r="H19" i="11"/>
  <c r="D22" i="12"/>
  <c r="H22" i="12" s="1"/>
  <c r="D7" i="12"/>
  <c r="D5" i="12"/>
  <c r="H5" i="12" s="1"/>
  <c r="H72" i="11"/>
  <c r="H68" i="11"/>
  <c r="H63" i="11"/>
  <c r="H54" i="11"/>
  <c r="H44" i="11"/>
  <c r="H33" i="11"/>
  <c r="H23" i="11"/>
  <c r="D57" i="13"/>
  <c r="H71" i="11"/>
  <c r="H67" i="11"/>
  <c r="H62" i="11"/>
  <c r="H58" i="11"/>
  <c r="H53" i="11"/>
  <c r="H48" i="11"/>
  <c r="H42" i="11"/>
  <c r="H32" i="11"/>
  <c r="H27" i="11"/>
  <c r="H11" i="11"/>
  <c r="H70" i="11"/>
  <c r="H66" i="11"/>
  <c r="H61" i="11"/>
  <c r="H52" i="11"/>
  <c r="H47" i="11"/>
  <c r="H35" i="11"/>
  <c r="H31" i="11"/>
  <c r="H21" i="11"/>
  <c r="H16" i="11"/>
  <c r="D6" i="13"/>
  <c r="H6" i="13" s="1"/>
  <c r="D14" i="13"/>
  <c r="H14" i="13" s="1"/>
  <c r="D5" i="13"/>
  <c r="E50" i="12"/>
  <c r="G52" i="12"/>
  <c r="E32" i="12"/>
  <c r="F33" i="12"/>
  <c r="G34" i="12"/>
  <c r="F51" i="12"/>
  <c r="E12" i="12"/>
  <c r="F13" i="12"/>
  <c r="G15" i="12"/>
  <c r="E45" i="12"/>
  <c r="E8" i="12"/>
  <c r="F46" i="12"/>
  <c r="F9" i="12"/>
  <c r="G47" i="12"/>
  <c r="G10" i="12"/>
  <c r="E85" i="12"/>
  <c r="E62" i="12"/>
  <c r="E40" i="12"/>
  <c r="E24" i="12"/>
  <c r="F86" i="12"/>
  <c r="F63" i="12"/>
  <c r="F41" i="12"/>
  <c r="F25" i="12"/>
  <c r="F5" i="12"/>
  <c r="G64" i="12"/>
  <c r="G42" i="12"/>
  <c r="G26" i="12"/>
  <c r="G6" i="12"/>
  <c r="D21" i="12"/>
  <c r="H21" i="12" s="1"/>
  <c r="E67" i="12"/>
  <c r="E28" i="12"/>
  <c r="F69" i="12"/>
  <c r="F29" i="12"/>
  <c r="G70" i="12"/>
  <c r="G30" i="12"/>
  <c r="E80" i="12"/>
  <c r="E55" i="12"/>
  <c r="E36" i="12"/>
  <c r="E19" i="12"/>
  <c r="F81" i="12"/>
  <c r="F57" i="12"/>
  <c r="F37" i="12"/>
  <c r="F21" i="12"/>
  <c r="G83" i="12"/>
  <c r="G59" i="12"/>
  <c r="G38" i="12"/>
  <c r="G22" i="12"/>
  <c r="E61" i="13"/>
  <c r="E56" i="13"/>
  <c r="E50" i="13"/>
  <c r="E38" i="13"/>
  <c r="E32" i="13"/>
  <c r="E27" i="13"/>
  <c r="E21" i="13"/>
  <c r="E16" i="13"/>
  <c r="E11" i="13"/>
  <c r="E7" i="13"/>
  <c r="F60" i="13"/>
  <c r="F54" i="13"/>
  <c r="F49" i="13"/>
  <c r="F37" i="13"/>
  <c r="F31" i="13"/>
  <c r="F25" i="13"/>
  <c r="F20" i="13"/>
  <c r="F15" i="13"/>
  <c r="F10" i="13"/>
  <c r="F6" i="13"/>
  <c r="G58" i="13"/>
  <c r="G53" i="13"/>
  <c r="G41" i="13"/>
  <c r="G36" i="13"/>
  <c r="G30" i="13"/>
  <c r="G24" i="13"/>
  <c r="G19" i="13"/>
  <c r="G14" i="13"/>
  <c r="G9" i="13"/>
  <c r="G5" i="13"/>
  <c r="D54" i="13"/>
  <c r="D25" i="13"/>
  <c r="E60" i="13"/>
  <c r="E54" i="13"/>
  <c r="E49" i="13"/>
  <c r="E37" i="13"/>
  <c r="E31" i="13"/>
  <c r="E25" i="13"/>
  <c r="E20" i="13"/>
  <c r="E15" i="13"/>
  <c r="E10" i="13"/>
  <c r="E6" i="13"/>
  <c r="F58" i="13"/>
  <c r="F53" i="13"/>
  <c r="F41" i="13"/>
  <c r="F36" i="13"/>
  <c r="F30" i="13"/>
  <c r="F24" i="13"/>
  <c r="F19" i="13"/>
  <c r="F14" i="13"/>
  <c r="F9" i="13"/>
  <c r="F5" i="13"/>
  <c r="G57" i="13"/>
  <c r="G51" i="13"/>
  <c r="G39" i="13"/>
  <c r="G34" i="13"/>
  <c r="G29" i="13"/>
  <c r="G23" i="13"/>
  <c r="G18" i="13"/>
  <c r="G13" i="13"/>
  <c r="G8" i="13"/>
  <c r="D39" i="13"/>
  <c r="D18" i="13"/>
  <c r="E58" i="13"/>
  <c r="E53" i="13"/>
  <c r="E41" i="13"/>
  <c r="E36" i="13"/>
  <c r="E30" i="13"/>
  <c r="E24" i="13"/>
  <c r="E19" i="13"/>
  <c r="E14" i="13"/>
  <c r="E9" i="13"/>
  <c r="E5" i="13"/>
  <c r="F57" i="13"/>
  <c r="F51" i="13"/>
  <c r="F39" i="13"/>
  <c r="F34" i="13"/>
  <c r="F29" i="13"/>
  <c r="F23" i="13"/>
  <c r="F18" i="13"/>
  <c r="F13" i="13"/>
  <c r="F8" i="13"/>
  <c r="G61" i="13"/>
  <c r="G56" i="13"/>
  <c r="G50" i="13"/>
  <c r="G38" i="13"/>
  <c r="G32" i="13"/>
  <c r="G27" i="13"/>
  <c r="G21" i="13"/>
  <c r="G16" i="13"/>
  <c r="G11" i="13"/>
  <c r="G7" i="13"/>
  <c r="D37" i="13"/>
  <c r="D15" i="13"/>
  <c r="E84" i="12"/>
  <c r="E78" i="12"/>
  <c r="E72" i="12"/>
  <c r="E66" i="12"/>
  <c r="E60" i="12"/>
  <c r="E54" i="12"/>
  <c r="E48" i="12"/>
  <c r="E43" i="12"/>
  <c r="E39" i="12"/>
  <c r="E35" i="12"/>
  <c r="E31" i="12"/>
  <c r="E27" i="12"/>
  <c r="E23" i="12"/>
  <c r="E17" i="12"/>
  <c r="E11" i="12"/>
  <c r="E7" i="12"/>
  <c r="F85" i="12"/>
  <c r="F80" i="12"/>
  <c r="F73" i="12"/>
  <c r="F67" i="12"/>
  <c r="F62" i="12"/>
  <c r="F55" i="12"/>
  <c r="F50" i="12"/>
  <c r="F45" i="12"/>
  <c r="F40" i="12"/>
  <c r="F36" i="12"/>
  <c r="F32" i="12"/>
  <c r="F28" i="12"/>
  <c r="F24" i="12"/>
  <c r="F19" i="12"/>
  <c r="F12" i="12"/>
  <c r="F8" i="12"/>
  <c r="G86" i="12"/>
  <c r="G81" i="12"/>
  <c r="G75" i="12"/>
  <c r="G69" i="12"/>
  <c r="G63" i="12"/>
  <c r="G57" i="12"/>
  <c r="G51" i="12"/>
  <c r="G46" i="12"/>
  <c r="G41" i="12"/>
  <c r="G37" i="12"/>
  <c r="G33" i="12"/>
  <c r="G29" i="12"/>
  <c r="G25" i="12"/>
  <c r="G21" i="12"/>
  <c r="G13" i="12"/>
  <c r="G9" i="12"/>
  <c r="G5" i="12"/>
  <c r="D51" i="13"/>
  <c r="D23" i="13"/>
  <c r="D11" i="13"/>
  <c r="E83" i="12"/>
  <c r="E77" i="12"/>
  <c r="E70" i="12"/>
  <c r="E64" i="12"/>
  <c r="E59" i="12"/>
  <c r="E52" i="12"/>
  <c r="E47" i="12"/>
  <c r="E42" i="12"/>
  <c r="E38" i="12"/>
  <c r="E34" i="12"/>
  <c r="E30" i="12"/>
  <c r="E26" i="12"/>
  <c r="E22" i="12"/>
  <c r="E15" i="12"/>
  <c r="E10" i="12"/>
  <c r="E6" i="12"/>
  <c r="F84" i="12"/>
  <c r="F78" i="12"/>
  <c r="F72" i="12"/>
  <c r="F66" i="12"/>
  <c r="F60" i="12"/>
  <c r="F54" i="12"/>
  <c r="F48" i="12"/>
  <c r="F43" i="12"/>
  <c r="F39" i="12"/>
  <c r="F35" i="12"/>
  <c r="F31" i="12"/>
  <c r="F27" i="12"/>
  <c r="F23" i="12"/>
  <c r="F17" i="12"/>
  <c r="F11" i="12"/>
  <c r="F7" i="12"/>
  <c r="G85" i="12"/>
  <c r="G80" i="12"/>
  <c r="G73" i="12"/>
  <c r="G67" i="12"/>
  <c r="G62" i="12"/>
  <c r="G55" i="12"/>
  <c r="G50" i="12"/>
  <c r="G45" i="12"/>
  <c r="G40" i="12"/>
  <c r="G36" i="12"/>
  <c r="G32" i="12"/>
  <c r="G28" i="12"/>
  <c r="G24" i="12"/>
  <c r="G19" i="12"/>
  <c r="G12" i="12"/>
  <c r="G8" i="12"/>
  <c r="D8" i="12"/>
  <c r="D6" i="12"/>
  <c r="D77" i="12"/>
  <c r="D48" i="12"/>
  <c r="D47" i="12"/>
  <c r="D46" i="12"/>
  <c r="D42" i="12"/>
  <c r="H42" i="12" s="1"/>
  <c r="D41" i="12"/>
  <c r="H41" i="12" s="1"/>
  <c r="D40" i="12"/>
  <c r="H40" i="12" s="1"/>
  <c r="D60" i="13"/>
  <c r="D49" i="13"/>
  <c r="D31" i="13"/>
  <c r="D20" i="13"/>
  <c r="D8" i="13"/>
  <c r="E86" i="12"/>
  <c r="E81" i="12"/>
  <c r="E75" i="12"/>
  <c r="E69" i="12"/>
  <c r="E63" i="12"/>
  <c r="E57" i="12"/>
  <c r="E51" i="12"/>
  <c r="E46" i="12"/>
  <c r="E41" i="12"/>
  <c r="E37" i="12"/>
  <c r="E33" i="12"/>
  <c r="E29" i="12"/>
  <c r="E25" i="12"/>
  <c r="E21" i="12"/>
  <c r="E13" i="12"/>
  <c r="E9" i="12"/>
  <c r="E5" i="12"/>
  <c r="F83" i="12"/>
  <c r="F77" i="12"/>
  <c r="F70" i="12"/>
  <c r="F64" i="12"/>
  <c r="F59" i="12"/>
  <c r="F52" i="12"/>
  <c r="F47" i="12"/>
  <c r="F42" i="12"/>
  <c r="F38" i="12"/>
  <c r="F34" i="12"/>
  <c r="F30" i="12"/>
  <c r="F26" i="12"/>
  <c r="F22" i="12"/>
  <c r="F15" i="12"/>
  <c r="F10" i="12"/>
  <c r="F6" i="12"/>
  <c r="G84" i="12"/>
  <c r="G78" i="12"/>
  <c r="G72" i="12"/>
  <c r="G66" i="12"/>
  <c r="G60" i="12"/>
  <c r="G54" i="12"/>
  <c r="G48" i="12"/>
  <c r="G43" i="12"/>
  <c r="G39" i="12"/>
  <c r="G35" i="12"/>
  <c r="G31" i="12"/>
  <c r="G27" i="12"/>
  <c r="G23" i="12"/>
  <c r="G17" i="12"/>
  <c r="G11" i="12"/>
  <c r="G7" i="12"/>
  <c r="D69" i="12"/>
  <c r="H69" i="12" s="1"/>
  <c r="D37" i="12"/>
  <c r="H37" i="12" s="1"/>
  <c r="D36" i="12"/>
  <c r="D61" i="13"/>
  <c r="D56" i="13"/>
  <c r="D50" i="13"/>
  <c r="D38" i="13"/>
  <c r="D32" i="13"/>
  <c r="D27" i="13"/>
  <c r="D21" i="13"/>
  <c r="D16" i="13"/>
  <c r="D10" i="13"/>
  <c r="D58" i="13"/>
  <c r="D53" i="13"/>
  <c r="D41" i="13"/>
  <c r="D36" i="13"/>
  <c r="D30" i="13"/>
  <c r="D24" i="13"/>
  <c r="D19" i="13"/>
  <c r="D13" i="13"/>
  <c r="D7" i="13"/>
  <c r="D83" i="12"/>
  <c r="H83" i="12" s="1"/>
  <c r="D75" i="12"/>
  <c r="D50" i="12"/>
  <c r="H50" i="12" s="1"/>
  <c r="D29" i="12"/>
  <c r="H29" i="12" s="1"/>
  <c r="D28" i="12"/>
  <c r="D13" i="12"/>
  <c r="D12" i="12"/>
  <c r="H12" i="12" s="1"/>
  <c r="D11" i="12"/>
  <c r="H11" i="12" s="1"/>
  <c r="D81" i="12"/>
  <c r="H81" i="12" s="1"/>
  <c r="D80" i="12"/>
  <c r="D64" i="12"/>
  <c r="H64" i="12" s="1"/>
  <c r="D57" i="12"/>
  <c r="H57" i="12" s="1"/>
  <c r="D25" i="12"/>
  <c r="D24" i="12"/>
  <c r="H24" i="12" s="1"/>
  <c r="D23" i="12"/>
  <c r="H23" i="12" s="1"/>
  <c r="D86" i="12"/>
  <c r="H86" i="12" s="1"/>
  <c r="D15" i="12"/>
  <c r="H15" i="12" s="1"/>
  <c r="D26" i="12"/>
  <c r="H26" i="12" s="1"/>
  <c r="D27" i="12"/>
  <c r="H27" i="12" s="1"/>
  <c r="D34" i="12"/>
  <c r="D35" i="12"/>
  <c r="H35" i="12" s="1"/>
  <c r="D38" i="12"/>
  <c r="D43" i="12"/>
  <c r="D51" i="12"/>
  <c r="H51" i="12" s="1"/>
  <c r="D52" i="12"/>
  <c r="H52" i="12" s="1"/>
  <c r="D60" i="12"/>
  <c r="H60" i="12" s="1"/>
  <c r="D62" i="12"/>
  <c r="D63" i="12"/>
  <c r="H63" i="12" s="1"/>
  <c r="D66" i="12"/>
  <c r="H66" i="12" s="1"/>
  <c r="D70" i="12"/>
  <c r="H70" i="12" s="1"/>
  <c r="D72" i="12"/>
  <c r="H72" i="12" s="1"/>
  <c r="D73" i="12"/>
  <c r="D78" i="12"/>
  <c r="H78" i="12" s="1"/>
  <c r="D17" i="12"/>
  <c r="D39" i="12"/>
  <c r="H39" i="12" s="1"/>
  <c r="D45" i="12"/>
  <c r="H45" i="12" s="1"/>
  <c r="D54" i="12"/>
  <c r="H54" i="12" s="1"/>
  <c r="D55" i="12"/>
  <c r="D59" i="12"/>
  <c r="H59" i="12" s="1"/>
  <c r="D67" i="12"/>
  <c r="H67" i="12" s="1"/>
  <c r="D84" i="12"/>
  <c r="D85" i="12"/>
  <c r="D9" i="12"/>
  <c r="H9" i="12" s="1"/>
  <c r="D10" i="12"/>
  <c r="H10" i="12" s="1"/>
  <c r="D33" i="12"/>
  <c r="H33" i="12" s="1"/>
  <c r="D32" i="12"/>
  <c r="H32" i="12" s="1"/>
  <c r="D31" i="12"/>
  <c r="H31" i="12" s="1"/>
  <c r="D30" i="12"/>
  <c r="H30" i="12" s="1"/>
  <c r="D19" i="12"/>
  <c r="H19" i="12" s="1"/>
  <c r="D9" i="13"/>
  <c r="H29" i="13" l="1"/>
  <c r="C48" i="12"/>
  <c r="C86" i="12"/>
  <c r="C11" i="13"/>
  <c r="H5" i="13"/>
  <c r="H57" i="13"/>
  <c r="H7" i="12"/>
  <c r="H51" i="13"/>
  <c r="H21" i="13"/>
  <c r="H61" i="13"/>
  <c r="H31" i="13"/>
  <c r="H10" i="13"/>
  <c r="H49" i="13"/>
  <c r="H19" i="13"/>
  <c r="H36" i="13"/>
  <c r="H13" i="13"/>
  <c r="H80" i="12"/>
  <c r="H55" i="12"/>
  <c r="H36" i="12"/>
  <c r="H17" i="12"/>
  <c r="H38" i="12"/>
  <c r="H46" i="12"/>
  <c r="H39" i="13"/>
  <c r="H16" i="13"/>
  <c r="H56" i="13"/>
  <c r="H25" i="13"/>
  <c r="H37" i="13"/>
  <c r="H58" i="13"/>
  <c r="H8" i="13"/>
  <c r="H73" i="12"/>
  <c r="H48" i="12"/>
  <c r="H77" i="12"/>
  <c r="H34" i="12"/>
  <c r="H25" i="12"/>
  <c r="H32" i="13"/>
  <c r="H11" i="13"/>
  <c r="H50" i="13"/>
  <c r="H20" i="13"/>
  <c r="H60" i="13"/>
  <c r="H30" i="13"/>
  <c r="H9" i="13"/>
  <c r="H53" i="13"/>
  <c r="H23" i="13"/>
  <c r="H28" i="12"/>
  <c r="H8" i="12"/>
  <c r="H43" i="12"/>
  <c r="H47" i="12"/>
  <c r="H27" i="13"/>
  <c r="H7" i="13"/>
  <c r="H38" i="13"/>
  <c r="H15" i="13"/>
  <c r="H54" i="13"/>
  <c r="H24" i="13"/>
  <c r="H41" i="13"/>
  <c r="H18" i="13"/>
  <c r="H85" i="12"/>
  <c r="H62" i="12"/>
  <c r="H84" i="12"/>
  <c r="H6" i="12"/>
  <c r="H75" i="12"/>
  <c r="H13" i="12"/>
</calcChain>
</file>

<file path=xl/sharedStrings.xml><?xml version="1.0" encoding="utf-8"?>
<sst xmlns="http://schemas.openxmlformats.org/spreadsheetml/2006/main" count="47874" uniqueCount="1041">
  <si>
    <t>-</t>
  </si>
  <si>
    <t>Inhabitants</t>
  </si>
  <si>
    <t>% of total</t>
  </si>
  <si>
    <t>Persons</t>
  </si>
  <si>
    <t>BG - National</t>
  </si>
  <si>
    <t>CZ - National</t>
  </si>
  <si>
    <t>DK - National</t>
  </si>
  <si>
    <t>EE - National</t>
  </si>
  <si>
    <t>IE - National</t>
  </si>
  <si>
    <t>EL - National</t>
  </si>
  <si>
    <t>CY - National</t>
  </si>
  <si>
    <t>LV - National</t>
  </si>
  <si>
    <t>LT - National</t>
  </si>
  <si>
    <t>LU - National</t>
  </si>
  <si>
    <t>HU - National</t>
  </si>
  <si>
    <t>MT - National</t>
  </si>
  <si>
    <t>NL - National</t>
  </si>
  <si>
    <t>AT - National</t>
  </si>
  <si>
    <t>PL - National</t>
  </si>
  <si>
    <t>RO - National</t>
  </si>
  <si>
    <t>SI - National</t>
  </si>
  <si>
    <t>SK - National</t>
  </si>
  <si>
    <t>SE - National</t>
  </si>
  <si>
    <r>
      <t>Inhab / km</t>
    </r>
    <r>
      <rPr>
        <b/>
        <vertAlign val="superscript"/>
        <sz val="8"/>
        <rFont val="Arial"/>
        <family val="2"/>
      </rPr>
      <t>2</t>
    </r>
  </si>
  <si>
    <t>BE - Flanders</t>
  </si>
  <si>
    <t>BE - Wallonia</t>
  </si>
  <si>
    <t>DE - Baden-Württemberg</t>
  </si>
  <si>
    <t>DE - Bayern</t>
  </si>
  <si>
    <t>DE - Hamburg</t>
  </si>
  <si>
    <t>DE - Hessen</t>
  </si>
  <si>
    <t>DE - Mecklenburg-Vorpommern</t>
  </si>
  <si>
    <t>DE - Nordrhein-Westfalen</t>
  </si>
  <si>
    <t>DE - Rheinland-Pfalz</t>
  </si>
  <si>
    <t>DE - Saarland</t>
  </si>
  <si>
    <t>DE - Sachsen</t>
  </si>
  <si>
    <t>DE - Sachsen-Anhalt</t>
  </si>
  <si>
    <t>DE - Berlin + Brandenburg</t>
  </si>
  <si>
    <t>DE - Niedersachsen + Bremen</t>
  </si>
  <si>
    <t>DE - Schleswig-Holstein</t>
  </si>
  <si>
    <t>DE - Thüringen</t>
  </si>
  <si>
    <t>ES - Galicia</t>
  </si>
  <si>
    <t>ES - Asturias</t>
  </si>
  <si>
    <t>ES - Cantabria</t>
  </si>
  <si>
    <t>ES - País Vasco</t>
  </si>
  <si>
    <t>ES - La Rioja</t>
  </si>
  <si>
    <t>ES - Aragón</t>
  </si>
  <si>
    <t>ES - Madrid</t>
  </si>
  <si>
    <t>ES - Castilla y León</t>
  </si>
  <si>
    <t>ES - Castilla-la Mancha</t>
  </si>
  <si>
    <t>ES - Extremadura</t>
  </si>
  <si>
    <t>ES - Cataluña</t>
  </si>
  <si>
    <t>ES - Valencia</t>
  </si>
  <si>
    <t>ES - Baleares</t>
  </si>
  <si>
    <t>ES - Andalucía</t>
  </si>
  <si>
    <t>ES - Murcia</t>
  </si>
  <si>
    <t>ES - Canarias</t>
  </si>
  <si>
    <t>FR - Île de France</t>
  </si>
  <si>
    <t>FR - Champagne-Ardenne</t>
  </si>
  <si>
    <t>FR - Picardie</t>
  </si>
  <si>
    <t>FR - Haute-Normandie</t>
  </si>
  <si>
    <t>FR - Centre</t>
  </si>
  <si>
    <t>FR - Basse-Normandie</t>
  </si>
  <si>
    <t>FR - Bourgogne</t>
  </si>
  <si>
    <t>FR - Nord - Pas-de-Calais</t>
  </si>
  <si>
    <t>FR - Lorraine</t>
  </si>
  <si>
    <t>FR - Alsace</t>
  </si>
  <si>
    <t>FR - Franche-Comté</t>
  </si>
  <si>
    <t>FR - Pays de la Loire</t>
  </si>
  <si>
    <t>FR - Bretagne</t>
  </si>
  <si>
    <t>FR - Poitou-Charentes</t>
  </si>
  <si>
    <t>FR - Aquitaine</t>
  </si>
  <si>
    <t>FR - Midi-Pyrénées</t>
  </si>
  <si>
    <t>FR - Limousin</t>
  </si>
  <si>
    <t>FR - Rhône-Alpes</t>
  </si>
  <si>
    <t>FR - Auvergne</t>
  </si>
  <si>
    <t>FR - Languedoc-Roussillon</t>
  </si>
  <si>
    <t>FR - Provence-Alpes-Côte d'Azur</t>
  </si>
  <si>
    <t>FR - Corse</t>
  </si>
  <si>
    <t xml:space="preserve">FR - Guadeloupe </t>
  </si>
  <si>
    <t>FR - Martinique</t>
  </si>
  <si>
    <t>FR - Guyane</t>
  </si>
  <si>
    <t>FR - Réunion</t>
  </si>
  <si>
    <t>IT - Piemonte</t>
  </si>
  <si>
    <t>IT - Valle d'Aosta</t>
  </si>
  <si>
    <t>IT - Liguria</t>
  </si>
  <si>
    <t>IT - Lombardia</t>
  </si>
  <si>
    <t>IT - Abruzzo</t>
  </si>
  <si>
    <t>IT - Molise</t>
  </si>
  <si>
    <t>IT - Campania</t>
  </si>
  <si>
    <t>IT - Puglia</t>
  </si>
  <si>
    <t>IT - Basilicata</t>
  </si>
  <si>
    <t>IT - Calabria</t>
  </si>
  <si>
    <t>IT - Sicilia</t>
  </si>
  <si>
    <t>IT - Sardegna</t>
  </si>
  <si>
    <t>PT - Continente</t>
  </si>
  <si>
    <t>PT - Açores</t>
  </si>
  <si>
    <t>PT - Madeira</t>
  </si>
  <si>
    <t>FI - Manner-Suomi</t>
  </si>
  <si>
    <t>FI - Åland</t>
  </si>
  <si>
    <t>UK - England</t>
  </si>
  <si>
    <t>UK - Wales</t>
  </si>
  <si>
    <t>UK - Scotland</t>
  </si>
  <si>
    <t>UK - Northern Ireland</t>
  </si>
  <si>
    <t>IT - Bolzano</t>
  </si>
  <si>
    <t>IT - Trento</t>
  </si>
  <si>
    <t>IT - Veneto</t>
  </si>
  <si>
    <t>IT - Friuli-Venezia Giulia</t>
  </si>
  <si>
    <t>IT - Emilia-Romagna</t>
  </si>
  <si>
    <t>IT - Toscana</t>
  </si>
  <si>
    <t>IT - Umbria</t>
  </si>
  <si>
    <t>IT - Marche</t>
  </si>
  <si>
    <t>IT - Lazio</t>
  </si>
  <si>
    <t>1000 persons</t>
  </si>
  <si>
    <t>%</t>
  </si>
  <si>
    <t>% of total population</t>
  </si>
  <si>
    <t>HR - National</t>
  </si>
  <si>
    <t>ES - Navarra</t>
  </si>
  <si>
    <t>2012 p</t>
  </si>
  <si>
    <t>2011 e</t>
  </si>
  <si>
    <t>2011</t>
  </si>
  <si>
    <t>2011 p</t>
  </si>
  <si>
    <t>National rate</t>
  </si>
  <si>
    <t>EUR million</t>
  </si>
  <si>
    <t>2012 f</t>
  </si>
  <si>
    <t>n.a.</t>
  </si>
  <si>
    <t>excl. IT</t>
  </si>
  <si>
    <t>EUR/AWU</t>
  </si>
  <si>
    <t>avg. 2010-2012</t>
  </si>
  <si>
    <t>AWU</t>
  </si>
  <si>
    <t>avg. 2009-2011</t>
  </si>
  <si>
    <t>avg. 2008-2010</t>
  </si>
  <si>
    <t>avg. 2008-2009</t>
  </si>
  <si>
    <t>2010</t>
  </si>
  <si>
    <t>No</t>
  </si>
  <si>
    <t>ha UAA/holding</t>
  </si>
  <si>
    <t>EUR of SO/holding</t>
  </si>
  <si>
    <t>Persons/holding</t>
  </si>
  <si>
    <t>AWU/holding</t>
  </si>
  <si>
    <t>ha</t>
  </si>
  <si>
    <t>% of total UAA</t>
  </si>
  <si>
    <t>% of total managers</t>
  </si>
  <si>
    <t>n.a</t>
  </si>
  <si>
    <t>2007</t>
  </si>
  <si>
    <t>2008</t>
  </si>
  <si>
    <t>2005</t>
  </si>
  <si>
    <t>% of FOWL area</t>
  </si>
  <si>
    <r>
      <t>1000 m</t>
    </r>
    <r>
      <rPr>
        <b/>
        <vertAlign val="superscript"/>
        <sz val="8"/>
        <rFont val="Arial"/>
        <family val="2"/>
      </rPr>
      <t>3</t>
    </r>
  </si>
  <si>
    <t>1000 ha</t>
  </si>
  <si>
    <t>% of total land area</t>
  </si>
  <si>
    <t>CI 41 - Soil organic matter</t>
  </si>
  <si>
    <t>2009</t>
  </si>
  <si>
    <t>tonnes/ha/year</t>
  </si>
  <si>
    <t>excl. CY, MT</t>
  </si>
  <si>
    <t>Bassin Parisien</t>
  </si>
  <si>
    <t>Méditerranée</t>
  </si>
  <si>
    <t>Nord-Ovest</t>
  </si>
  <si>
    <t>Nord-Est</t>
  </si>
  <si>
    <t>Sud</t>
  </si>
  <si>
    <t>Isole</t>
  </si>
  <si>
    <t>0.12-0.44</t>
  </si>
  <si>
    <t>0.16-1.40</t>
  </si>
  <si>
    <t>1.29-4.09</t>
  </si>
  <si>
    <t>2006</t>
  </si>
  <si>
    <t>avg. 2006-2007</t>
  </si>
  <si>
    <t>Noroeste</t>
  </si>
  <si>
    <t>Noreste</t>
  </si>
  <si>
    <t>Centro</t>
  </si>
  <si>
    <t>Este</t>
  </si>
  <si>
    <t>Sur</t>
  </si>
  <si>
    <t>Est</t>
  </si>
  <si>
    <t>Ouest</t>
  </si>
  <si>
    <t>Sud-Ouest</t>
  </si>
  <si>
    <t>Centre-Est</t>
  </si>
  <si>
    <t>ha UAA</t>
  </si>
  <si>
    <t>kToe</t>
  </si>
  <si>
    <t>kg of oil equivalent per ha of UAA</t>
  </si>
  <si>
    <r>
      <t>1000 t of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 xml:space="preserve"> equivalent</t>
    </r>
  </si>
  <si>
    <t>EUR/person</t>
  </si>
  <si>
    <t>Index 2005 = 100</t>
  </si>
  <si>
    <t>2012e</t>
  </si>
  <si>
    <t>% of GVA in agriculture</t>
  </si>
  <si>
    <t>GVA primary sector</t>
  </si>
  <si>
    <t>2001-2006</t>
  </si>
  <si>
    <t>Not covered in the reporting period (before accession)</t>
  </si>
  <si>
    <t>RDP</t>
  </si>
  <si>
    <t>CI 1_Population_Total_Data</t>
  </si>
  <si>
    <t>CI 1_Population_Total_Units</t>
  </si>
  <si>
    <t>CI 1_Population_Total_Year</t>
  </si>
  <si>
    <t>CI 1_Population_Total_Comments</t>
  </si>
  <si>
    <t>CI 40 - Water quality</t>
  </si>
  <si>
    <t>CI 1_Population_Rural_Data</t>
  </si>
  <si>
    <t>CI 1_Population_Rural_Units</t>
  </si>
  <si>
    <t>CI 1_Population_Rural_Year</t>
  </si>
  <si>
    <t>CI 1_Population_Rural_Comments</t>
  </si>
  <si>
    <t>CI 1_Population_Intermediate_Data</t>
  </si>
  <si>
    <t>CI 1_Population_Intermediate_Units</t>
  </si>
  <si>
    <t>CI 1_Population_Intermediate_Year</t>
  </si>
  <si>
    <t>CI 1_Population_Intermediate_Comments</t>
  </si>
  <si>
    <t>CI 1_Population_Urban_Data</t>
  </si>
  <si>
    <t>CI 1_Population_Urban_Units</t>
  </si>
  <si>
    <t>CI 1_Population_Urban_Year</t>
  </si>
  <si>
    <t>CI 1_Population_Urban_Comments</t>
  </si>
  <si>
    <t>CI 2_Age structure_Total_Less 15_Data</t>
  </si>
  <si>
    <t>CI 2_Age structure_Total_Less 15_Units</t>
  </si>
  <si>
    <t>CI 2_Age structure_Total_Less 15_Year</t>
  </si>
  <si>
    <t>CI 2_Age structure_Total_Less 15_Comments</t>
  </si>
  <si>
    <t>CI 2_Age structure_Total_15-64_Data</t>
  </si>
  <si>
    <t>CI 2_Age structure_Total_15-64_Units</t>
  </si>
  <si>
    <t>CI 2_Age structure_Total_15-64_Year</t>
  </si>
  <si>
    <t>CI 2_Age structure_Total_15-64_Comments</t>
  </si>
  <si>
    <t>CI 2_Age structure_Total_65 over_Data</t>
  </si>
  <si>
    <t>CI 2_Age structure_Total_65 over_Units</t>
  </si>
  <si>
    <t>CI 2_Age structure_Total_65 over_Year</t>
  </si>
  <si>
    <t>CI 2_Age structure_Total_65 over_Comments</t>
  </si>
  <si>
    <t>CI 2_Age structure_Rural_Less 15_Data</t>
  </si>
  <si>
    <t>CI 2_Age structure_Rural_Less 15_Units</t>
  </si>
  <si>
    <t>CI 2_Age structure_Rural_Less 15_Year</t>
  </si>
  <si>
    <t>CI 2_Age structure_Rural_Less 15_Comments</t>
  </si>
  <si>
    <t>CI 2_Age structure_Rural_15-64_Data</t>
  </si>
  <si>
    <t>CI 2_Age structure_Rural_15-64_Units</t>
  </si>
  <si>
    <t>CI 2_Age structure_Rural_15-64_Year</t>
  </si>
  <si>
    <t>CI 2_Age structure_Rural_15-64_Comments</t>
  </si>
  <si>
    <t>CI 2_Age structure_Rural_65 over_Data</t>
  </si>
  <si>
    <t>CI 2_Age structure_Rural_65 over_Units</t>
  </si>
  <si>
    <t>CI 2_Age structure_Rural_65 over_Year</t>
  </si>
  <si>
    <t>CI 2_Age structure_Rural_65 over_Comments</t>
  </si>
  <si>
    <t>CI 3_Territory_Total_Data</t>
  </si>
  <si>
    <t>CI 3_Territory_Total_Units</t>
  </si>
  <si>
    <t>CI 3_Territory_Total_Year</t>
  </si>
  <si>
    <t>CI 3_Territory_Total_Comments</t>
  </si>
  <si>
    <t>% of total area</t>
  </si>
  <si>
    <t>CI 3_Territory_Rural_Data</t>
  </si>
  <si>
    <t>CI 3_Territory_Rural_Units</t>
  </si>
  <si>
    <t>CI 3_Territory_Rural_Year</t>
  </si>
  <si>
    <t>CI 3_Territory_Rural_Comments</t>
  </si>
  <si>
    <t>CI 3_Territory_Intermediate_Data</t>
  </si>
  <si>
    <t>CI 3_Territory_Intermediate_Units</t>
  </si>
  <si>
    <t>CI 3_Territory_Intermediate_Year</t>
  </si>
  <si>
    <t>CI 3_Territory_Intermediate_Comments</t>
  </si>
  <si>
    <t>CI 3_Territory_Urban_Data</t>
  </si>
  <si>
    <t>CI 3_Territory_Urban_Units</t>
  </si>
  <si>
    <t>CI 3_Territory_Urban_Year</t>
  </si>
  <si>
    <t>CI 3_Territory_Urban_Comments</t>
  </si>
  <si>
    <r>
      <t>Inhab / km</t>
    </r>
    <r>
      <rPr>
        <b/>
        <vertAlign val="superscript"/>
        <sz val="8"/>
        <color theme="0"/>
        <rFont val="Arial"/>
        <family val="2"/>
      </rPr>
      <t>2</t>
    </r>
  </si>
  <si>
    <r>
      <t>Inhab / km</t>
    </r>
    <r>
      <rPr>
        <b/>
        <vertAlign val="superscript"/>
        <sz val="8"/>
        <color theme="8" tint="-0.499984740745262"/>
        <rFont val="Arial"/>
        <family val="2"/>
      </rPr>
      <t>2</t>
    </r>
  </si>
  <si>
    <r>
      <t>Inhab / km</t>
    </r>
    <r>
      <rPr>
        <b/>
        <vertAlign val="superscript"/>
        <sz val="8"/>
        <color theme="9" tint="-0.499984740745262"/>
        <rFont val="Arial"/>
        <family val="2"/>
      </rPr>
      <t>2</t>
    </r>
  </si>
  <si>
    <t>CI 4_Density_Total_Data</t>
  </si>
  <si>
    <t>CI 4_Density_Total_Units</t>
  </si>
  <si>
    <t>CI 4_Density_Total_Year</t>
  </si>
  <si>
    <t>CI 4_Density_Total_Comments</t>
  </si>
  <si>
    <t>CI 4_Density_Rural_Data</t>
  </si>
  <si>
    <t>CI 4_Density_Rural_Units</t>
  </si>
  <si>
    <t>CI 4_Density_Rural_Year</t>
  </si>
  <si>
    <t>CI 4_Density_Rural_Comments</t>
  </si>
  <si>
    <t>CI 5_Employment rate_15-64_Total_Data</t>
  </si>
  <si>
    <t>CI 5_Employment rate_15-64_Total_Units</t>
  </si>
  <si>
    <t>CI 5_Employment rate_15-64_Total_Year</t>
  </si>
  <si>
    <t>CI 5_Employment rate_15-64_Total_Comments</t>
  </si>
  <si>
    <t>CI 5_Employment rate_15-64_Males_Data</t>
  </si>
  <si>
    <t>CI 5_Employment rate_15-64_Males_Units</t>
  </si>
  <si>
    <t>CI 5_Employment rate_15-64_Males_Year</t>
  </si>
  <si>
    <t>CI 5_Employment rate_15-64_Males_Comments</t>
  </si>
  <si>
    <t>CI 5_Employment rate_15-64_Females_Data</t>
  </si>
  <si>
    <t>CI 5_Employment rate_15-64_Females_Units</t>
  </si>
  <si>
    <t>CI 5_Employment rate_15-64_Females_Year</t>
  </si>
  <si>
    <t>CI 5_Employment rate_15-64_Females_Comments</t>
  </si>
  <si>
    <t>CI 5_Employment rate_15-64_Total_Rural_Data</t>
  </si>
  <si>
    <t>CI 5_Employment rate_15-64_Total_Rural_Units</t>
  </si>
  <si>
    <t>CI 5_Employment rate_15-64_Total_Rural_Year</t>
  </si>
  <si>
    <t>CI 5_Employment rate_15-64_Total_Rural_Comments</t>
  </si>
  <si>
    <t>CI 5_Employment rate_20-64_Total_Data</t>
  </si>
  <si>
    <t>CI 5_Employment rate_20-64_Total_Units</t>
  </si>
  <si>
    <t>CI 5_Employment rate_20-64_Total_Year</t>
  </si>
  <si>
    <t>CI 5_Employment rate_20-64_Total_Comments</t>
  </si>
  <si>
    <t>CI 5_Employment rate_20-64_Males_Data</t>
  </si>
  <si>
    <t>CI 5_Employment rate_20-64_Males_Units</t>
  </si>
  <si>
    <t>CI 5_Employment rate_20-64_Males_Year</t>
  </si>
  <si>
    <t>CI 5_Employment rate_20-64_Males_Comments</t>
  </si>
  <si>
    <t>CI 5_Employment rate_20-64_Females_Data</t>
  </si>
  <si>
    <t>CI 5_Employment rate_20-64_Females_Units</t>
  </si>
  <si>
    <t>CI 5_Employment rate_20-64_Females_Year</t>
  </si>
  <si>
    <t>CI 5_Employment rate_20-64_Females_Comments</t>
  </si>
  <si>
    <t>CI 6_Self-employment rate_15-64_Data</t>
  </si>
  <si>
    <t>CI 6_Self-employment rate_15-64_Units</t>
  </si>
  <si>
    <t>CI 6_Self-employment rate_15-64_Year</t>
  </si>
  <si>
    <t>CI 6_Self-employment rate_15-64_Comments</t>
  </si>
  <si>
    <t>CI 7_Unemployment rate_15-74_Data</t>
  </si>
  <si>
    <t>CI 7_Unemployment rate_15-74_Units</t>
  </si>
  <si>
    <t>CI 7_Unemployment rate_15-74_Year</t>
  </si>
  <si>
    <t>CI 7_Unemployment rate_15-74_Comments</t>
  </si>
  <si>
    <t>CI 7_Unemployment rate_15-24_Data</t>
  </si>
  <si>
    <t>CI 7_Unemployment rate_15-24_Units</t>
  </si>
  <si>
    <t>CI 7_Unemployment rate_15-24_Year</t>
  </si>
  <si>
    <t>CI 7_Unemployment rate_15-24_Comments</t>
  </si>
  <si>
    <t>CI 7_Unemployment rate_15-74_Rural_Data</t>
  </si>
  <si>
    <t>CI 7_Unemployment rate_15-74_Rural_Units</t>
  </si>
  <si>
    <t>CI 7_Unemployment rate_15-74_Rural_Year</t>
  </si>
  <si>
    <t>CI 7_Unemployment rate_15-74_Rural_Comments</t>
  </si>
  <si>
    <t>CI 7_Unemployment rate_15-24_Rural_Data</t>
  </si>
  <si>
    <t>CI 7_Unemployment rate_15-24_Rural_Units</t>
  </si>
  <si>
    <t>CI 7_Unemployment rate_15-24_Rural_Year</t>
  </si>
  <si>
    <t>CI 7_Unemployment rate_15-24_Rural_Comments</t>
  </si>
  <si>
    <t>Unreliable</t>
  </si>
  <si>
    <t>CI 8_Economic development_Total_Data</t>
  </si>
  <si>
    <t>CI 8_Economic development_Total_Units</t>
  </si>
  <si>
    <t>CI 8_Economic development_Total_Year</t>
  </si>
  <si>
    <t>CI 8_Economic development_Total_Comments</t>
  </si>
  <si>
    <t>CI 8_Economic development_Rural_Data</t>
  </si>
  <si>
    <t>CI 8_Economic development_Rural_Units</t>
  </si>
  <si>
    <t>CI 8_Economic development_Rural_Year</t>
  </si>
  <si>
    <t>CI 8_Economic development_Rural_Comments</t>
  </si>
  <si>
    <t>Index PPS (EU-27 = 100)</t>
  </si>
  <si>
    <t>CI 9_Poverty rate_Total_Data</t>
  </si>
  <si>
    <t>CI 9_Poverty rate_Total_Units</t>
  </si>
  <si>
    <t>CI 9_Poverty rate_Total_Year</t>
  </si>
  <si>
    <t>CI 9_Poverty rate_Total_Comments</t>
  </si>
  <si>
    <t>CI 9_Poverty rate_Rural_Data</t>
  </si>
  <si>
    <t>CI 9_Poverty rate_Rural_Units</t>
  </si>
  <si>
    <t>CI 9_Poverty rate_Rural_Year</t>
  </si>
  <si>
    <t>CI 9_Poverty rate_Rural_Comments</t>
  </si>
  <si>
    <t>CI 10_Structure economy_GVA_Total_Data</t>
  </si>
  <si>
    <t>CI 10_Structure economy_GVA_Total_Units</t>
  </si>
  <si>
    <t>CI 10_Structure economy_GVA_Total_Year</t>
  </si>
  <si>
    <t>CI 10_Structure economy_GVA_Total_Comments</t>
  </si>
  <si>
    <t>CI 10_Structure economy_GVA_Primary_Data</t>
  </si>
  <si>
    <t>CI 10_Structure economy_GVA_Primary_Units</t>
  </si>
  <si>
    <t>CI 10_Structure economy_GVA_Primary_Year</t>
  </si>
  <si>
    <t>CI 10_Structure economy_GVA_Primary_Comments</t>
  </si>
  <si>
    <t>CI 10_Structure economy_GVA_Secondary_Data</t>
  </si>
  <si>
    <t>CI 10_Structure economy_GVA_Secondary_Units</t>
  </si>
  <si>
    <t>CI 10_Structure economy_GVA_Secondary_Year</t>
  </si>
  <si>
    <t>CI 10_Structure economy_GVA_Secondary_Comments</t>
  </si>
  <si>
    <t>CI 10_Structure economy_GVA_Tertiary_Data</t>
  </si>
  <si>
    <t>CI 10_Structure economy_GVA_Tertiary_Units</t>
  </si>
  <si>
    <t>CI 10_Structure economy_GVA_Tertiary_Year</t>
  </si>
  <si>
    <t>CI 10_Structure economy_GVA_Tertiary_Comments</t>
  </si>
  <si>
    <t>CI 10_Structure economy_GVA_Rural_Data</t>
  </si>
  <si>
    <t>CI 10_Structure economy_GVA_Rural_Units</t>
  </si>
  <si>
    <t>CI 10_Structure economy_GVA_Rural_Year</t>
  </si>
  <si>
    <t>CI 10_Structure economy_GVA_Rural_Comments</t>
  </si>
  <si>
    <t>CI 10_Structure economy_GVA_Intermediate_Data</t>
  </si>
  <si>
    <t>CI 10_Structure economy_GVA_Intermediate_Units</t>
  </si>
  <si>
    <t>CI 10_Structure economy_GVA_Intermediate_Year</t>
  </si>
  <si>
    <t>CI 10_Structure economy_GVA_Intermediate_Comments</t>
  </si>
  <si>
    <t>CI 10_Structure economy_GVA_Urban_Data</t>
  </si>
  <si>
    <t>CI 10_Structure economy_GVA_Urban_Units</t>
  </si>
  <si>
    <t>CI 10_Structure economy_GVA_Urban_Year</t>
  </si>
  <si>
    <t>CI 10_Structure economy_GVA_Urban_Comments</t>
  </si>
  <si>
    <t>CI 11_Structure employment_Total_Data</t>
  </si>
  <si>
    <t>CI 11_Structure employment_Total_Units</t>
  </si>
  <si>
    <t>CI 11_Structure employment_Total_Year</t>
  </si>
  <si>
    <t>CI 11_Structure employment_Total_Comments</t>
  </si>
  <si>
    <t>CI 11_Structure employment_Primary_Data</t>
  </si>
  <si>
    <t>CI 11_Structure employment_Primary_Units</t>
  </si>
  <si>
    <t>CI 11_Structure employment_Primary_Year</t>
  </si>
  <si>
    <t>CI 11_Structure employment_Primary_Comments</t>
  </si>
  <si>
    <t>CI 11_Structure employment_Secondary_Data</t>
  </si>
  <si>
    <t>CI 11_Structure employment_Secondary_Units</t>
  </si>
  <si>
    <t>CI 11_Structure employment_Secondary_Year</t>
  </si>
  <si>
    <t>CI 11_Structure employment_Secondary_Comments</t>
  </si>
  <si>
    <t>CI 11_Structure employment_Tertiary_Data</t>
  </si>
  <si>
    <t>CI 11_Structure employment_Tertiary_Units</t>
  </si>
  <si>
    <t>CI 11_Structure employment_Tertiary_Year</t>
  </si>
  <si>
    <t>CI 11_Structure employment_Tertiary_Comments</t>
  </si>
  <si>
    <t>CI 11_Structure employment_Rural_Data</t>
  </si>
  <si>
    <t>CI 11_Structure employment_Rural_Units</t>
  </si>
  <si>
    <t>CI 11_Structure employment_Rural_Year</t>
  </si>
  <si>
    <t>CI 11_Structure employment_Rural_Comments</t>
  </si>
  <si>
    <t>CI 11_Structure employment_Intermediate_Data</t>
  </si>
  <si>
    <t>CI 11_Structure employment_Intermediate_Units</t>
  </si>
  <si>
    <t>CI 11_Structure employment_Intermediate_Year</t>
  </si>
  <si>
    <t>CI 11_Structure employment_Intermediate_Comments</t>
  </si>
  <si>
    <t>CI 11_Structure employment_Urban_Data</t>
  </si>
  <si>
    <t>CI 11_Structure employment_Urban_Units</t>
  </si>
  <si>
    <t>CI 11_Structure employment_Urban_Year</t>
  </si>
  <si>
    <t>CI 11_Structure employment_Urban_Comments</t>
  </si>
  <si>
    <t>CI 12_Labour productivity_Total_Data</t>
  </si>
  <si>
    <t>CI 12_Labour productivity_Total_Units</t>
  </si>
  <si>
    <t>CI 12_Labour productivity_Total_Year</t>
  </si>
  <si>
    <t>CI 12_Labour productivity_Total_Comments</t>
  </si>
  <si>
    <t>CI 12_Labour productivity_Primary_Data</t>
  </si>
  <si>
    <t>CI 12_Labour productivity_Primary_Units</t>
  </si>
  <si>
    <t>CI 12_Labour productivity_Primary_Year</t>
  </si>
  <si>
    <t>CI 12_Labour productivity_Primary_Comments</t>
  </si>
  <si>
    <t>CI 12_Labour productivity_Secondary_Data</t>
  </si>
  <si>
    <t>CI 12_Labour productivity_Secondary_Units</t>
  </si>
  <si>
    <t>CI 12_Labour productivity_Secondary_Year</t>
  </si>
  <si>
    <t>CI 12_Labour productivity_Secondary_Comments</t>
  </si>
  <si>
    <t>CI 12_Labour productivity_Tertiary_Data</t>
  </si>
  <si>
    <t>CI 12_Labour productivity_Tertiary_Units</t>
  </si>
  <si>
    <t>CI 12_Labour productivity_Tertiary_Year</t>
  </si>
  <si>
    <t>CI 12_Labour productivity_Tertiary_Comments</t>
  </si>
  <si>
    <t>CI 12_Labour productivity_Rural_Data</t>
  </si>
  <si>
    <t>CI 12_Labour productivity_Rural_Units</t>
  </si>
  <si>
    <t>CI 12_Labour productivity_Rural_Year</t>
  </si>
  <si>
    <t>CI 12_Labour productivity_Rural_Comments</t>
  </si>
  <si>
    <t>CI 12_Labour productivity_Intermediate_Data</t>
  </si>
  <si>
    <t>CI 12_Labour productivity_Intermediate_Units</t>
  </si>
  <si>
    <t>CI 12_Labour productivity_Intermediate_Year</t>
  </si>
  <si>
    <t>CI 12_Labour productivity_Intermediate_Comments</t>
  </si>
  <si>
    <t>CI 12_Labour productivity_Urban_Data</t>
  </si>
  <si>
    <t>CI 12_Labour productivity_Urban_Units</t>
  </si>
  <si>
    <t>CI 12_Labour productivity_Urban_Year</t>
  </si>
  <si>
    <t>CI 12_Labour productivity_Urban_Comments</t>
  </si>
  <si>
    <t>CI 13_Employment_Total_Data</t>
  </si>
  <si>
    <t>CI 13_Employment_Total_Units</t>
  </si>
  <si>
    <t>CI 13_Employment_Total_Year</t>
  </si>
  <si>
    <t>CI 13_Employment_Total_Comments</t>
  </si>
  <si>
    <t>CI 13_Employment_Agriculture_Persons_Data</t>
  </si>
  <si>
    <t>CI 13_Employment_Agriculture_Persons_Year</t>
  </si>
  <si>
    <t>CI 13_Employment_Agriculture_Persons_Comments</t>
  </si>
  <si>
    <t>CI 13_Employment_Agriculture_Perc_Data</t>
  </si>
  <si>
    <t>CI 13_Employment_Agriculture_Perc_Units</t>
  </si>
  <si>
    <t>CI 13_Employment_Agriculture_Persons_Units</t>
  </si>
  <si>
    <t>CI 13_Employment_Agriculture_Perc_Year</t>
  </si>
  <si>
    <t>CI 13_Employment_Agriculture_Perc_Comments</t>
  </si>
  <si>
    <t>CI 13_Employment_Forestry_Persons_Data</t>
  </si>
  <si>
    <t>CI 13_Employment_Forestry_Persons_Units</t>
  </si>
  <si>
    <t>CI 13_Employment_Forestry_Persons_Year</t>
  </si>
  <si>
    <t>CI 13_Employment_Forestry_Persons_Comments</t>
  </si>
  <si>
    <t>CI 13_Employment_Forestry_Perc_Data</t>
  </si>
  <si>
    <t>CI 13_Employment_Forestry_Perc_Units</t>
  </si>
  <si>
    <t>CI 13_Employment_Forestry_Perc_Year</t>
  </si>
  <si>
    <t>CI 13_Employment_Forestry_Perc_Comments</t>
  </si>
  <si>
    <t>CI 13_Employment_Food industry_Persons_Data</t>
  </si>
  <si>
    <t>CI 13_Employment_Food industry_Persons_Units</t>
  </si>
  <si>
    <t>CI 13_Employment_Food industry_Persons_Year</t>
  </si>
  <si>
    <t>CI 13_Employment_Food industry_Persons_Comments</t>
  </si>
  <si>
    <t>CI 13_Employment_Food industry_Perc_Data</t>
  </si>
  <si>
    <t>CI 13_Employment_Food industry_Perc_Units</t>
  </si>
  <si>
    <t>CI 13_Employment_Food industry_Perc_Year</t>
  </si>
  <si>
    <t>CI 13_Employment_Food industry_Perc_Comments</t>
  </si>
  <si>
    <t>CI 13_Employment_Tourism_Persons_Data</t>
  </si>
  <si>
    <t>CI 13_Employment_Tourism_Persons_Units</t>
  </si>
  <si>
    <t>CI 13_Employment_Tourism_Persons_Year</t>
  </si>
  <si>
    <t>CI 13_Employment_Tourism_Persons_Comments</t>
  </si>
  <si>
    <t>CI 13_Employment_Tourism_Perc_Data</t>
  </si>
  <si>
    <t>CI 13_Employment_Tourism_Perc_Units</t>
  </si>
  <si>
    <t>CI 13_Employment_Tourism_Perc_Year</t>
  </si>
  <si>
    <t>CI 13_Employment_Tourism_Perc_Comments</t>
  </si>
  <si>
    <t>CI 14_Labour prod_Agriculture_Data</t>
  </si>
  <si>
    <t>CI 14_Labour prod_Agriculture_Units</t>
  </si>
  <si>
    <t>CI 14_Labour prod_Agriculture_Comments</t>
  </si>
  <si>
    <t>Estimated</t>
  </si>
  <si>
    <t>CI 15_Labour prod_Forestry_Data</t>
  </si>
  <si>
    <t>CI 15_Labour prod_Forestry_Units</t>
  </si>
  <si>
    <t>CI 15_Labour prod_Forestry_Year</t>
  </si>
  <si>
    <t>CI 15_Labour prod_Forestry_Comments</t>
  </si>
  <si>
    <t>CI 14_Labour prod_Agriculture_Year</t>
  </si>
  <si>
    <t>CI 16_Labour prod_Food industry_Data</t>
  </si>
  <si>
    <t>CI 16_Labour prod_Food industry_Units</t>
  </si>
  <si>
    <t>CI 16_Labour prod_Food industry_Year</t>
  </si>
  <si>
    <t>CI 16_Labour prod_Food industry_Comments</t>
  </si>
  <si>
    <t>CI 17_Agric holdings_Total_Data</t>
  </si>
  <si>
    <t>CI 17_Agric holdings_Total_Units</t>
  </si>
  <si>
    <t>CI 17_Agric holdings_Total_Year</t>
  </si>
  <si>
    <t>CI 17_Agric holdings_Total_Comments</t>
  </si>
  <si>
    <t>CI 17_Agric holdings_Avg size_ha_Data</t>
  </si>
  <si>
    <t>CI 17_Agric holdings_Avg size_ha_Year</t>
  </si>
  <si>
    <t>CI 17_Agric holdings_Avg size_ha_Units</t>
  </si>
  <si>
    <t>CI 17_Agric holdings_Avg size_ha_Comments</t>
  </si>
  <si>
    <t>CI 17_Agric holdings_Avg size_SO_Data</t>
  </si>
  <si>
    <t>CI 17_Agric holdings_Avg size_SO_Units</t>
  </si>
  <si>
    <t>CI 17_Agric holdings_Avg size_SO_Year</t>
  </si>
  <si>
    <t>CI 17_Agric holdings_Avg size_SO_Comments</t>
  </si>
  <si>
    <t>CI 17_Agric holdings_Avg size_Persons_Data</t>
  </si>
  <si>
    <t>CI 17_Agric holdings_Avg size_Persons_Units</t>
  </si>
  <si>
    <t>CI 17_Agric holdings_Avg size_Persons_Year</t>
  </si>
  <si>
    <t>CI 17_Agric holdings_Avg size_Persons_Comments</t>
  </si>
  <si>
    <t>CI 17_Agric holdings_Avg size_AWU_Data</t>
  </si>
  <si>
    <t>CI 17_Agric holdings_Avg size_AWU_Units</t>
  </si>
  <si>
    <t>CI 17_Agric holdings_Avg size_AWU_Year</t>
  </si>
  <si>
    <t>CI 17_Agric holdings_Avg size_AWU_Comments</t>
  </si>
  <si>
    <t>CI 18_Agric area_UAA_Data</t>
  </si>
  <si>
    <t>CI 18_Agric area_UAA_Units</t>
  </si>
  <si>
    <t>CI 18_Agric area_UAA_Year</t>
  </si>
  <si>
    <t>CI 18_Agric area_UAA_Comments</t>
  </si>
  <si>
    <t>CI 18_Agric area_Arable land_Data</t>
  </si>
  <si>
    <t>CI 18_Agric area_Arable land_Units</t>
  </si>
  <si>
    <t>CI 18_Agric area_Arable land_Year</t>
  </si>
  <si>
    <t>CI 18_Agric area_Arable land_Comments</t>
  </si>
  <si>
    <t>CI 18_Agric area_Grassland_Data</t>
  </si>
  <si>
    <t>CI 18_Agric area_Grassland_Units</t>
  </si>
  <si>
    <t>CI 18_Agric area_Grassland_Year</t>
  </si>
  <si>
    <t>CI 18_Agric area_Grassland_Comments</t>
  </si>
  <si>
    <t>CI 18_Agric area_Permanent crops_Data</t>
  </si>
  <si>
    <t>CI 18_Agric area_Permanent crops_Units</t>
  </si>
  <si>
    <t>CI 18_Agric area_Permanent crops_Year</t>
  </si>
  <si>
    <t>CI 18_Agric area_Permanent crops_Comments</t>
  </si>
  <si>
    <t>CI 19_Organic farming_Perc_Data</t>
  </si>
  <si>
    <t>CI 19_Organic farming_Perc_Units</t>
  </si>
  <si>
    <t>CI 19_Organic farming_Perc_Year</t>
  </si>
  <si>
    <t>CI 19_Organic farming_Perc_Comments</t>
  </si>
  <si>
    <t>CI 20_Irrigated land_ha_Data</t>
  </si>
  <si>
    <t>CI 20_Irrigated land_ha_Units</t>
  </si>
  <si>
    <t>CI 20_Irrigated land_ha_Year</t>
  </si>
  <si>
    <t>CI 20_Irrigated land_ha_Comments</t>
  </si>
  <si>
    <t>CI 20_Irrigated land_Perc_Data</t>
  </si>
  <si>
    <t>CI 20_Irrigated land_Perc_Units</t>
  </si>
  <si>
    <t>CI 20_Irrigated land_Perc_Year</t>
  </si>
  <si>
    <t>CI 20_Irrigated land_Perc_Comments</t>
  </si>
  <si>
    <t>CI 21_Livestock units_LSU_Data</t>
  </si>
  <si>
    <t>CI 21_Livestock units_LSU_Units</t>
  </si>
  <si>
    <t>CI 21_Livestock units_LSU_Year</t>
  </si>
  <si>
    <t>CI 21_Livestock units_LSU_Comments</t>
  </si>
  <si>
    <t>LSU</t>
  </si>
  <si>
    <t>excl. DOM</t>
  </si>
  <si>
    <t>CI 22_Farm labour_Regular_Total_Persons_Data</t>
  </si>
  <si>
    <t>CI 22_Farm labour_Regular_Total_Persons_Units</t>
  </si>
  <si>
    <t>CI 22_Farm labour_Regular_Total_Persons_Year</t>
  </si>
  <si>
    <t>CI 22_Farm labour_Regular_Total_Persons_Comments</t>
  </si>
  <si>
    <t>CI 22_Farm labour_Regular_Total_AWU_Data</t>
  </si>
  <si>
    <t>CI 22_Farm labour_Regular_Total_AWU_Units</t>
  </si>
  <si>
    <t>CI 22_Farm labour_Regular_Total_AWU_Year</t>
  </si>
  <si>
    <t>CI 22_Farm labour_Regular_Total_AWU_Comments</t>
  </si>
  <si>
    <t>CI 23_Age farm managers_Total_Data</t>
  </si>
  <si>
    <t>CI 23_Age farm managers_Total_Units</t>
  </si>
  <si>
    <t>CI 23_Age farm managers_Total_Year</t>
  </si>
  <si>
    <t>CI 23_Age farm managers_Total_Comments</t>
  </si>
  <si>
    <t>CI 23_Age farm managers_Less 35_Data</t>
  </si>
  <si>
    <t>CI 23_Age farm managers_Less 35_Units</t>
  </si>
  <si>
    <t>CI 23_Age farm managers_Less 35_Year</t>
  </si>
  <si>
    <t>CI 23_Age farm managers_Less 35_Comments</t>
  </si>
  <si>
    <t>CI 23_Age farm managers_Ratio_Data</t>
  </si>
  <si>
    <t>CI 23_Age farm managers_Ratio_Units</t>
  </si>
  <si>
    <t>CI 23_Age farm managers_Ratio_Year</t>
  </si>
  <si>
    <t>CI 23_Age farm managers_Ratio_Comments</t>
  </si>
  <si>
    <t>No of young managers by 100 elderly managers</t>
  </si>
  <si>
    <t>CI 25_Factor income_Data</t>
  </si>
  <si>
    <t>CI 25_Factor income_Units</t>
  </si>
  <si>
    <t>CI 25_Factor income_Year</t>
  </si>
  <si>
    <t>CI 25_Factor income_Comments</t>
  </si>
  <si>
    <t>CI 25_Factor income_Indicator A_Data</t>
  </si>
  <si>
    <t>CI 25_Factor income_Indicator A_Units</t>
  </si>
  <si>
    <t>CI 25_Factor income_Indicator A_Year</t>
  </si>
  <si>
    <t>CI 25_Factor income_Indicator A_Comments</t>
  </si>
  <si>
    <t>CI 26_Entrepreneurial income_Data</t>
  </si>
  <si>
    <t>CI 26_Entrepreneurial income_Units</t>
  </si>
  <si>
    <t>CI 26_Entrepreneurial income_Year</t>
  </si>
  <si>
    <t>CI 26_Entrepreneurial income_Comments</t>
  </si>
  <si>
    <t>CI 26_Entrepreneurial income_Comparison_Data</t>
  </si>
  <si>
    <t>CI 26_Entrepreneurial income_Comparison_Units</t>
  </si>
  <si>
    <t>CI 26_Entrepreneurial income_Comparison_Year</t>
  </si>
  <si>
    <t>CI 26_Entrepreneurial income_Comparison_Comments</t>
  </si>
  <si>
    <t>National index</t>
  </si>
  <si>
    <t>CI 27_Agricultural productivity_Data</t>
  </si>
  <si>
    <t>CI 27_Agricultural productivity_Units</t>
  </si>
  <si>
    <t>CI 27_Agricultural productivity_Year</t>
  </si>
  <si>
    <t>CI 27_Agricultural productivity_Comments</t>
  </si>
  <si>
    <t>2011e</t>
  </si>
  <si>
    <t>CI 28_GFCF agriculture_Data</t>
  </si>
  <si>
    <t>CI 28_GFCF agriculture_Units</t>
  </si>
  <si>
    <t>CI 28_GFCF agriculture_Year</t>
  </si>
  <si>
    <t>CI 28_GFCF agriculture_Comments</t>
  </si>
  <si>
    <t>CI 28_GFCF agriculture_Perc GVA_Data</t>
  </si>
  <si>
    <t>CI 28_GFCF agriculture_Perc GVA_Units</t>
  </si>
  <si>
    <t>CI 28_GFCF agriculture_Perc GVA_Year</t>
  </si>
  <si>
    <t>CI 28_GFCF agriculture_Perc GVA_Comments</t>
  </si>
  <si>
    <t>CI 29_Forest area_Total_Data</t>
  </si>
  <si>
    <t>CI 29_Forest area_Total_Units</t>
  </si>
  <si>
    <t>CI 29_Forest area_Total_Year</t>
  </si>
  <si>
    <t>CI 29_Forest area_Total_Comments</t>
  </si>
  <si>
    <t>CI 29_Forest area_Perc_Data</t>
  </si>
  <si>
    <t>CI 29_Forest area_Perc_Units</t>
  </si>
  <si>
    <t>CI 29_Forest area_Perc_Year</t>
  </si>
  <si>
    <t>CI 29_Forest area_Perc_Comments</t>
  </si>
  <si>
    <t>No of bed-places</t>
  </si>
  <si>
    <t>CI 30_Tourism_Total_Data</t>
  </si>
  <si>
    <t>CI 30_Tourism_Total_Units</t>
  </si>
  <si>
    <t>CI 30_Tourism_Total_Year</t>
  </si>
  <si>
    <t>CI 30_Tourism_Total_Comments</t>
  </si>
  <si>
    <t>CI 30_Tourism_Rural_Data</t>
  </si>
  <si>
    <t>CI 30_Tourism_Rural_Units</t>
  </si>
  <si>
    <t>CI 30_Tourism_Rural_Year</t>
  </si>
  <si>
    <t>CI 30_Tourism_Rural_Comments</t>
  </si>
  <si>
    <t>CI 30_Tourism_Intermediate_Data</t>
  </si>
  <si>
    <t>CI 30_Tourism_Intermediate_Units</t>
  </si>
  <si>
    <t>CI 30_Tourism_Intermediate_Year</t>
  </si>
  <si>
    <t>CI 30_Tourism_Intermediate_Comments</t>
  </si>
  <si>
    <t>CI 30_Tourism_Urban_Data</t>
  </si>
  <si>
    <t>CI 30_Tourism_Urban_Units</t>
  </si>
  <si>
    <t>CI 30_Tourism_Urban_Year</t>
  </si>
  <si>
    <t>CI 30_Tourism_Urban_Comments</t>
  </si>
  <si>
    <t>BE (no RDP)</t>
  </si>
  <si>
    <t>DE (no RDP)</t>
  </si>
  <si>
    <t>ES (no RDP)</t>
  </si>
  <si>
    <t>FR (no RDP)</t>
  </si>
  <si>
    <t>IT (no RDP)</t>
  </si>
  <si>
    <t>PT (no RDP)</t>
  </si>
  <si>
    <t>FI (no RDP)</t>
  </si>
  <si>
    <t>UK (no RDP)</t>
  </si>
  <si>
    <t>EU-27 (no RDP)</t>
  </si>
  <si>
    <t>NUTS level</t>
  </si>
  <si>
    <t>Country (NUTS0)</t>
  </si>
  <si>
    <t>NUTS1</t>
  </si>
  <si>
    <t>NUTS2</t>
  </si>
  <si>
    <t>NUTS1 (2 regions)</t>
  </si>
  <si>
    <t>NUTS1 (9 regions)</t>
  </si>
  <si>
    <t>(no RDP)</t>
  </si>
  <si>
    <t>CI 31_Land cover_Agricultural_Data</t>
  </si>
  <si>
    <t>CI 31_Land cover_Agricultural_Units</t>
  </si>
  <si>
    <t>CI 31_Land cover_Agricultural_Year</t>
  </si>
  <si>
    <t>CI 31_Land cover_Agricultural_Comments</t>
  </si>
  <si>
    <t>CI 31_Land cover_Grassland_Data</t>
  </si>
  <si>
    <t>CI 31_Land cover_Grassland_Units</t>
  </si>
  <si>
    <t>CI 31_Land cover_Grassland_Year</t>
  </si>
  <si>
    <t>CI 31_Land cover_Grassland_Comments</t>
  </si>
  <si>
    <t>CI 31_Land cover_Forest_Data</t>
  </si>
  <si>
    <t>CI 31_Land cover_Forest_Units</t>
  </si>
  <si>
    <t>CI 31_Land cover_Forest_Year</t>
  </si>
  <si>
    <t>CI 31_Land cover_Forest_Comments</t>
  </si>
  <si>
    <t>CI 31_Land cover_Woodland-shrub_Data</t>
  </si>
  <si>
    <t>CI 31_Land cover_Woodland-shrub_Units</t>
  </si>
  <si>
    <t>CI 31_Land cover_Woodland-shrub_Year</t>
  </si>
  <si>
    <t>CI 31_Land cover_Woodland-shrub_Comments</t>
  </si>
  <si>
    <t>CI 31_Land cover_Natural_Data</t>
  </si>
  <si>
    <t>CI 31_Land cover_Natural_Units</t>
  </si>
  <si>
    <t>CI 31_Land cover_Natural_Year</t>
  </si>
  <si>
    <t>CI 31_Land cover_Natural_Comments</t>
  </si>
  <si>
    <t>CI 31_Land cover_Artificial_Data</t>
  </si>
  <si>
    <t>CI 31_Land cover_Artificial_Units</t>
  </si>
  <si>
    <t>CI 31_Land cover_Artificial_Year</t>
  </si>
  <si>
    <t>CI 31_Land cover_Artificial_Comments</t>
  </si>
  <si>
    <t>CI 32_LFA_Total_Data</t>
  </si>
  <si>
    <t>CI 32_LFA_Total_Units</t>
  </si>
  <si>
    <t>CI 32_LFA_Total_Year</t>
  </si>
  <si>
    <t>CI 32_LFA_Total_Comments</t>
  </si>
  <si>
    <t>CI 32_LFA_Mountain_Data</t>
  </si>
  <si>
    <t>CI 32_LFA_Mountain_Units</t>
  </si>
  <si>
    <t>CI 32_LFA_Mountain_Year</t>
  </si>
  <si>
    <t>CI 32_LFA_Mountain_Comments</t>
  </si>
  <si>
    <t>CI 32_LFA_Other_Data</t>
  </si>
  <si>
    <t>CI 32_LFA_Other_Units</t>
  </si>
  <si>
    <t>CI 32_LFA_Other_Year</t>
  </si>
  <si>
    <t>CI 32_LFA_Other_Comments</t>
  </si>
  <si>
    <t>CI 32_LFA_Specific_Data</t>
  </si>
  <si>
    <t>CI 32_LFA_Specific_Units</t>
  </si>
  <si>
    <t>CI 32_LFA_Specific_Year</t>
  </si>
  <si>
    <t>CI 32_LFA_Specific_Comments</t>
  </si>
  <si>
    <t>ha of extensive forage areas</t>
  </si>
  <si>
    <t>CI 33_Extensive agriculture_Arable_ha_Data</t>
  </si>
  <si>
    <t>CI 33_Extensive agriculture_Arable_ha_Units</t>
  </si>
  <si>
    <t>CI 33_Extensive agriculture_Arable_ha_Year</t>
  </si>
  <si>
    <t>CI 33_Extensive agriculture_Arable_ha_Comments</t>
  </si>
  <si>
    <t>CI 33_Extensive agriculture_Arable_Perc_Data</t>
  </si>
  <si>
    <t>CI 33_Extensive agriculture_Arable_Perc_Units</t>
  </si>
  <si>
    <t>CI 33_Extensive agriculture_Arable_Perc_Year</t>
  </si>
  <si>
    <t>CI 33_Extensive agriculture_Arable_Perc_Comments</t>
  </si>
  <si>
    <t>CI 33_Extensive agriculture_Grazing_ha_Data</t>
  </si>
  <si>
    <t>CI 33_Extensive agriculture_Grazing_ha_Units</t>
  </si>
  <si>
    <t>CI 33_Extensive agriculture_Grazing_ha_Year</t>
  </si>
  <si>
    <t>CI 33_Extensive agriculture_Grazing_ha_Comments</t>
  </si>
  <si>
    <t>CI 33_Extensive agriculture_Grazing_Perc_Data</t>
  </si>
  <si>
    <t>CI 33_Extensive agriculture_Grazing_Perc_Units</t>
  </si>
  <si>
    <t>CI 33_Extensive agriculture_Grazing_Perc_Year</t>
  </si>
  <si>
    <t>CI 33_Extensive agriculture_Grazing_Perc_Comments</t>
  </si>
  <si>
    <t>CI 31_Land cover_Other_Data</t>
  </si>
  <si>
    <t>CI 31_Land cover_Other_Units</t>
  </si>
  <si>
    <t>CI 31_Land cover_Other_Year</t>
  </si>
  <si>
    <t>CI 31_Land cover_Other_Comments</t>
  </si>
  <si>
    <t>% of territory</t>
  </si>
  <si>
    <t>% of UAA</t>
  </si>
  <si>
    <t>% of forest area</t>
  </si>
  <si>
    <t>CI 34_N2000_Territory_Data</t>
  </si>
  <si>
    <t>CI 34_N2000_Territory_Units</t>
  </si>
  <si>
    <t>CI 34_N2000_Territory_Year</t>
  </si>
  <si>
    <t>CI 34_N2000_Territory_Comments</t>
  </si>
  <si>
    <t>CI 34_N2000_UAA_Data</t>
  </si>
  <si>
    <t>CI 34_N2000_UAA_Units</t>
  </si>
  <si>
    <t>CI 34_N2000_UAA_Year</t>
  </si>
  <si>
    <t>CI 34_N2000_UAA_Comments</t>
  </si>
  <si>
    <t>CI 34_N2000_Forest_Units</t>
  </si>
  <si>
    <t>CI 34_N2000_Forest_Data</t>
  </si>
  <si>
    <t>CI 34_N2000_Forest_Year</t>
  </si>
  <si>
    <t>CI 34_N2000_Forest_Comments</t>
  </si>
  <si>
    <t>Index 2000 = 100</t>
  </si>
  <si>
    <t>CI 35_FBI_Data</t>
  </si>
  <si>
    <t>% of assessments of habitats</t>
  </si>
  <si>
    <t>CI 35_FBI_Units</t>
  </si>
  <si>
    <t>CI 35_FBI_Year</t>
  </si>
  <si>
    <t>CI 35_FBI_Comments</t>
  </si>
  <si>
    <t>CI 36_Habitats_Grassland_Favourable_Data</t>
  </si>
  <si>
    <t>CI 36_Habitats_Grassland_Favourable_Units</t>
  </si>
  <si>
    <t>CI 36_Habitats_Grassland_Favourable_Year</t>
  </si>
  <si>
    <t>CI 36_Habitats_Grassland_Favourable_Comments</t>
  </si>
  <si>
    <t>CI 36_Habitats_Grassland_Inadequate_Data</t>
  </si>
  <si>
    <t>CI 36_Habitats_Grassland_Inadequate_Units</t>
  </si>
  <si>
    <t>CI 36_Habitats_Grassland_Inadequate_Year</t>
  </si>
  <si>
    <t>CI 36_Habitats_Grassland_Inadequate_Comments</t>
  </si>
  <si>
    <t>CI 36_Habitats_Grassland_Bad_Data</t>
  </si>
  <si>
    <t>CI 36_Habitats_Grassland_Bad_Units</t>
  </si>
  <si>
    <t>CI 36_Habitats_Grassland_Bad_Year</t>
  </si>
  <si>
    <t>CI 36_Habitats_Grassland_Bad_Comments</t>
  </si>
  <si>
    <t>CI 36_Habitats_Grassland_Unknown_Data</t>
  </si>
  <si>
    <t>CI 36_Habitats_Grassland_Unknown_Units</t>
  </si>
  <si>
    <t>CI 36_Habitats_Grassland_Unknown_Year</t>
  </si>
  <si>
    <t>CI 36_Habitats_Grassland_Unknown_Comments</t>
  </si>
  <si>
    <t>CI 37_HNV_Data</t>
  </si>
  <si>
    <t>CI 37_HNV_Units</t>
  </si>
  <si>
    <t>CI 37_HNV_Year</t>
  </si>
  <si>
    <t>CI 37_HNV_Comments</t>
  </si>
  <si>
    <t>Only forest</t>
  </si>
  <si>
    <t>CI 38_Protected fores_1-1_Data</t>
  </si>
  <si>
    <t>CI 38_Protected fores_1-1_Units</t>
  </si>
  <si>
    <t>CI 38_Protected fores_1-1_Year</t>
  </si>
  <si>
    <t>CI 38_Protected fores_1-1_Comments</t>
  </si>
  <si>
    <t>CI 38_Protected fores_1-2_Data</t>
  </si>
  <si>
    <t>CI 38_Protected fores_1-2_Units</t>
  </si>
  <si>
    <t>CI 38_Protected fores_1-2_Year</t>
  </si>
  <si>
    <t>CI 38_Protected fores_1-2_Comments</t>
  </si>
  <si>
    <t>CI 38_Protected fores_1-3_Data</t>
  </si>
  <si>
    <t>CI 38_Protected fores_1-3_Units</t>
  </si>
  <si>
    <t>CI 38_Protected fores_1-3_Year</t>
  </si>
  <si>
    <t>CI 38_Protected fores_1-3_Comments</t>
  </si>
  <si>
    <t>CI 38_Protected fores_2_Data</t>
  </si>
  <si>
    <t>CI 38_Protected fores_2_Units</t>
  </si>
  <si>
    <t>CI 38_Protected fores_2_Year</t>
  </si>
  <si>
    <t>CI 38_Protected fores_2_Comments</t>
  </si>
  <si>
    <r>
      <t>1000 m</t>
    </r>
    <r>
      <rPr>
        <b/>
        <vertAlign val="superscript"/>
        <sz val="8"/>
        <color theme="0"/>
        <rFont val="Arial"/>
        <family val="2"/>
      </rPr>
      <t>3</t>
    </r>
  </si>
  <si>
    <r>
      <t>1000 m</t>
    </r>
    <r>
      <rPr>
        <b/>
        <vertAlign val="superscript"/>
        <sz val="8"/>
        <color theme="8" tint="-0.499984740745262"/>
        <rFont val="Arial"/>
        <family val="2"/>
      </rPr>
      <t>3</t>
    </r>
  </si>
  <si>
    <r>
      <t>1000 m</t>
    </r>
    <r>
      <rPr>
        <b/>
        <vertAlign val="superscript"/>
        <sz val="8"/>
        <color theme="9" tint="-0.499984740745262"/>
        <rFont val="Arial"/>
        <family val="2"/>
      </rPr>
      <t>3</t>
    </r>
  </si>
  <si>
    <t>CI 39_Water abstraction_Data</t>
  </si>
  <si>
    <t>CI 39_Water abstraction_Units</t>
  </si>
  <si>
    <t>CI 39_Water abstraction_Year</t>
  </si>
  <si>
    <t>CI 39_Water abstraction_Comments</t>
  </si>
  <si>
    <t>CI 42_Soil erosion_tonnes_Data</t>
  </si>
  <si>
    <t>CI 42_Soil erosion_tonnes_Units</t>
  </si>
  <si>
    <t>CI 42_Soil erosion_tonnes_Year</t>
  </si>
  <si>
    <t>CI 42_Soil erosion_tonnes_Comments</t>
  </si>
  <si>
    <t>CI 42_Soil erosion_ha_Data</t>
  </si>
  <si>
    <t>CI 42_Soil erosion_ha_Units</t>
  </si>
  <si>
    <t>CI 42_Soil erosion_ha_Year</t>
  </si>
  <si>
    <t>CI 42_Soil erosion_ha_Comments</t>
  </si>
  <si>
    <t>CI 42_Soil erosion_Perc_Units</t>
  </si>
  <si>
    <t>CI 42_Soil erosion_Perc_Year</t>
  </si>
  <si>
    <t>CI 42_Soil erosion_Perc_Data</t>
  </si>
  <si>
    <t>CI 42_Soil erosion_Perc_Comments</t>
  </si>
  <si>
    <t>% of agricultural area</t>
  </si>
  <si>
    <t>CI 43_Renewable energy_Agriculture_Data</t>
  </si>
  <si>
    <t>CI 43_Renewable energy_Agriculture_Units</t>
  </si>
  <si>
    <t>CI 43_Renewable energy_Agriculture_Year</t>
  </si>
  <si>
    <t>CI 43_Renewable energy_Agriculture_Comments</t>
  </si>
  <si>
    <t>CI 43_Renewable energy_Forestry_Data</t>
  </si>
  <si>
    <t>CI 43_Renewable energy_Forestry_Units</t>
  </si>
  <si>
    <t>CI 43_Renewable energy_Forestry_Year</t>
  </si>
  <si>
    <t>CI 43_Renewable energy_Forestry_Comments</t>
  </si>
  <si>
    <t>CI 44_Energy use_Agriculture_Data</t>
  </si>
  <si>
    <t>CI 44_Energy use_Agriculture_Units</t>
  </si>
  <si>
    <t>CI 44_Energy use_Agriculture_Year</t>
  </si>
  <si>
    <t>CI 44_Energy use_Agriculture_Comments</t>
  </si>
  <si>
    <t>CI 44_Energy use_Agriculture_per ha_Units</t>
  </si>
  <si>
    <t>CI 44_Energy use_Agriculture_per ha_Year</t>
  </si>
  <si>
    <t>CI 44_Energy use_Agriculture_per ha_Comments</t>
  </si>
  <si>
    <t>CI 44_Energy use_Agriculture_per ha_Data</t>
  </si>
  <si>
    <t>CI 44_Energy use_Food industry_Data</t>
  </si>
  <si>
    <t>CI 44_Energy use_Food industry_Units</t>
  </si>
  <si>
    <t>CI 44_Energy use_Food industry_Year</t>
  </si>
  <si>
    <t>CI 44_Energy use_Food industry_Comments</t>
  </si>
  <si>
    <t>% of total net emissions</t>
  </si>
  <si>
    <r>
      <t>1000 t of CO</t>
    </r>
    <r>
      <rPr>
        <b/>
        <vertAlign val="subscript"/>
        <sz val="8"/>
        <color theme="0"/>
        <rFont val="Arial"/>
        <family val="2"/>
      </rPr>
      <t>2</t>
    </r>
    <r>
      <rPr>
        <b/>
        <sz val="8"/>
        <color theme="0"/>
        <rFont val="Arial"/>
        <family val="2"/>
      </rPr>
      <t xml:space="preserve"> equivalent</t>
    </r>
  </si>
  <si>
    <r>
      <t>1000 t of CO</t>
    </r>
    <r>
      <rPr>
        <b/>
        <vertAlign val="subscript"/>
        <sz val="8"/>
        <color theme="8" tint="-0.499984740745262"/>
        <rFont val="Arial"/>
        <family val="2"/>
      </rPr>
      <t>2</t>
    </r>
    <r>
      <rPr>
        <b/>
        <sz val="8"/>
        <color theme="8" tint="-0.499984740745262"/>
        <rFont val="Arial"/>
        <family val="2"/>
      </rPr>
      <t xml:space="preserve"> equivalent</t>
    </r>
  </si>
  <si>
    <t>CI 45_GHG emissions_Total_Data</t>
  </si>
  <si>
    <t>CI 45_GHG emissions_Total_Units</t>
  </si>
  <si>
    <t>CI 45_GHG emissions_Total_Year</t>
  </si>
  <si>
    <t>CI 45_GHG emissions_Total_Comments</t>
  </si>
  <si>
    <t>CI 45_GHG emissions_Perc_Data</t>
  </si>
  <si>
    <t>CI 45_GHG emissions_Perc_Units</t>
  </si>
  <si>
    <t>CI 45_GHG emissions_Perc_Year</t>
  </si>
  <si>
    <t>CI 45_GHG emissions_Perc_Comments</t>
  </si>
  <si>
    <r>
      <t>1000 t of CO</t>
    </r>
    <r>
      <rPr>
        <b/>
        <vertAlign val="subscript"/>
        <sz val="8"/>
        <color theme="9" tint="-0.499984740745262"/>
        <rFont val="Arial"/>
        <family val="2"/>
      </rPr>
      <t>2</t>
    </r>
    <r>
      <rPr>
        <b/>
        <sz val="8"/>
        <color theme="9" tint="-0.499984740745262"/>
        <rFont val="Arial"/>
        <family val="2"/>
      </rPr>
      <t xml:space="preserve"> equivalent</t>
    </r>
  </si>
  <si>
    <t>CI 17_Agric holdings_2 ha_Data</t>
  </si>
  <si>
    <t>CI 17_Agric holdings_2 ha_Units</t>
  </si>
  <si>
    <t>CI 17_Agric holdings_2 ha_Year</t>
  </si>
  <si>
    <t>CI 17_Agric holdings_2 ha_Comments</t>
  </si>
  <si>
    <t>CI 17_Agric holdings_2-5 ha_Data</t>
  </si>
  <si>
    <t>CI 17_Agric holdings_2-5 ha_Units</t>
  </si>
  <si>
    <t>CI 17_Agric holdings_2-5 ha_Year</t>
  </si>
  <si>
    <t>CI 17_Agric holdings_2-5 ha_Comments</t>
  </si>
  <si>
    <t>CI 17_Agric holdings_5-10 ha_Data</t>
  </si>
  <si>
    <t>CI 17_Agric holdings_5-10 ha_Units</t>
  </si>
  <si>
    <t>CI 17_Agric holdings_5-10 ha_Year</t>
  </si>
  <si>
    <t>CI 17_Agric holdings_5-10 ha_Comments</t>
  </si>
  <si>
    <t>CI 17_Agric holdings_10-20 ha_Data</t>
  </si>
  <si>
    <t>CI 17_Agric holdings_10-20 ha_Units</t>
  </si>
  <si>
    <t>CI 17_Agric holdings_10-20 ha_Year</t>
  </si>
  <si>
    <t>CI 17_Agric holdings_10-20 ha_Comments</t>
  </si>
  <si>
    <t>CI 17_Agric holdings_20-30 ha_Data</t>
  </si>
  <si>
    <t>CI 17_Agric holdings_20-30 ha_Units</t>
  </si>
  <si>
    <t>CI 17_Agric holdings_20-30 ha_Year</t>
  </si>
  <si>
    <t>CI 17_Agric holdings_20-30 ha_Comments</t>
  </si>
  <si>
    <t>CI 17_Agric holdings_30-50 ha_Data</t>
  </si>
  <si>
    <t>CI 17_Agric holdings_30-50 ha_Units</t>
  </si>
  <si>
    <t>CI 17_Agric holdings_30-50 ha_Year</t>
  </si>
  <si>
    <t>CI 17_Agric holdings_30-50 ha_Comments</t>
  </si>
  <si>
    <t>CI 17_Agric holdings_50-100 ha_Data</t>
  </si>
  <si>
    <t>CI 17_Agric holdings_50-100 ha_Units</t>
  </si>
  <si>
    <t>CI 17_Agric holdings_50-100 ha_Year</t>
  </si>
  <si>
    <t>CI 17_Agric holdings_50-100 ha_Comments</t>
  </si>
  <si>
    <t>CI 17_Agric holdings_100 ha_Data</t>
  </si>
  <si>
    <t>CI 17_Agric holdings_100 ha_Units</t>
  </si>
  <si>
    <t>CI 17_Agric holdings_100 ha_Year</t>
  </si>
  <si>
    <t>CI 17_Agric holdings_100 ha_Comments</t>
  </si>
  <si>
    <t>CI 17_Agric holdings_2000 EUR_Data</t>
  </si>
  <si>
    <t>CI 17_Agric holdings_2000 EUR_Units</t>
  </si>
  <si>
    <t>CI 17_Agric holdings_2000 EUR_Year</t>
  </si>
  <si>
    <t>CI 17_Agric holdings_2000 EUR_Comments</t>
  </si>
  <si>
    <t>CI 17_Agric holdings_4000 EUR_Data</t>
  </si>
  <si>
    <t>CI 17_Agric holdings_4000 EUR_Units</t>
  </si>
  <si>
    <t>CI 17_Agric holdings_4000 EUR_Year</t>
  </si>
  <si>
    <t>CI 17_Agric holdings_4000 EUR_Comments</t>
  </si>
  <si>
    <t>CI 17_Agric holdings_8000 EUR_Data</t>
  </si>
  <si>
    <t>CI 17_Agric holdings_8000 EUR_Units</t>
  </si>
  <si>
    <t>CI 17_Agric holdings_8000 EUR_Year</t>
  </si>
  <si>
    <t>CI 17_Agric holdings_8000 EUR_Comments</t>
  </si>
  <si>
    <t>CI 17_Agric holdings_15000 EUR_Data</t>
  </si>
  <si>
    <t>CI 17_Agric holdings_15000 EUR_Units</t>
  </si>
  <si>
    <t>CI 17_Agric holdings_15000 EUR_Year</t>
  </si>
  <si>
    <t>CI 17_Agric holdings_15000 EUR_Comments</t>
  </si>
  <si>
    <t>CI 17_Agric holdings_25000 EUR_Units</t>
  </si>
  <si>
    <t>CI 17_Agric holdings_25000 EUR_Data</t>
  </si>
  <si>
    <t>CI 17_Agric holdings_25000 EUR_Year</t>
  </si>
  <si>
    <t>CI 17_Agric holdings_25000 EUR_Comments</t>
  </si>
  <si>
    <t>CI 17_Agric holdings_50000 EUR_Data</t>
  </si>
  <si>
    <t>CI 17_Agric holdings_50000 EUR_Units</t>
  </si>
  <si>
    <t>CI 17_Agric holdings_50000 EUR_Year</t>
  </si>
  <si>
    <t>CI 17_Agric holdings_50000 EUR_Comments</t>
  </si>
  <si>
    <t>CI 17_Agric holdings_100000 EUR_Data</t>
  </si>
  <si>
    <t>CI 17_Agric holdings_100000 EUR_Units</t>
  </si>
  <si>
    <t>CI 17_Agric holdings_100000 EUR_Year</t>
  </si>
  <si>
    <t>CI 17_Agric holdings_100000 EUR_Comments</t>
  </si>
  <si>
    <t>CI 17_Agric holdings_250000 EUR_Data</t>
  </si>
  <si>
    <t>CI 17_Agric holdings_250000 EUR_Units</t>
  </si>
  <si>
    <t>CI 17_Agric holdings_250000 EUR_Year</t>
  </si>
  <si>
    <t>CI 17_Agric holdings_250000 EUR_Comments</t>
  </si>
  <si>
    <t>CI 17_Agric holdings_500000 EUR_Units</t>
  </si>
  <si>
    <t>CI 17_Agric holdings_500000 EUR_Data</t>
  </si>
  <si>
    <t>CI 17_Agric holdings_500000 EUR_Year</t>
  </si>
  <si>
    <t>CI 17_Agric holdings_500000 EUR_Comments</t>
  </si>
  <si>
    <t>CI 17_Agric holdings_over 500000 EUR_Data</t>
  </si>
  <si>
    <t>CI 17_Agric holdings_over 500000 EUR_Units</t>
  </si>
  <si>
    <t>CI 17_Agric holdings_over 500000 EUR_Year</t>
  </si>
  <si>
    <t>CI 17_Agric holdings_over 500000 EUR_Comments</t>
  </si>
  <si>
    <t>CI 19_Organic farming_Certified_Data</t>
  </si>
  <si>
    <t>CI 19_Organic farming_Certified_Units</t>
  </si>
  <si>
    <t>CI 19_Organic farming_Certified_Year</t>
  </si>
  <si>
    <t>CI 19_Organic farming_Certified_Comments</t>
  </si>
  <si>
    <t>CI 19_Organic farming_In conversion_Data</t>
  </si>
  <si>
    <t>CI 19_Organic farming_In conversion_Units</t>
  </si>
  <si>
    <t>CI 19_Organic farming_In conversion_Year</t>
  </si>
  <si>
    <t>CI 19_Organic farming_In conversion_Comments</t>
  </si>
  <si>
    <t>CI 24_Training farm managers_Total_Data</t>
  </si>
  <si>
    <t>CI 24_Training farm managers_Total_Units</t>
  </si>
  <si>
    <t>CI 24_Training farm managers_Total_Year</t>
  </si>
  <si>
    <t>CI 24_Training farm managers_Total_Comments</t>
  </si>
  <si>
    <t>CI 24_Training farm managers_Less 35_Data</t>
  </si>
  <si>
    <t>CI 24_Training farm managers_Less 35_Units</t>
  </si>
  <si>
    <t>CI 24_Training farm managers_Less 35_Year</t>
  </si>
  <si>
    <t>CI 24_Training farm managers_Less 35_Comments</t>
  </si>
  <si>
    <t>Common context indicators: basic RDP 2014-2020 analytical table</t>
  </si>
  <si>
    <t>Characteristics of the programme area (I)</t>
  </si>
  <si>
    <t>I Socio-economic and rural situation</t>
  </si>
  <si>
    <t>Value</t>
  </si>
  <si>
    <t>unit</t>
  </si>
  <si>
    <t>year</t>
  </si>
  <si>
    <t>comments
 (source...)</t>
  </si>
  <si>
    <t>Population</t>
  </si>
  <si>
    <t>total</t>
  </si>
  <si>
    <t>rural</t>
  </si>
  <si>
    <t>intermediate</t>
  </si>
  <si>
    <t>urban</t>
  </si>
  <si>
    <t>Age Structure</t>
  </si>
  <si>
    <t>Territory</t>
  </si>
  <si>
    <t>Km2</t>
  </si>
  <si>
    <t>Population Density</t>
  </si>
  <si>
    <t>*Employment Rate</t>
  </si>
  <si>
    <t>Self-employment rate</t>
  </si>
  <si>
    <t>Unemployment rate</t>
  </si>
  <si>
    <t>*Economic development</t>
  </si>
  <si>
    <t>*Poverty Rate</t>
  </si>
  <si>
    <t>rural (thinly populated)</t>
  </si>
  <si>
    <t>Structure of the economy (GVA)</t>
  </si>
  <si>
    <t>primary</t>
  </si>
  <si>
    <t>secondary</t>
  </si>
  <si>
    <t>tertiary</t>
  </si>
  <si>
    <t>Structure of Employment</t>
  </si>
  <si>
    <t>Labour productivity by economic sector</t>
  </si>
  <si>
    <t>II Agriculture/Sectorial analysis</t>
  </si>
  <si>
    <t>Employment by economic activity</t>
  </si>
  <si>
    <t>agriculture</t>
  </si>
  <si>
    <t>forestry</t>
  </si>
  <si>
    <t>food industry</t>
  </si>
  <si>
    <t>tourism</t>
  </si>
  <si>
    <t>Labour productivity in agriculture</t>
  </si>
  <si>
    <t>Labour productivity in forestry</t>
  </si>
  <si>
    <t>Labour productivity in the food industry</t>
  </si>
  <si>
    <t>Agricultural holdings (farms)</t>
  </si>
  <si>
    <t>average physical size</t>
  </si>
  <si>
    <t>average economic size</t>
  </si>
  <si>
    <t>average size in labour units (persons)</t>
  </si>
  <si>
    <t>average size in labour units (AWU)</t>
  </si>
  <si>
    <t>Agricultural Area</t>
  </si>
  <si>
    <t>total UAA</t>
  </si>
  <si>
    <t>arable</t>
  </si>
  <si>
    <t>permanent grassland and meadows</t>
  </si>
  <si>
    <t>permanent crops</t>
  </si>
  <si>
    <t>Agricultural area under organic Farming</t>
  </si>
  <si>
    <t>certified</t>
  </si>
  <si>
    <t>in conversion</t>
  </si>
  <si>
    <t>share of UAA (both certified and conversion)</t>
  </si>
  <si>
    <t>Irrigated Land</t>
  </si>
  <si>
    <t>share of UAA</t>
  </si>
  <si>
    <t>Livestock units</t>
  </si>
  <si>
    <t>Farm labour force</t>
  </si>
  <si>
    <t>total regular farm labour force</t>
  </si>
  <si>
    <t>Age structure of farm managers</t>
  </si>
  <si>
    <t>total number of farm managers</t>
  </si>
  <si>
    <t>share of &lt; 35 y</t>
  </si>
  <si>
    <t>ratio &lt;35 / &gt;= 55 y</t>
  </si>
  <si>
    <t>Agricultural training of farm managers</t>
  </si>
  <si>
    <t>share of total managers with basic and full agricultural training</t>
  </si>
  <si>
    <t>share of manager &lt; 35 y with basic and full agricultural training</t>
  </si>
  <si>
    <t>*Agricultural factor income</t>
  </si>
  <si>
    <t>*Agricultural Entrepreneurial Income</t>
  </si>
  <si>
    <t>Standard of living of farmers</t>
  </si>
  <si>
    <t>Standard of living of farmers as a share of the standard of living of persons employed in other sectors</t>
  </si>
  <si>
    <t>*Agricultural Productivity</t>
  </si>
  <si>
    <t>Gross fixed capital formation in agriculture</t>
  </si>
  <si>
    <t>GFCF</t>
  </si>
  <si>
    <t>share of GVA in agriculture</t>
  </si>
  <si>
    <t>Forest and other wooded land (FOWL)</t>
  </si>
  <si>
    <t>share of total land area</t>
  </si>
  <si>
    <t>Tourism infrastructure</t>
  </si>
  <si>
    <t>bed-places in collective stablishments</t>
  </si>
  <si>
    <t>III Environment/climate</t>
  </si>
  <si>
    <t>Land Cover</t>
  </si>
  <si>
    <t>share of agricultural land</t>
  </si>
  <si>
    <t>share of natural grassland</t>
  </si>
  <si>
    <t>share of forestry land</t>
  </si>
  <si>
    <t>share of transitional woodland shrub</t>
  </si>
  <si>
    <t>share of natural land</t>
  </si>
  <si>
    <t>share of artificial land</t>
  </si>
  <si>
    <t>share of other area</t>
  </si>
  <si>
    <t>Areas with Natural Constraints</t>
  </si>
  <si>
    <t>mountain</t>
  </si>
  <si>
    <t>other</t>
  </si>
  <si>
    <t>specific</t>
  </si>
  <si>
    <t>Extensive Agriculture</t>
  </si>
  <si>
    <t>grazing</t>
  </si>
  <si>
    <t>Natura 2000</t>
  </si>
  <si>
    <t>share of the territory</t>
  </si>
  <si>
    <t>share of UAA (incl. natural grassland)</t>
  </si>
  <si>
    <t>share of total forestry area</t>
  </si>
  <si>
    <t>*Farmland Birds</t>
  </si>
  <si>
    <t>Biodiversity Conservation - habitats related to grassland</t>
  </si>
  <si>
    <t xml:space="preserve">favourable </t>
  </si>
  <si>
    <t>unfavourable - inadequate</t>
  </si>
  <si>
    <t>unfavourable - bad</t>
  </si>
  <si>
    <t>*HNV Farming</t>
  </si>
  <si>
    <t>Protected Forest</t>
  </si>
  <si>
    <t>class 1.1</t>
  </si>
  <si>
    <t>class 1.2</t>
  </si>
  <si>
    <t>class 1.3</t>
  </si>
  <si>
    <t>class 2</t>
  </si>
  <si>
    <t>*Water Abstraction in Agriculture</t>
  </si>
  <si>
    <t>*Water Quality</t>
  </si>
  <si>
    <t>*Soil organic matter</t>
  </si>
  <si>
    <t>*Soil Erosion</t>
  </si>
  <si>
    <t>rate of soil loss by water erosion</t>
  </si>
  <si>
    <t>agricultural area affected</t>
  </si>
  <si>
    <t>Production of renewable Energy from agriculture and forestry</t>
  </si>
  <si>
    <t>from agriculture</t>
  </si>
  <si>
    <t>from forestry</t>
  </si>
  <si>
    <t>Energy use in agriculture, forestry and food industry</t>
  </si>
  <si>
    <t>agriculture and forestry</t>
  </si>
  <si>
    <t>use per ha (agriculture and forestry)</t>
  </si>
  <si>
    <t>*GHG Emissions Agriculture</t>
  </si>
  <si>
    <t>total agriculture (CH4 and N2O and soil emissions/removals)</t>
  </si>
  <si>
    <t>share of total GHG Emissions</t>
  </si>
  <si>
    <r>
      <t xml:space="preserve">Programme ID:    </t>
    </r>
    <r>
      <rPr>
        <b/>
        <i/>
        <sz val="10"/>
        <color rgb="FFFF0000"/>
        <rFont val="Arial"/>
        <family val="2"/>
      </rPr>
      <t>please select your RDP --&gt;</t>
    </r>
  </si>
  <si>
    <t>heading</t>
  </si>
  <si>
    <t>column</t>
  </si>
  <si>
    <r>
      <t>CI 7_Unemployment rate_15-</t>
    </r>
    <r>
      <rPr>
        <b/>
        <sz val="8"/>
        <color rgb="FFFF0000"/>
        <rFont val="Arial"/>
        <family val="2"/>
      </rPr>
      <t>74</t>
    </r>
    <r>
      <rPr>
        <b/>
        <sz val="8"/>
        <rFont val="Arial"/>
        <family val="2"/>
      </rPr>
      <t>_Rural_Data</t>
    </r>
  </si>
  <si>
    <r>
      <t>CI 7_Unemployment rate_15</t>
    </r>
    <r>
      <rPr>
        <b/>
        <sz val="8"/>
        <color rgb="FFFF0000"/>
        <rFont val="Arial"/>
        <family val="2"/>
      </rPr>
      <t>-24</t>
    </r>
    <r>
      <rPr>
        <b/>
        <sz val="8"/>
        <rFont val="Arial"/>
        <family val="2"/>
      </rPr>
      <t>_Rural_Data</t>
    </r>
  </si>
  <si>
    <t>automatic indication of update (please do not use this column)</t>
  </si>
  <si>
    <t>name sheet</t>
  </si>
  <si>
    <t>Explanation</t>
  </si>
  <si>
    <t>RDP_I</t>
  </si>
  <si>
    <t>RDP_II</t>
  </si>
  <si>
    <t>RDP_III</t>
  </si>
  <si>
    <t>EC_Socio-economic_DATA</t>
  </si>
  <si>
    <t>EC_Sectorial_DATA</t>
  </si>
  <si>
    <t>EC_Environment_DATA</t>
  </si>
  <si>
    <t>DropDownLists</t>
  </si>
  <si>
    <r>
      <t xml:space="preserve">Lists to be used in Dropdown lists, </t>
    </r>
    <r>
      <rPr>
        <b/>
        <i/>
        <sz val="10"/>
        <rFont val="Arial"/>
        <family val="2"/>
      </rPr>
      <t xml:space="preserve">please do not change </t>
    </r>
  </si>
  <si>
    <t>check total %</t>
  </si>
  <si>
    <t xml:space="preserve">Release of EC Dbases: </t>
  </si>
  <si>
    <t>23 April 2013</t>
  </si>
  <si>
    <t xml:space="preserve">Release: </t>
  </si>
  <si>
    <t>unknown</t>
  </si>
  <si>
    <t>farm size &lt;2 Ha</t>
  </si>
  <si>
    <t>farm size 2-4.9 Ha</t>
  </si>
  <si>
    <t>farm size 5-9.9 Ha</t>
  </si>
  <si>
    <t>farm size 10-19.9 Ha</t>
  </si>
  <si>
    <t>farm size  20-29.9 Ha</t>
  </si>
  <si>
    <t>farm size 30-49.9 Ha</t>
  </si>
  <si>
    <t>farm size 50-99.9 Ha</t>
  </si>
  <si>
    <t>farm size &gt;100 Ha</t>
  </si>
  <si>
    <t>farm economic size &lt;2000 Standard Output (SO)</t>
  </si>
  <si>
    <t>farm economic size 2.000 - 3.999 SO</t>
  </si>
  <si>
    <t>farm economic size 4.000 - 7.999 SO</t>
  </si>
  <si>
    <t>farm economic size 8.000 - 14.999 SO</t>
  </si>
  <si>
    <t>farm economic size 15.000 - 24.999 SO</t>
  </si>
  <si>
    <t>farm economic size 25.000 - 49.999 SO</t>
  </si>
  <si>
    <t>farm economic size 50.000 - 99.999 SO</t>
  </si>
  <si>
    <t>farm economic size 100.000 - 249.999 SO</t>
  </si>
  <si>
    <t>farm economic size 250.000 - 499.999 SO</t>
  </si>
  <si>
    <t>farm economic size &gt; 500.000 SO</t>
  </si>
  <si>
    <t>total (index)</t>
  </si>
  <si>
    <t>total &lt; 15 years</t>
  </si>
  <si>
    <t xml:space="preserve">total 15 - 64 years </t>
  </si>
  <si>
    <t>total &gt; 64 years</t>
  </si>
  <si>
    <t>rural &lt;15 years</t>
  </si>
  <si>
    <t>rural 15 - 64 years</t>
  </si>
  <si>
    <t>rural &gt; 64 years</t>
  </si>
  <si>
    <t>total (15-64 years)</t>
  </si>
  <si>
    <t>male (15-64 years)</t>
  </si>
  <si>
    <t>female (15-64 years)</t>
  </si>
  <si>
    <t>rural (thinly populated) (15-64 years)</t>
  </si>
  <si>
    <t>total (20-64 years)</t>
  </si>
  <si>
    <t>male (20-64 years)</t>
  </si>
  <si>
    <t>female (20-64 years)</t>
  </si>
  <si>
    <t>total (15-74 years)</t>
  </si>
  <si>
    <t>youth (15-24 years)</t>
  </si>
  <si>
    <t>rural (thinly populated) (15-74 years)</t>
  </si>
  <si>
    <r>
      <t>Dbase provided by the EC on the socio-economic Common Context Indicators,</t>
    </r>
    <r>
      <rPr>
        <b/>
        <i/>
        <sz val="10"/>
        <rFont val="Arial"/>
        <family val="2"/>
      </rPr>
      <t xml:space="preserve"> please do not change</t>
    </r>
  </si>
  <si>
    <r>
      <t xml:space="preserve">Dbase provided by the EC on the sectorial Common Context Indicators, </t>
    </r>
    <r>
      <rPr>
        <b/>
        <i/>
        <sz val="10"/>
        <rFont val="Arial"/>
        <family val="2"/>
      </rPr>
      <t>please do not change</t>
    </r>
  </si>
  <si>
    <r>
      <t xml:space="preserve">Dbase provided by the EC on the environmental Common Context Indicators, </t>
    </r>
    <r>
      <rPr>
        <b/>
        <i/>
        <sz val="10"/>
        <rFont val="Arial"/>
        <family val="2"/>
      </rPr>
      <t>please do not change</t>
    </r>
  </si>
  <si>
    <t>For support on this file: margot@ruralevaluation.eu</t>
  </si>
  <si>
    <r>
      <t xml:space="preserve">Includes on top </t>
    </r>
    <r>
      <rPr>
        <b/>
        <sz val="10"/>
        <rFont val="Arial"/>
        <family val="2"/>
      </rPr>
      <t>the choice list for all RDPs, MS level information and EU27 information</t>
    </r>
    <r>
      <rPr>
        <sz val="10"/>
        <rFont val="Arial"/>
        <family val="2"/>
      </rPr>
      <t xml:space="preserve">
After making a selection, the tables in sheets RDP_I, RDP_II and RDP_III are automatically uploaded with the values of the 3 Dbases.
RDP_I includes the </t>
    </r>
    <r>
      <rPr>
        <b/>
        <sz val="10"/>
        <rFont val="Arial"/>
        <family val="2"/>
      </rPr>
      <t>socio-economic Common Context Indicators 1 --&gt; 12</t>
    </r>
  </si>
  <si>
    <r>
      <t xml:space="preserve">is similar to RDP_I, and inlcudes </t>
    </r>
    <r>
      <rPr>
        <b/>
        <sz val="10"/>
        <rFont val="Arial"/>
        <family val="2"/>
      </rPr>
      <t>sectorial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Common Context Indicators 13 --&gt; 30</t>
    </r>
  </si>
  <si>
    <r>
      <t xml:space="preserve">is similar to RDP_I and II, and includes </t>
    </r>
    <r>
      <rPr>
        <b/>
        <sz val="10"/>
        <rFont val="Arial"/>
        <family val="2"/>
      </rPr>
      <t>Environmental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Common Context Indicators 31 --&gt; 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</si>
</sst>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5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1"/>
      <name val="Arial"/>
      <family val="2"/>
    </font>
    <font>
      <b/>
      <sz val="8"/>
      <color theme="8" tint="-0.499984740745262"/>
      <name val="Arial"/>
      <family val="2"/>
    </font>
    <font>
      <b/>
      <vertAlign val="superscript"/>
      <sz val="8"/>
      <name val="Arial"/>
      <family val="2"/>
    </font>
    <font>
      <b/>
      <sz val="8"/>
      <color theme="0"/>
      <name val="Arial"/>
      <family val="2"/>
    </font>
    <font>
      <b/>
      <sz val="8"/>
      <color theme="9" tint="-0.49998474074526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0"/>
      <name val="Calibri"/>
      <family val="2"/>
    </font>
    <font>
      <sz val="7"/>
      <name val="Myriad Pro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b/>
      <vertAlign val="subscript"/>
      <sz val="8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8" tint="-0.499984740745262"/>
      <name val="Arial"/>
      <family val="2"/>
    </font>
    <font>
      <b/>
      <vertAlign val="superscript"/>
      <sz val="8"/>
      <color theme="9" tint="-0.499984740745262"/>
      <name val="Arial"/>
      <family val="2"/>
    </font>
    <font>
      <b/>
      <i/>
      <sz val="8"/>
      <color theme="0"/>
      <name val="Arial"/>
      <family val="2"/>
    </font>
    <font>
      <b/>
      <i/>
      <sz val="8"/>
      <color theme="8" tint="-0.499984740745262"/>
      <name val="Arial"/>
      <family val="2"/>
    </font>
    <font>
      <b/>
      <vertAlign val="subscript"/>
      <sz val="8"/>
      <color theme="0"/>
      <name val="Arial"/>
      <family val="2"/>
    </font>
    <font>
      <b/>
      <vertAlign val="subscript"/>
      <sz val="8"/>
      <color theme="8" tint="-0.499984740745262"/>
      <name val="Arial"/>
      <family val="2"/>
    </font>
    <font>
      <b/>
      <vertAlign val="subscript"/>
      <sz val="8"/>
      <color theme="9" tint="-0.499984740745262"/>
      <name val="Arial"/>
      <family val="2"/>
    </font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rgb="FFFA7D00"/>
      <name val="Arial"/>
      <family val="2"/>
    </font>
    <font>
      <b/>
      <sz val="10"/>
      <color rgb="FF3F3F3F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i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i/>
      <sz val="8"/>
      <color theme="6" tint="-0.249977111117893"/>
      <name val="Arial"/>
      <family val="2"/>
    </font>
    <font>
      <sz val="8"/>
      <color theme="0" tint="-0.34998626667073579"/>
      <name val="Arial"/>
      <family val="2"/>
    </font>
    <font>
      <b/>
      <sz val="10"/>
      <color rgb="FFFF0000"/>
      <name val="Arial"/>
      <family val="2"/>
    </font>
    <font>
      <i/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color theme="9" tint="-0.249977111117893"/>
      <name val="Arial"/>
      <family val="2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9" tint="-0.249977111117893"/>
      </right>
      <top style="thin">
        <color theme="0" tint="-0.34998626667073579"/>
      </top>
      <bottom/>
      <diagonal/>
    </border>
    <border>
      <left style="medium">
        <color theme="9" tint="-0.249977111117893"/>
      </left>
      <right/>
      <top/>
      <bottom style="thin">
        <color theme="0" tint="-0.34998626667073579"/>
      </bottom>
      <diagonal/>
    </border>
    <border>
      <left/>
      <right style="medium">
        <color theme="9" tint="-0.249977111117893"/>
      </right>
      <top/>
      <bottom style="thin">
        <color theme="0" tint="-0.34998626667073579"/>
      </bottom>
      <diagonal/>
    </border>
    <border>
      <left style="medium">
        <color theme="9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9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thin">
        <color theme="0" tint="-0.34998626667073579"/>
      </bottom>
      <diagonal/>
    </border>
    <border>
      <left/>
      <right/>
      <top style="medium">
        <color theme="9" tint="-0.249977111117893"/>
      </top>
      <bottom style="thin">
        <color theme="0" tint="-0.34998626667073579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9" tint="-0.249977111117893"/>
      </bottom>
      <diagonal/>
    </border>
    <border>
      <left/>
      <right style="thin">
        <color theme="0" tint="-0.34998626667073579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9" tint="-0.249977111117893"/>
      </right>
      <top style="thin">
        <color theme="0" tint="-0.34998626667073579"/>
      </top>
      <bottom style="medium">
        <color theme="9" tint="-0.249977111117893"/>
      </bottom>
      <diagonal/>
    </border>
    <border>
      <left/>
      <right/>
      <top style="thin">
        <color theme="0" tint="-0.34998626667073579"/>
      </top>
      <bottom style="medium">
        <color theme="9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9" tint="-0.249977111117893"/>
      </bottom>
      <diagonal/>
    </border>
    <border>
      <left/>
      <right style="thin">
        <color theme="0" tint="-0.34998626667073579"/>
      </right>
      <top style="medium">
        <color theme="9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9" tint="-0.249977111117893"/>
      </top>
      <bottom/>
      <diagonal/>
    </border>
    <border>
      <left style="thin">
        <color theme="0" tint="-0.34998626667073579"/>
      </left>
      <right/>
      <top style="medium">
        <color theme="9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9" tint="-0.249977111117893"/>
      </bottom>
      <diagonal/>
    </border>
  </borders>
  <cellStyleXfs count="1562">
    <xf numFmtId="0" fontId="0" fillId="0" borderId="0"/>
    <xf numFmtId="0" fontId="7" fillId="0" borderId="0"/>
    <xf numFmtId="0" fontId="2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14" applyNumberFormat="0" applyAlignment="0" applyProtection="0"/>
    <xf numFmtId="0" fontId="17" fillId="0" borderId="15" applyNumberFormat="0" applyFill="0" applyAlignment="0" applyProtection="0"/>
    <xf numFmtId="0" fontId="3" fillId="21" borderId="16" applyNumberFormat="0" applyFont="0" applyAlignment="0" applyProtection="0"/>
    <xf numFmtId="0" fontId="18" fillId="11" borderId="14" applyNumberFormat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22" borderId="0" applyNumberFormat="0" applyBorder="0" applyAlignment="0" applyProtection="0"/>
    <xf numFmtId="0" fontId="24" fillId="8" borderId="0" applyNumberFormat="0" applyBorder="0" applyAlignment="0" applyProtection="0"/>
    <xf numFmtId="0" fontId="25" fillId="20" borderId="17" applyNumberFormat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21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20" borderId="14" applyNumberFormat="0" applyAlignment="0" applyProtection="0"/>
    <xf numFmtId="0" fontId="3" fillId="21" borderId="16" applyNumberFormat="0" applyFont="0" applyAlignment="0" applyProtection="0"/>
    <xf numFmtId="0" fontId="18" fillId="11" borderId="14" applyNumberFormat="0" applyAlignment="0" applyProtection="0"/>
    <xf numFmtId="0" fontId="7" fillId="0" borderId="0"/>
    <xf numFmtId="0" fontId="3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5" fillId="20" borderId="17" applyNumberFormat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2" fillId="0" borderId="0"/>
    <xf numFmtId="0" fontId="43" fillId="27" borderId="57" applyNumberFormat="0" applyAlignment="0" applyProtection="0"/>
    <xf numFmtId="0" fontId="44" fillId="28" borderId="57" applyNumberFormat="0" applyAlignment="0" applyProtection="0"/>
    <xf numFmtId="0" fontId="45" fillId="28" borderId="58" applyNumberFormat="0" applyAlignment="0" applyProtection="0"/>
  </cellStyleXfs>
  <cellXfs count="526">
    <xf numFmtId="0" fontId="0" fillId="0" borderId="0" xfId="0"/>
    <xf numFmtId="3" fontId="11" fillId="4" borderId="11" xfId="0" applyNumberFormat="1" applyFont="1" applyFill="1" applyBorder="1" applyAlignment="1">
      <alignment vertical="center"/>
    </xf>
    <xf numFmtId="164" fontId="11" fillId="4" borderId="13" xfId="0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165" fontId="11" fillId="4" borderId="13" xfId="0" applyNumberFormat="1" applyFont="1" applyFill="1" applyBorder="1" applyAlignment="1">
      <alignment vertical="center"/>
    </xf>
    <xf numFmtId="165" fontId="11" fillId="4" borderId="11" xfId="0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horizontal="right" vertical="center"/>
    </xf>
    <xf numFmtId="164" fontId="11" fillId="4" borderId="13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/>
    </xf>
    <xf numFmtId="3" fontId="9" fillId="5" borderId="4" xfId="0" applyNumberFormat="1" applyFont="1" applyFill="1" applyBorder="1" applyAlignment="1">
      <alignment vertical="center"/>
    </xf>
    <xf numFmtId="3" fontId="9" fillId="5" borderId="4" xfId="0" applyNumberFormat="1" applyFont="1" applyFill="1" applyBorder="1" applyAlignment="1">
      <alignment horizontal="right" vertical="center"/>
    </xf>
    <xf numFmtId="164" fontId="9" fillId="5" borderId="8" xfId="0" applyNumberFormat="1" applyFont="1" applyFill="1" applyBorder="1" applyAlignment="1">
      <alignment horizontal="right" vertical="center"/>
    </xf>
    <xf numFmtId="3" fontId="9" fillId="5" borderId="8" xfId="0" applyNumberFormat="1" applyFont="1" applyFill="1" applyBorder="1" applyAlignment="1">
      <alignment horizontal="right" vertical="center"/>
    </xf>
    <xf numFmtId="165" fontId="9" fillId="5" borderId="4" xfId="0" applyNumberFormat="1" applyFont="1" applyFill="1" applyBorder="1" applyAlignment="1">
      <alignment vertical="center"/>
    </xf>
    <xf numFmtId="165" fontId="9" fillId="5" borderId="4" xfId="0" applyNumberFormat="1" applyFont="1" applyFill="1" applyBorder="1" applyAlignment="1">
      <alignment horizontal="right" vertical="center"/>
    </xf>
    <xf numFmtId="165" fontId="9" fillId="5" borderId="8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/>
    </xf>
    <xf numFmtId="3" fontId="12" fillId="3" borderId="4" xfId="0" applyNumberFormat="1" applyFont="1" applyFill="1" applyBorder="1" applyAlignment="1">
      <alignment vertical="center"/>
    </xf>
    <xf numFmtId="3" fontId="12" fillId="3" borderId="8" xfId="0" applyNumberFormat="1" applyFont="1" applyFill="1" applyBorder="1" applyAlignment="1">
      <alignment vertical="center"/>
    </xf>
    <xf numFmtId="165" fontId="12" fillId="3" borderId="4" xfId="0" applyNumberFormat="1" applyFont="1" applyFill="1" applyBorder="1" applyAlignment="1">
      <alignment vertical="center"/>
    </xf>
    <xf numFmtId="165" fontId="12" fillId="3" borderId="8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165" fontId="5" fillId="2" borderId="8" xfId="0" applyNumberFormat="1" applyFont="1" applyFill="1" applyBorder="1" applyAlignment="1">
      <alignment vertical="center"/>
    </xf>
    <xf numFmtId="165" fontId="12" fillId="3" borderId="4" xfId="0" applyNumberFormat="1" applyFont="1" applyFill="1" applyBorder="1" applyAlignment="1">
      <alignment horizontal="right" vertical="center"/>
    </xf>
    <xf numFmtId="165" fontId="5" fillId="2" borderId="4" xfId="0" applyNumberFormat="1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3" fontId="9" fillId="5" borderId="22" xfId="0" applyNumberFormat="1" applyFont="1" applyFill="1" applyBorder="1" applyAlignment="1">
      <alignment vertical="center"/>
    </xf>
    <xf numFmtId="164" fontId="9" fillId="5" borderId="24" xfId="0" applyNumberFormat="1" applyFont="1" applyFill="1" applyBorder="1" applyAlignment="1">
      <alignment horizontal="right" vertical="center"/>
    </xf>
    <xf numFmtId="165" fontId="9" fillId="5" borderId="22" xfId="0" applyNumberFormat="1" applyFont="1" applyFill="1" applyBorder="1" applyAlignment="1">
      <alignment vertical="center"/>
    </xf>
    <xf numFmtId="3" fontId="9" fillId="5" borderId="26" xfId="0" applyNumberFormat="1" applyFont="1" applyFill="1" applyBorder="1" applyAlignment="1">
      <alignment horizontal="right" vertical="center"/>
    </xf>
    <xf numFmtId="165" fontId="11" fillId="4" borderId="13" xfId="0" applyNumberFormat="1" applyFont="1" applyFill="1" applyBorder="1" applyAlignment="1">
      <alignment horizontal="right" vertical="center"/>
    </xf>
    <xf numFmtId="3" fontId="9" fillId="5" borderId="29" xfId="0" applyNumberFormat="1" applyFont="1" applyFill="1" applyBorder="1" applyAlignment="1">
      <alignment horizontal="right" vertical="center"/>
    </xf>
    <xf numFmtId="165" fontId="9" fillId="5" borderId="28" xfId="0" applyNumberFormat="1" applyFont="1" applyFill="1" applyBorder="1" applyAlignment="1">
      <alignment vertical="center"/>
    </xf>
    <xf numFmtId="165" fontId="9" fillId="5" borderId="29" xfId="0" applyNumberFormat="1" applyFont="1" applyFill="1" applyBorder="1" applyAlignment="1">
      <alignment vertical="center"/>
    </xf>
    <xf numFmtId="164" fontId="9" fillId="5" borderId="29" xfId="0" applyNumberFormat="1" applyFont="1" applyFill="1" applyBorder="1" applyAlignment="1">
      <alignment horizontal="right" vertical="center"/>
    </xf>
    <xf numFmtId="164" fontId="11" fillId="4" borderId="11" xfId="0" applyNumberFormat="1" applyFont="1" applyFill="1" applyBorder="1" applyAlignment="1">
      <alignment horizontal="right" vertical="center"/>
    </xf>
    <xf numFmtId="164" fontId="9" fillId="5" borderId="4" xfId="0" applyNumberFormat="1" applyFont="1" applyFill="1" applyBorder="1" applyAlignment="1">
      <alignment horizontal="right" vertical="center"/>
    </xf>
    <xf numFmtId="164" fontId="9" fillId="5" borderId="28" xfId="0" applyNumberFormat="1" applyFont="1" applyFill="1" applyBorder="1" applyAlignment="1">
      <alignment horizontal="right" vertical="center"/>
    </xf>
    <xf numFmtId="165" fontId="9" fillId="5" borderId="8" xfId="0" applyNumberFormat="1" applyFont="1" applyFill="1" applyBorder="1" applyAlignment="1">
      <alignment vertical="center"/>
    </xf>
    <xf numFmtId="165" fontId="9" fillId="5" borderId="29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12" fillId="3" borderId="8" xfId="0" applyNumberFormat="1" applyFont="1" applyFill="1" applyBorder="1" applyAlignment="1">
      <alignment horizontal="right" vertical="center"/>
    </xf>
    <xf numFmtId="0" fontId="2" fillId="0" borderId="0" xfId="2" applyFont="1"/>
    <xf numFmtId="0" fontId="12" fillId="3" borderId="3" xfId="0" applyFont="1" applyFill="1" applyBorder="1" applyAlignment="1">
      <alignment horizontal="left" vertical="center"/>
    </xf>
    <xf numFmtId="3" fontId="12" fillId="3" borderId="6" xfId="0" applyNumberFormat="1" applyFont="1" applyFill="1" applyBorder="1" applyAlignment="1">
      <alignment vertical="center"/>
    </xf>
    <xf numFmtId="165" fontId="12" fillId="3" borderId="9" xfId="0" applyNumberFormat="1" applyFont="1" applyFill="1" applyBorder="1" applyAlignment="1">
      <alignment vertical="center"/>
    </xf>
    <xf numFmtId="3" fontId="12" fillId="3" borderId="9" xfId="0" applyNumberFormat="1" applyFont="1" applyFill="1" applyBorder="1" applyAlignment="1">
      <alignment vertical="center"/>
    </xf>
    <xf numFmtId="165" fontId="12" fillId="3" borderId="6" xfId="0" applyNumberFormat="1" applyFont="1" applyFill="1" applyBorder="1" applyAlignment="1">
      <alignment vertical="center"/>
    </xf>
    <xf numFmtId="0" fontId="2" fillId="0" borderId="0" xfId="2" applyFont="1" applyAlignment="1">
      <alignment wrapText="1"/>
    </xf>
    <xf numFmtId="165" fontId="12" fillId="3" borderId="6" xfId="0" applyNumberFormat="1" applyFont="1" applyFill="1" applyBorder="1" applyAlignment="1">
      <alignment horizontal="right" vertical="center"/>
    </xf>
    <xf numFmtId="165" fontId="12" fillId="3" borderId="9" xfId="0" applyNumberFormat="1" applyFont="1" applyFill="1" applyBorder="1" applyAlignment="1">
      <alignment horizontal="right" vertical="center"/>
    </xf>
    <xf numFmtId="3" fontId="9" fillId="5" borderId="28" xfId="0" applyNumberFormat="1" applyFont="1" applyFill="1" applyBorder="1" applyAlignment="1">
      <alignment vertical="center"/>
    </xf>
    <xf numFmtId="3" fontId="9" fillId="5" borderId="29" xfId="0" applyNumberFormat="1" applyFont="1" applyFill="1" applyBorder="1" applyAlignment="1">
      <alignment vertical="center"/>
    </xf>
    <xf numFmtId="49" fontId="11" fillId="4" borderId="13" xfId="0" applyNumberFormat="1" applyFont="1" applyFill="1" applyBorder="1" applyAlignment="1">
      <alignment horizontal="right" vertical="center"/>
    </xf>
    <xf numFmtId="0" fontId="11" fillId="4" borderId="12" xfId="0" applyFont="1" applyFill="1" applyBorder="1" applyAlignment="1">
      <alignment horizontal="right" vertical="center"/>
    </xf>
    <xf numFmtId="49" fontId="9" fillId="5" borderId="8" xfId="0" applyNumberFormat="1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right" vertical="center"/>
    </xf>
    <xf numFmtId="49" fontId="9" fillId="5" borderId="29" xfId="0" applyNumberFormat="1" applyFont="1" applyFill="1" applyBorder="1" applyAlignment="1">
      <alignment horizontal="right" vertical="center"/>
    </xf>
    <xf numFmtId="0" fontId="9" fillId="5" borderId="23" xfId="0" applyFont="1" applyFill="1" applyBorder="1" applyAlignment="1">
      <alignment horizontal="right" vertical="center"/>
    </xf>
    <xf numFmtId="49" fontId="12" fillId="3" borderId="8" xfId="0" applyNumberFormat="1" applyFont="1" applyFill="1" applyBorder="1" applyAlignment="1">
      <alignment horizontal="right" vertical="center"/>
    </xf>
    <xf numFmtId="164" fontId="12" fillId="3" borderId="5" xfId="0" applyNumberFormat="1" applyFont="1" applyFill="1" applyBorder="1" applyAlignment="1">
      <alignment horizontal="right" vertical="center"/>
    </xf>
    <xf numFmtId="49" fontId="5" fillId="2" borderId="8" xfId="0" applyNumberFormat="1" applyFont="1" applyFill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right" vertical="center"/>
    </xf>
    <xf numFmtId="49" fontId="12" fillId="3" borderId="9" xfId="0" applyNumberFormat="1" applyFont="1" applyFill="1" applyBorder="1" applyAlignment="1">
      <alignment horizontal="right" vertical="center"/>
    </xf>
    <xf numFmtId="164" fontId="12" fillId="3" borderId="7" xfId="0" applyNumberFormat="1" applyFont="1" applyFill="1" applyBorder="1" applyAlignment="1">
      <alignment horizontal="right" vertical="center"/>
    </xf>
    <xf numFmtId="49" fontId="12" fillId="3" borderId="13" xfId="0" applyNumberFormat="1" applyFont="1" applyFill="1" applyBorder="1" applyAlignment="1">
      <alignment horizontal="right" vertical="center"/>
    </xf>
    <xf numFmtId="165" fontId="12" fillId="3" borderId="13" xfId="0" applyNumberFormat="1" applyFont="1" applyFill="1" applyBorder="1" applyAlignment="1">
      <alignment vertical="center"/>
    </xf>
    <xf numFmtId="165" fontId="11" fillId="4" borderId="25" xfId="0" applyNumberFormat="1" applyFont="1" applyFill="1" applyBorder="1" applyAlignment="1">
      <alignment vertical="center"/>
    </xf>
    <xf numFmtId="165" fontId="9" fillId="5" borderId="26" xfId="0" applyNumberFormat="1" applyFont="1" applyFill="1" applyBorder="1" applyAlignment="1">
      <alignment vertical="center"/>
    </xf>
    <xf numFmtId="165" fontId="9" fillId="5" borderId="27" xfId="0" applyNumberFormat="1" applyFont="1" applyFill="1" applyBorder="1" applyAlignment="1">
      <alignment vertical="center"/>
    </xf>
    <xf numFmtId="165" fontId="12" fillId="3" borderId="25" xfId="0" applyNumberFormat="1" applyFont="1" applyFill="1" applyBorder="1" applyAlignment="1">
      <alignment horizontal="right" vertical="center"/>
    </xf>
    <xf numFmtId="165" fontId="12" fillId="3" borderId="26" xfId="0" applyNumberFormat="1" applyFont="1" applyFill="1" applyBorder="1" applyAlignment="1">
      <alignment horizontal="right" vertical="center"/>
    </xf>
    <xf numFmtId="165" fontId="5" fillId="2" borderId="26" xfId="0" applyNumberFormat="1" applyFont="1" applyFill="1" applyBorder="1" applyAlignment="1">
      <alignment horizontal="right" vertical="center"/>
    </xf>
    <xf numFmtId="165" fontId="12" fillId="3" borderId="32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3" fontId="12" fillId="3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3" fontId="12" fillId="3" borderId="6" xfId="0" applyNumberFormat="1" applyFont="1" applyFill="1" applyBorder="1" applyAlignment="1">
      <alignment horizontal="right" vertical="center"/>
    </xf>
    <xf numFmtId="165" fontId="9" fillId="5" borderId="28" xfId="0" applyNumberFormat="1" applyFont="1" applyFill="1" applyBorder="1" applyAlignment="1">
      <alignment horizontal="right" vertical="center"/>
    </xf>
    <xf numFmtId="3" fontId="9" fillId="5" borderId="8" xfId="0" applyNumberFormat="1" applyFont="1" applyFill="1" applyBorder="1" applyAlignment="1">
      <alignment vertical="center"/>
    </xf>
    <xf numFmtId="3" fontId="12" fillId="3" borderId="8" xfId="0" applyNumberFormat="1" applyFont="1" applyFill="1" applyBorder="1" applyAlignment="1">
      <alignment horizontal="right" vertical="center"/>
    </xf>
    <xf numFmtId="3" fontId="12" fillId="3" borderId="26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3" fontId="12" fillId="3" borderId="32" xfId="0" applyNumberFormat="1" applyFont="1" applyFill="1" applyBorder="1" applyAlignment="1">
      <alignment horizontal="right" vertical="center"/>
    </xf>
    <xf numFmtId="165" fontId="11" fillId="4" borderId="11" xfId="0" applyNumberFormat="1" applyFont="1" applyFill="1" applyBorder="1" applyAlignment="1">
      <alignment horizontal="right" vertical="center"/>
    </xf>
    <xf numFmtId="165" fontId="11" fillId="4" borderId="11" xfId="1507" applyNumberFormat="1" applyFont="1" applyFill="1" applyBorder="1" applyAlignment="1">
      <alignment vertical="center"/>
    </xf>
    <xf numFmtId="165" fontId="9" fillId="5" borderId="4" xfId="1507" applyNumberFormat="1" applyFont="1" applyFill="1" applyBorder="1" applyAlignment="1">
      <alignment horizontal="right" vertical="center"/>
    </xf>
    <xf numFmtId="165" fontId="9" fillId="5" borderId="8" xfId="1507" applyNumberFormat="1" applyFont="1" applyFill="1" applyBorder="1" applyAlignment="1">
      <alignment horizontal="right" vertical="center"/>
    </xf>
    <xf numFmtId="164" fontId="9" fillId="5" borderId="8" xfId="1507" applyNumberFormat="1" applyFont="1" applyFill="1" applyBorder="1" applyAlignment="1">
      <alignment horizontal="right" vertical="center"/>
    </xf>
    <xf numFmtId="165" fontId="9" fillId="5" borderId="28" xfId="1507" applyNumberFormat="1" applyFont="1" applyFill="1" applyBorder="1" applyAlignment="1">
      <alignment vertical="center"/>
    </xf>
    <xf numFmtId="165" fontId="9" fillId="5" borderId="29" xfId="1507" applyNumberFormat="1" applyFont="1" applyFill="1" applyBorder="1" applyAlignment="1">
      <alignment vertical="center"/>
    </xf>
    <xf numFmtId="3" fontId="12" fillId="3" borderId="8" xfId="1507" applyNumberFormat="1" applyFont="1" applyFill="1" applyBorder="1" applyAlignment="1">
      <alignment horizontal="right" vertical="center"/>
    </xf>
    <xf numFmtId="165" fontId="12" fillId="3" borderId="8" xfId="1507" applyNumberFormat="1" applyFont="1" applyFill="1" applyBorder="1" applyAlignment="1">
      <alignment vertical="center"/>
    </xf>
    <xf numFmtId="3" fontId="5" fillId="2" borderId="8" xfId="1507" applyNumberFormat="1" applyFont="1" applyFill="1" applyBorder="1" applyAlignment="1">
      <alignment horizontal="right" vertical="center"/>
    </xf>
    <xf numFmtId="165" fontId="5" fillId="2" borderId="8" xfId="1507" applyNumberFormat="1" applyFont="1" applyFill="1" applyBorder="1" applyAlignment="1">
      <alignment vertical="center"/>
    </xf>
    <xf numFmtId="165" fontId="5" fillId="2" borderId="8" xfId="1507" applyNumberFormat="1" applyFont="1" applyFill="1" applyBorder="1" applyAlignment="1">
      <alignment horizontal="right" vertical="center"/>
    </xf>
    <xf numFmtId="165" fontId="12" fillId="3" borderId="8" xfId="1507" applyNumberFormat="1" applyFont="1" applyFill="1" applyBorder="1" applyAlignment="1">
      <alignment horizontal="right" vertical="center"/>
    </xf>
    <xf numFmtId="3" fontId="12" fillId="3" borderId="9" xfId="1507" applyNumberFormat="1" applyFont="1" applyFill="1" applyBorder="1" applyAlignment="1">
      <alignment horizontal="right" vertical="center"/>
    </xf>
    <xf numFmtId="165" fontId="12" fillId="3" borderId="9" xfId="1507" applyNumberFormat="1" applyFont="1" applyFill="1" applyBorder="1" applyAlignment="1">
      <alignment vertical="center"/>
    </xf>
    <xf numFmtId="165" fontId="9" fillId="5" borderId="29" xfId="1507" applyNumberFormat="1" applyFont="1" applyFill="1" applyBorder="1" applyAlignment="1">
      <alignment horizontal="right" vertical="center"/>
    </xf>
    <xf numFmtId="3" fontId="11" fillId="4" borderId="11" xfId="1507" applyNumberFormat="1" applyFont="1" applyFill="1" applyBorder="1" applyAlignment="1">
      <alignment vertical="center"/>
    </xf>
    <xf numFmtId="3" fontId="9" fillId="5" borderId="4" xfId="1507" applyNumberFormat="1" applyFont="1" applyFill="1" applyBorder="1" applyAlignment="1">
      <alignment horizontal="right" vertical="center"/>
    </xf>
    <xf numFmtId="3" fontId="9" fillId="5" borderId="28" xfId="1507" applyNumberFormat="1" applyFont="1" applyFill="1" applyBorder="1" applyAlignment="1">
      <alignment horizontal="right" vertical="center"/>
    </xf>
    <xf numFmtId="165" fontId="12" fillId="3" borderId="9" xfId="1507" applyNumberFormat="1" applyFont="1" applyFill="1" applyBorder="1" applyAlignment="1">
      <alignment horizontal="right" vertical="center"/>
    </xf>
    <xf numFmtId="165" fontId="11" fillId="4" borderId="13" xfId="1507" applyNumberFormat="1" applyFont="1" applyFill="1" applyBorder="1" applyAlignment="1">
      <alignment horizontal="right" vertical="center"/>
    </xf>
    <xf numFmtId="165" fontId="9" fillId="5" borderId="4" xfId="1507" applyNumberFormat="1" applyFont="1" applyFill="1" applyBorder="1" applyAlignment="1">
      <alignment vertical="center"/>
    </xf>
    <xf numFmtId="165" fontId="9" fillId="5" borderId="28" xfId="1507" applyNumberFormat="1" applyFont="1" applyFill="1" applyBorder="1" applyAlignment="1">
      <alignment horizontal="right" vertical="center"/>
    </xf>
    <xf numFmtId="165" fontId="12" fillId="3" borderId="4" xfId="1507" applyNumberFormat="1" applyFont="1" applyFill="1" applyBorder="1" applyAlignment="1">
      <alignment vertical="center"/>
    </xf>
    <xf numFmtId="165" fontId="5" fillId="2" borderId="4" xfId="1507" applyNumberFormat="1" applyFont="1" applyFill="1" applyBorder="1" applyAlignment="1">
      <alignment vertical="center"/>
    </xf>
    <xf numFmtId="165" fontId="5" fillId="2" borderId="4" xfId="1507" applyNumberFormat="1" applyFont="1" applyFill="1" applyBorder="1" applyAlignment="1">
      <alignment horizontal="right" vertical="center"/>
    </xf>
    <xf numFmtId="165" fontId="12" fillId="3" borderId="6" xfId="1507" applyNumberFormat="1" applyFont="1" applyFill="1" applyBorder="1" applyAlignment="1">
      <alignment vertical="center"/>
    </xf>
    <xf numFmtId="165" fontId="12" fillId="3" borderId="4" xfId="1507" applyNumberFormat="1" applyFont="1" applyFill="1" applyBorder="1" applyAlignment="1">
      <alignment horizontal="right" vertical="center"/>
    </xf>
    <xf numFmtId="165" fontId="12" fillId="3" borderId="6" xfId="1507" applyNumberFormat="1" applyFont="1" applyFill="1" applyBorder="1" applyAlignment="1">
      <alignment horizontal="right" vertical="center"/>
    </xf>
    <xf numFmtId="0" fontId="5" fillId="24" borderId="34" xfId="0" applyFont="1" applyFill="1" applyBorder="1" applyAlignment="1">
      <alignment horizontal="center" vertical="center" wrapText="1"/>
    </xf>
    <xf numFmtId="165" fontId="11" fillId="4" borderId="36" xfId="0" applyNumberFormat="1" applyFont="1" applyFill="1" applyBorder="1" applyAlignment="1">
      <alignment horizontal="right" vertical="center"/>
    </xf>
    <xf numFmtId="0" fontId="11" fillId="4" borderId="37" xfId="0" applyFont="1" applyFill="1" applyBorder="1" applyAlignment="1">
      <alignment horizontal="right" vertical="center"/>
    </xf>
    <xf numFmtId="0" fontId="11" fillId="4" borderId="38" xfId="0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right" vertical="center"/>
    </xf>
    <xf numFmtId="165" fontId="9" fillId="5" borderId="39" xfId="0" applyNumberFormat="1" applyFont="1" applyFill="1" applyBorder="1" applyAlignment="1">
      <alignment horizontal="right" vertical="center"/>
    </xf>
    <xf numFmtId="0" fontId="9" fillId="5" borderId="40" xfId="0" applyFont="1" applyFill="1" applyBorder="1" applyAlignment="1">
      <alignment horizontal="right" vertical="center"/>
    </xf>
    <xf numFmtId="0" fontId="9" fillId="5" borderId="41" xfId="0" applyFont="1" applyFill="1" applyBorder="1" applyAlignment="1">
      <alignment horizontal="right" vertical="center"/>
    </xf>
    <xf numFmtId="164" fontId="11" fillId="4" borderId="36" xfId="0" applyNumberFormat="1" applyFont="1" applyFill="1" applyBorder="1" applyAlignment="1">
      <alignment horizontal="right" vertical="center"/>
    </xf>
    <xf numFmtId="164" fontId="9" fillId="5" borderId="39" xfId="0" applyNumberFormat="1" applyFont="1" applyFill="1" applyBorder="1" applyAlignment="1">
      <alignment horizontal="right" vertical="center"/>
    </xf>
    <xf numFmtId="165" fontId="12" fillId="3" borderId="36" xfId="0" applyNumberFormat="1" applyFont="1" applyFill="1" applyBorder="1" applyAlignment="1">
      <alignment horizontal="right" vertical="center"/>
    </xf>
    <xf numFmtId="165" fontId="9" fillId="5" borderId="42" xfId="0" applyNumberFormat="1" applyFont="1" applyFill="1" applyBorder="1" applyAlignment="1">
      <alignment vertical="center"/>
    </xf>
    <xf numFmtId="49" fontId="12" fillId="3" borderId="37" xfId="0" applyNumberFormat="1" applyFont="1" applyFill="1" applyBorder="1" applyAlignment="1">
      <alignment horizontal="right" vertical="center"/>
    </xf>
    <xf numFmtId="164" fontId="12" fillId="3" borderId="38" xfId="0" applyNumberFormat="1" applyFont="1" applyFill="1" applyBorder="1" applyAlignment="1">
      <alignment horizontal="right" vertical="center"/>
    </xf>
    <xf numFmtId="165" fontId="9" fillId="5" borderId="26" xfId="0" applyNumberFormat="1" applyFont="1" applyFill="1" applyBorder="1" applyAlignment="1">
      <alignment horizontal="right" vertical="center"/>
    </xf>
    <xf numFmtId="165" fontId="9" fillId="5" borderId="42" xfId="0" applyNumberFormat="1" applyFont="1" applyFill="1" applyBorder="1" applyAlignment="1">
      <alignment horizontal="right" vertical="center"/>
    </xf>
    <xf numFmtId="3" fontId="11" fillId="4" borderId="37" xfId="0" applyNumberFormat="1" applyFont="1" applyFill="1" applyBorder="1" applyAlignment="1">
      <alignment horizontal="right" vertical="center"/>
    </xf>
    <xf numFmtId="3" fontId="11" fillId="4" borderId="25" xfId="0" applyNumberFormat="1" applyFont="1" applyFill="1" applyBorder="1" applyAlignment="1">
      <alignment horizontal="right" vertical="center"/>
    </xf>
    <xf numFmtId="3" fontId="9" fillId="5" borderId="42" xfId="0" applyNumberFormat="1" applyFont="1" applyFill="1" applyBorder="1" applyAlignment="1">
      <alignment horizontal="right" vertical="center"/>
    </xf>
    <xf numFmtId="164" fontId="9" fillId="5" borderId="40" xfId="0" applyNumberFormat="1" applyFont="1" applyFill="1" applyBorder="1" applyAlignment="1">
      <alignment horizontal="right" vertical="center"/>
    </xf>
    <xf numFmtId="164" fontId="11" fillId="4" borderId="37" xfId="0" applyNumberFormat="1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/>
    </xf>
    <xf numFmtId="0" fontId="9" fillId="5" borderId="33" xfId="0" applyFont="1" applyFill="1" applyBorder="1" applyAlignment="1">
      <alignment horizontal="left" vertical="center"/>
    </xf>
    <xf numFmtId="3" fontId="11" fillId="4" borderId="36" xfId="0" applyNumberFormat="1" applyFont="1" applyFill="1" applyBorder="1" applyAlignment="1">
      <alignment vertical="center"/>
    </xf>
    <xf numFmtId="3" fontId="9" fillId="5" borderId="45" xfId="0" applyNumberFormat="1" applyFont="1" applyFill="1" applyBorder="1" applyAlignment="1">
      <alignment horizontal="right" vertical="center"/>
    </xf>
    <xf numFmtId="165" fontId="9" fillId="5" borderId="46" xfId="0" applyNumberFormat="1" applyFont="1" applyFill="1" applyBorder="1" applyAlignment="1">
      <alignment horizontal="right" vertical="center"/>
    </xf>
    <xf numFmtId="49" fontId="9" fillId="5" borderId="46" xfId="0" applyNumberFormat="1" applyFont="1" applyFill="1" applyBorder="1" applyAlignment="1">
      <alignment horizontal="right" vertical="center"/>
    </xf>
    <xf numFmtId="0" fontId="9" fillId="5" borderId="47" xfId="0" applyFont="1" applyFill="1" applyBorder="1" applyAlignment="1">
      <alignment horizontal="right" vertical="center"/>
    </xf>
    <xf numFmtId="3" fontId="12" fillId="3" borderId="37" xfId="0" applyNumberFormat="1" applyFont="1" applyFill="1" applyBorder="1" applyAlignment="1">
      <alignment horizontal="right" vertical="center"/>
    </xf>
    <xf numFmtId="0" fontId="5" fillId="24" borderId="44" xfId="0" applyFont="1" applyFill="1" applyBorder="1" applyAlignment="1">
      <alignment horizontal="center" vertical="center" wrapText="1"/>
    </xf>
    <xf numFmtId="0" fontId="5" fillId="24" borderId="34" xfId="0" applyFont="1" applyFill="1" applyBorder="1" applyAlignment="1">
      <alignment horizontal="center" vertical="center" wrapText="1"/>
    </xf>
    <xf numFmtId="164" fontId="9" fillId="5" borderId="46" xfId="0" applyNumberFormat="1" applyFont="1" applyFill="1" applyBorder="1" applyAlignment="1">
      <alignment horizontal="right" vertical="center"/>
    </xf>
    <xf numFmtId="165" fontId="11" fillId="4" borderId="25" xfId="0" applyNumberFormat="1" applyFont="1" applyFill="1" applyBorder="1" applyAlignment="1">
      <alignment horizontal="right" vertical="center"/>
    </xf>
    <xf numFmtId="165" fontId="9" fillId="5" borderId="45" xfId="0" applyNumberFormat="1" applyFont="1" applyFill="1" applyBorder="1" applyAlignment="1">
      <alignment vertical="center"/>
    </xf>
    <xf numFmtId="165" fontId="9" fillId="5" borderId="22" xfId="0" applyNumberFormat="1" applyFont="1" applyFill="1" applyBorder="1" applyAlignment="1">
      <alignment horizontal="right" vertical="center"/>
    </xf>
    <xf numFmtId="0" fontId="5" fillId="25" borderId="34" xfId="0" applyFont="1" applyFill="1" applyBorder="1" applyAlignment="1">
      <alignment horizontal="center" vertical="center" wrapText="1"/>
    </xf>
    <xf numFmtId="0" fontId="5" fillId="25" borderId="43" xfId="0" applyFont="1" applyFill="1" applyBorder="1" applyAlignment="1">
      <alignment horizontal="center" vertical="center" wrapText="1"/>
    </xf>
    <xf numFmtId="0" fontId="5" fillId="25" borderId="44" xfId="0" applyFont="1" applyFill="1" applyBorder="1" applyAlignment="1">
      <alignment horizontal="center" vertical="center" wrapText="1"/>
    </xf>
    <xf numFmtId="0" fontId="5" fillId="24" borderId="43" xfId="0" applyFont="1" applyFill="1" applyBorder="1" applyAlignment="1">
      <alignment horizontal="center" vertical="center" wrapText="1"/>
    </xf>
    <xf numFmtId="3" fontId="9" fillId="5" borderId="46" xfId="0" applyNumberFormat="1" applyFont="1" applyFill="1" applyBorder="1" applyAlignment="1">
      <alignment horizontal="right" vertical="center"/>
    </xf>
    <xf numFmtId="3" fontId="12" fillId="3" borderId="36" xfId="0" applyNumberFormat="1" applyFont="1" applyFill="1" applyBorder="1" applyAlignment="1">
      <alignment vertical="center"/>
    </xf>
    <xf numFmtId="165" fontId="11" fillId="4" borderId="25" xfId="1507" applyNumberFormat="1" applyFont="1" applyFill="1" applyBorder="1" applyAlignment="1">
      <alignment vertical="center"/>
    </xf>
    <xf numFmtId="165" fontId="9" fillId="5" borderId="42" xfId="1507" applyNumberFormat="1" applyFont="1" applyFill="1" applyBorder="1" applyAlignment="1">
      <alignment vertical="center"/>
    </xf>
    <xf numFmtId="165" fontId="11" fillId="4" borderId="25" xfId="1507" applyNumberFormat="1" applyFont="1" applyFill="1" applyBorder="1" applyAlignment="1">
      <alignment horizontal="right" vertical="center"/>
    </xf>
    <xf numFmtId="165" fontId="9" fillId="5" borderId="26" xfId="1507" applyNumberFormat="1" applyFont="1" applyFill="1" applyBorder="1" applyAlignment="1">
      <alignment horizontal="right" vertical="center"/>
    </xf>
    <xf numFmtId="165" fontId="9" fillId="5" borderId="42" xfId="1507" applyNumberFormat="1" applyFont="1" applyFill="1" applyBorder="1" applyAlignment="1">
      <alignment horizontal="right" vertical="center"/>
    </xf>
    <xf numFmtId="165" fontId="12" fillId="3" borderId="26" xfId="1507" applyNumberFormat="1" applyFont="1" applyFill="1" applyBorder="1" applyAlignment="1">
      <alignment horizontal="right" vertical="center"/>
    </xf>
    <xf numFmtId="165" fontId="5" fillId="2" borderId="26" xfId="1507" applyNumberFormat="1" applyFont="1" applyFill="1" applyBorder="1" applyAlignment="1">
      <alignment horizontal="right" vertical="center"/>
    </xf>
    <xf numFmtId="165" fontId="12" fillId="3" borderId="32" xfId="1507" applyNumberFormat="1" applyFont="1" applyFill="1" applyBorder="1" applyAlignment="1">
      <alignment horizontal="right" vertical="center"/>
    </xf>
    <xf numFmtId="165" fontId="11" fillId="4" borderId="12" xfId="1507" applyNumberFormat="1" applyFont="1" applyFill="1" applyBorder="1" applyAlignment="1">
      <alignment horizontal="right" vertical="center"/>
    </xf>
    <xf numFmtId="165" fontId="11" fillId="4" borderId="37" xfId="1507" applyNumberFormat="1" applyFont="1" applyFill="1" applyBorder="1" applyAlignment="1">
      <alignment horizontal="right" vertical="center"/>
    </xf>
    <xf numFmtId="165" fontId="9" fillId="5" borderId="46" xfId="1507" applyNumberFormat="1" applyFont="1" applyFill="1" applyBorder="1" applyAlignment="1">
      <alignment horizontal="right" vertical="center"/>
    </xf>
    <xf numFmtId="3" fontId="9" fillId="5" borderId="26" xfId="1507" applyNumberFormat="1" applyFont="1" applyFill="1" applyBorder="1" applyAlignment="1">
      <alignment horizontal="right" vertical="center"/>
    </xf>
    <xf numFmtId="3" fontId="9" fillId="5" borderId="42" xfId="1507" applyNumberFormat="1" applyFont="1" applyFill="1" applyBorder="1" applyAlignment="1">
      <alignment horizontal="right" vertical="center"/>
    </xf>
    <xf numFmtId="3" fontId="11" fillId="4" borderId="25" xfId="1507" applyNumberFormat="1" applyFont="1" applyFill="1" applyBorder="1" applyAlignment="1">
      <alignment horizontal="right" vertical="center"/>
    </xf>
    <xf numFmtId="165" fontId="11" fillId="4" borderId="36" xfId="1507" applyNumberFormat="1" applyFont="1" applyFill="1" applyBorder="1" applyAlignment="1">
      <alignment vertical="center"/>
    </xf>
    <xf numFmtId="164" fontId="11" fillId="4" borderId="37" xfId="1507" applyNumberFormat="1" applyFont="1" applyFill="1" applyBorder="1" applyAlignment="1">
      <alignment horizontal="right" vertical="center"/>
    </xf>
    <xf numFmtId="165" fontId="9" fillId="5" borderId="45" xfId="1507" applyNumberFormat="1" applyFont="1" applyFill="1" applyBorder="1" applyAlignment="1">
      <alignment vertical="center"/>
    </xf>
    <xf numFmtId="164" fontId="9" fillId="5" borderId="46" xfId="1507" applyNumberFormat="1" applyFont="1" applyFill="1" applyBorder="1" applyAlignment="1">
      <alignment horizontal="right" vertical="center"/>
    </xf>
    <xf numFmtId="0" fontId="5" fillId="24" borderId="34" xfId="0" applyFont="1" applyFill="1" applyBorder="1" applyAlignment="1">
      <alignment horizontal="center" vertical="center" wrapText="1"/>
    </xf>
    <xf numFmtId="164" fontId="11" fillId="4" borderId="25" xfId="0" applyNumberFormat="1" applyFont="1" applyFill="1" applyBorder="1" applyAlignment="1">
      <alignment horizontal="right" vertical="center"/>
    </xf>
    <xf numFmtId="164" fontId="9" fillId="5" borderId="26" xfId="0" applyNumberFormat="1" applyFont="1" applyFill="1" applyBorder="1" applyAlignment="1">
      <alignment horizontal="right" vertical="center"/>
    </xf>
    <xf numFmtId="164" fontId="9" fillId="5" borderId="42" xfId="0" applyNumberFormat="1" applyFont="1" applyFill="1" applyBorder="1" applyAlignment="1">
      <alignment horizontal="right" vertical="center"/>
    </xf>
    <xf numFmtId="0" fontId="37" fillId="4" borderId="2" xfId="0" applyFont="1" applyFill="1" applyBorder="1" applyAlignment="1">
      <alignment horizontal="left" vertical="center"/>
    </xf>
    <xf numFmtId="0" fontId="38" fillId="5" borderId="1" xfId="0" applyFont="1" applyFill="1" applyBorder="1" applyAlignment="1">
      <alignment horizontal="left" vertical="center"/>
    </xf>
    <xf numFmtId="0" fontId="37" fillId="4" borderId="31" xfId="0" applyFont="1" applyFill="1" applyBorder="1" applyAlignment="1">
      <alignment horizontal="left" vertical="center"/>
    </xf>
    <xf numFmtId="0" fontId="38" fillId="5" borderId="33" xfId="0" applyFont="1" applyFill="1" applyBorder="1" applyAlignment="1">
      <alignment horizontal="left" vertical="center"/>
    </xf>
    <xf numFmtId="0" fontId="12" fillId="3" borderId="33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12" fillId="3" borderId="48" xfId="0" applyFont="1" applyFill="1" applyBorder="1" applyAlignment="1">
      <alignment horizontal="left" vertical="center"/>
    </xf>
    <xf numFmtId="0" fontId="38" fillId="5" borderId="43" xfId="0" applyFont="1" applyFill="1" applyBorder="1" applyAlignment="1">
      <alignment horizontal="left" vertical="center"/>
    </xf>
    <xf numFmtId="0" fontId="11" fillId="4" borderId="30" xfId="0" applyFont="1" applyFill="1" applyBorder="1" applyAlignment="1">
      <alignment horizontal="right" vertical="center"/>
    </xf>
    <xf numFmtId="0" fontId="9" fillId="5" borderId="35" xfId="0" applyFont="1" applyFill="1" applyBorder="1" applyAlignment="1">
      <alignment horizontal="right" vertical="center"/>
    </xf>
    <xf numFmtId="3" fontId="9" fillId="5" borderId="45" xfId="0" applyNumberFormat="1" applyFont="1" applyFill="1" applyBorder="1" applyAlignment="1">
      <alignment vertical="center"/>
    </xf>
    <xf numFmtId="0" fontId="5" fillId="26" borderId="43" xfId="0" applyFont="1" applyFill="1" applyBorder="1" applyAlignment="1">
      <alignment horizontal="center" vertical="center" wrapText="1"/>
    </xf>
    <xf numFmtId="3" fontId="2" fillId="0" borderId="0" xfId="2" applyNumberFormat="1" applyFont="1"/>
    <xf numFmtId="165" fontId="11" fillId="4" borderId="49" xfId="0" applyNumberFormat="1" applyFont="1" applyFill="1" applyBorder="1" applyAlignment="1">
      <alignment horizontal="right" vertical="center"/>
    </xf>
    <xf numFmtId="3" fontId="11" fillId="4" borderId="50" xfId="0" applyNumberFormat="1" applyFont="1" applyFill="1" applyBorder="1" applyAlignment="1">
      <alignment horizontal="right" vertical="center"/>
    </xf>
    <xf numFmtId="49" fontId="11" fillId="4" borderId="51" xfId="0" applyNumberFormat="1" applyFont="1" applyFill="1" applyBorder="1" applyAlignment="1">
      <alignment horizontal="right" vertical="center"/>
    </xf>
    <xf numFmtId="0" fontId="11" fillId="4" borderId="52" xfId="0" applyFont="1" applyFill="1" applyBorder="1" applyAlignment="1">
      <alignment horizontal="right" vertical="center"/>
    </xf>
    <xf numFmtId="165" fontId="9" fillId="5" borderId="53" xfId="0" applyNumberFormat="1" applyFont="1" applyFill="1" applyBorder="1" applyAlignment="1">
      <alignment horizontal="right" vertical="center"/>
    </xf>
    <xf numFmtId="3" fontId="9" fillId="5" borderId="54" xfId="0" applyNumberFormat="1" applyFont="1" applyFill="1" applyBorder="1" applyAlignment="1">
      <alignment horizontal="right" vertical="center"/>
    </xf>
    <xf numFmtId="49" fontId="9" fillId="5" borderId="55" xfId="0" applyNumberFormat="1" applyFont="1" applyFill="1" applyBorder="1" applyAlignment="1">
      <alignment horizontal="right" vertical="center"/>
    </xf>
    <xf numFmtId="0" fontId="9" fillId="5" borderId="56" xfId="0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left" vertical="center"/>
    </xf>
    <xf numFmtId="0" fontId="37" fillId="4" borderId="1" xfId="0" applyFont="1" applyFill="1" applyBorder="1" applyAlignment="1">
      <alignment horizontal="left" vertical="center"/>
    </xf>
    <xf numFmtId="0" fontId="38" fillId="5" borderId="3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9" fillId="5" borderId="31" xfId="0" applyFont="1" applyFill="1" applyBorder="1" applyAlignment="1">
      <alignment horizontal="left" vertical="center"/>
    </xf>
    <xf numFmtId="0" fontId="37" fillId="4" borderId="33" xfId="0" applyFont="1" applyFill="1" applyBorder="1" applyAlignment="1">
      <alignment horizontal="left" vertical="center"/>
    </xf>
    <xf numFmtId="0" fontId="38" fillId="5" borderId="48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165" fontId="55" fillId="5" borderId="26" xfId="0" applyNumberFormat="1" applyFont="1" applyFill="1" applyBorder="1" applyAlignment="1">
      <alignment horizontal="right" vertical="center"/>
    </xf>
    <xf numFmtId="165" fontId="55" fillId="5" borderId="42" xfId="0" applyNumberFormat="1" applyFont="1" applyFill="1" applyBorder="1" applyAlignment="1">
      <alignment horizontal="right" vertical="center"/>
    </xf>
    <xf numFmtId="3" fontId="55" fillId="3" borderId="26" xfId="0" applyNumberFormat="1" applyFont="1" applyFill="1" applyBorder="1" applyAlignment="1">
      <alignment horizontal="right" vertical="center"/>
    </xf>
    <xf numFmtId="3" fontId="55" fillId="2" borderId="26" xfId="0" applyNumberFormat="1" applyFont="1" applyFill="1" applyBorder="1" applyAlignment="1">
      <alignment horizontal="right" vertical="center"/>
    </xf>
    <xf numFmtId="3" fontId="55" fillId="3" borderId="32" xfId="0" applyNumberFormat="1" applyFont="1" applyFill="1" applyBorder="1" applyAlignment="1">
      <alignment horizontal="right" vertical="center"/>
    </xf>
    <xf numFmtId="165" fontId="55" fillId="4" borderId="25" xfId="0" applyNumberFormat="1" applyFont="1" applyFill="1" applyBorder="1" applyAlignment="1">
      <alignment horizontal="right" vertical="center"/>
    </xf>
    <xf numFmtId="3" fontId="55" fillId="4" borderId="25" xfId="0" applyNumberFormat="1" applyFont="1" applyFill="1" applyBorder="1" applyAlignment="1">
      <alignment horizontal="right" vertical="center"/>
    </xf>
    <xf numFmtId="3" fontId="55" fillId="5" borderId="26" xfId="0" applyNumberFormat="1" applyFont="1" applyFill="1" applyBorder="1" applyAlignment="1">
      <alignment horizontal="right" vertical="center"/>
    </xf>
    <xf numFmtId="3" fontId="55" fillId="5" borderId="42" xfId="0" applyNumberFormat="1" applyFont="1" applyFill="1" applyBorder="1" applyAlignment="1">
      <alignment horizontal="right" vertical="center"/>
    </xf>
    <xf numFmtId="0" fontId="56" fillId="0" borderId="0" xfId="2" applyFont="1"/>
    <xf numFmtId="0" fontId="55" fillId="24" borderId="34" xfId="0" applyFont="1" applyFill="1" applyBorder="1" applyAlignment="1">
      <alignment horizontal="center" vertical="center" wrapText="1"/>
    </xf>
    <xf numFmtId="0" fontId="56" fillId="0" borderId="0" xfId="0" applyFont="1"/>
    <xf numFmtId="0" fontId="0" fillId="0" borderId="0" xfId="0" applyAlignment="1">
      <alignment vertical="top"/>
    </xf>
    <xf numFmtId="0" fontId="2" fillId="0" borderId="59" xfId="0" applyFont="1" applyBorder="1" applyAlignment="1">
      <alignment vertical="top"/>
    </xf>
    <xf numFmtId="0" fontId="46" fillId="0" borderId="59" xfId="0" applyFont="1" applyBorder="1" applyAlignment="1">
      <alignment vertical="top"/>
    </xf>
    <xf numFmtId="0" fontId="42" fillId="0" borderId="0" xfId="1558" applyBorder="1"/>
    <xf numFmtId="0" fontId="2" fillId="0" borderId="0" xfId="0" applyFont="1" applyAlignment="1">
      <alignment vertical="top"/>
    </xf>
    <xf numFmtId="0" fontId="59" fillId="0" borderId="0" xfId="0" applyFont="1" applyAlignment="1">
      <alignment vertical="top"/>
    </xf>
    <xf numFmtId="0" fontId="60" fillId="0" borderId="0" xfId="1558" applyFont="1" applyBorder="1" applyAlignment="1"/>
    <xf numFmtId="0" fontId="47" fillId="0" borderId="0" xfId="1558" applyFont="1" applyBorder="1" applyAlignment="1">
      <alignment vertical="center"/>
    </xf>
    <xf numFmtId="0" fontId="42" fillId="0" borderId="0" xfId="1558" applyBorder="1" applyAlignment="1">
      <alignment horizontal="right" vertical="center"/>
    </xf>
    <xf numFmtId="0" fontId="42" fillId="0" borderId="0" xfId="1558" applyBorder="1" applyAlignment="1">
      <alignment vertical="center"/>
    </xf>
    <xf numFmtId="0" fontId="48" fillId="0" borderId="0" xfId="1558" applyFont="1" applyBorder="1" applyAlignment="1">
      <alignment vertical="center"/>
    </xf>
    <xf numFmtId="0" fontId="49" fillId="0" borderId="0" xfId="1558" applyFont="1" applyBorder="1" applyAlignment="1">
      <alignment horizontal="left" vertical="top"/>
    </xf>
    <xf numFmtId="0" fontId="42" fillId="0" borderId="0" xfId="1558" applyBorder="1" applyAlignment="1">
      <alignment horizontal="right"/>
    </xf>
    <xf numFmtId="0" fontId="48" fillId="26" borderId="0" xfId="1558" applyFont="1" applyFill="1" applyBorder="1"/>
    <xf numFmtId="0" fontId="5" fillId="25" borderId="0" xfId="0" applyFont="1" applyFill="1" applyBorder="1" applyAlignment="1">
      <alignment horizontal="left" vertical="top" wrapText="1"/>
    </xf>
    <xf numFmtId="0" fontId="48" fillId="0" borderId="0" xfId="1558" applyFont="1" applyBorder="1"/>
    <xf numFmtId="0" fontId="60" fillId="0" borderId="0" xfId="1558" applyFont="1" applyBorder="1" applyAlignment="1">
      <alignment horizontal="right"/>
    </xf>
    <xf numFmtId="0" fontId="57" fillId="0" borderId="0" xfId="1558" applyFont="1" applyBorder="1" applyAlignment="1">
      <alignment horizontal="right" wrapText="1"/>
    </xf>
    <xf numFmtId="0" fontId="5" fillId="24" borderId="0" xfId="0" applyFont="1" applyFill="1" applyBorder="1" applyAlignment="1">
      <alignment horizontal="left" vertical="top" wrapText="1"/>
    </xf>
    <xf numFmtId="0" fontId="53" fillId="30" borderId="0" xfId="1558" applyFont="1" applyFill="1" applyBorder="1" applyAlignment="1">
      <alignment horizontal="left"/>
    </xf>
    <xf numFmtId="0" fontId="2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left" vertical="top" wrapText="1"/>
    </xf>
    <xf numFmtId="0" fontId="53" fillId="30" borderId="66" xfId="1558" applyFont="1" applyFill="1" applyBorder="1" applyAlignment="1">
      <alignment horizontal="left"/>
    </xf>
    <xf numFmtId="0" fontId="46" fillId="0" borderId="61" xfId="1558" applyFont="1" applyFill="1" applyBorder="1" applyAlignment="1">
      <alignment horizontal="left"/>
    </xf>
    <xf numFmtId="0" fontId="42" fillId="30" borderId="82" xfId="1558" applyFont="1" applyFill="1" applyBorder="1" applyAlignment="1">
      <alignment horizontal="left"/>
    </xf>
    <xf numFmtId="0" fontId="42" fillId="3" borderId="83" xfId="1558" applyFont="1" applyFill="1" applyBorder="1" applyAlignment="1">
      <alignment horizontal="left"/>
    </xf>
    <xf numFmtId="164" fontId="58" fillId="3" borderId="84" xfId="1558" applyNumberFormat="1" applyFont="1" applyFill="1" applyBorder="1" applyAlignment="1"/>
    <xf numFmtId="0" fontId="2" fillId="30" borderId="83" xfId="1558" applyFont="1" applyFill="1" applyBorder="1" applyAlignment="1">
      <alignment horizontal="left"/>
    </xf>
    <xf numFmtId="0" fontId="2" fillId="3" borderId="83" xfId="1558" applyFont="1" applyFill="1" applyBorder="1" applyAlignment="1"/>
    <xf numFmtId="0" fontId="2" fillId="3" borderId="83" xfId="1558" applyFont="1" applyFill="1" applyBorder="1" applyAlignment="1">
      <alignment horizontal="left"/>
    </xf>
    <xf numFmtId="0" fontId="58" fillId="3" borderId="83" xfId="1558" applyFont="1" applyFill="1" applyBorder="1" applyAlignment="1">
      <alignment horizontal="right"/>
    </xf>
    <xf numFmtId="0" fontId="2" fillId="30" borderId="83" xfId="1558" applyFont="1" applyFill="1" applyBorder="1" applyAlignment="1">
      <alignment horizontal="left"/>
    </xf>
    <xf numFmtId="0" fontId="53" fillId="30" borderId="83" xfId="1558" applyFont="1" applyFill="1" applyBorder="1" applyAlignment="1">
      <alignment horizontal="left"/>
    </xf>
    <xf numFmtId="0" fontId="2" fillId="3" borderId="83" xfId="1558" applyFont="1" applyFill="1" applyBorder="1" applyAlignment="1">
      <alignment horizontal="left"/>
    </xf>
    <xf numFmtId="0" fontId="53" fillId="30" borderId="84" xfId="1558" applyFont="1" applyFill="1" applyBorder="1" applyAlignment="1">
      <alignment horizontal="left"/>
    </xf>
    <xf numFmtId="165" fontId="61" fillId="0" borderId="85" xfId="0" applyNumberFormat="1" applyFont="1" applyBorder="1" applyAlignment="1">
      <alignment horizontal="center"/>
    </xf>
    <xf numFmtId="0" fontId="2" fillId="30" borderId="88" xfId="1558" applyFont="1" applyFill="1" applyBorder="1" applyAlignment="1">
      <alignment horizontal="left"/>
    </xf>
    <xf numFmtId="0" fontId="2" fillId="3" borderId="88" xfId="1558" applyFont="1" applyFill="1" applyBorder="1" applyAlignment="1">
      <alignment horizontal="left" vertical="top"/>
    </xf>
    <xf numFmtId="165" fontId="53" fillId="0" borderId="0" xfId="1558" applyNumberFormat="1" applyFont="1" applyBorder="1" applyAlignment="1">
      <alignment horizontal="right" vertical="center"/>
    </xf>
    <xf numFmtId="0" fontId="53" fillId="0" borderId="0" xfId="1558" applyFont="1" applyBorder="1" applyAlignment="1">
      <alignment vertical="center"/>
    </xf>
    <xf numFmtId="0" fontId="53" fillId="0" borderId="0" xfId="1558" applyFont="1" applyBorder="1" applyAlignment="1">
      <alignment horizontal="right" vertical="center"/>
    </xf>
    <xf numFmtId="165" fontId="53" fillId="0" borderId="0" xfId="1558" applyNumberFormat="1" applyFont="1" applyBorder="1" applyAlignment="1">
      <alignment horizontal="right"/>
    </xf>
    <xf numFmtId="0" fontId="53" fillId="0" borderId="0" xfId="1558" applyFont="1" applyBorder="1"/>
    <xf numFmtId="0" fontId="53" fillId="0" borderId="0" xfId="1558" applyFont="1" applyBorder="1" applyAlignment="1">
      <alignment horizontal="right"/>
    </xf>
    <xf numFmtId="165" fontId="61" fillId="27" borderId="0" xfId="1559" applyNumberFormat="1" applyFont="1" applyBorder="1" applyAlignment="1">
      <alignment horizontal="right"/>
    </xf>
    <xf numFmtId="0" fontId="61" fillId="0" borderId="0" xfId="1558" applyFont="1" applyBorder="1" applyAlignment="1">
      <alignment vertical="center"/>
    </xf>
    <xf numFmtId="0" fontId="62" fillId="0" borderId="0" xfId="1558" applyFont="1" applyBorder="1" applyAlignment="1">
      <alignment horizontal="right"/>
    </xf>
    <xf numFmtId="0" fontId="62" fillId="0" borderId="0" xfId="1558" applyFont="1" applyBorder="1" applyAlignment="1"/>
    <xf numFmtId="0" fontId="61" fillId="0" borderId="85" xfId="1558" applyFont="1" applyBorder="1" applyAlignment="1">
      <alignment horizontal="center"/>
    </xf>
    <xf numFmtId="0" fontId="61" fillId="0" borderId="62" xfId="1558" applyFont="1" applyBorder="1" applyAlignment="1">
      <alignment wrapText="1"/>
    </xf>
    <xf numFmtId="165" fontId="53" fillId="30" borderId="82" xfId="1559" applyNumberFormat="1" applyFont="1" applyFill="1" applyBorder="1" applyAlignment="1">
      <alignment horizontal="right"/>
    </xf>
    <xf numFmtId="0" fontId="53" fillId="30" borderId="82" xfId="0" applyFont="1" applyFill="1" applyBorder="1"/>
    <xf numFmtId="0" fontId="53" fillId="30" borderId="82" xfId="0" applyFont="1" applyFill="1" applyBorder="1" applyAlignment="1">
      <alignment horizontal="right"/>
    </xf>
    <xf numFmtId="0" fontId="53" fillId="30" borderId="78" xfId="0" applyFont="1" applyFill="1" applyBorder="1"/>
    <xf numFmtId="165" fontId="53" fillId="3" borderId="83" xfId="1559" applyNumberFormat="1" applyFont="1" applyFill="1" applyBorder="1" applyAlignment="1">
      <alignment horizontal="right"/>
    </xf>
    <xf numFmtId="0" fontId="53" fillId="3" borderId="83" xfId="0" applyFont="1" applyFill="1" applyBorder="1"/>
    <xf numFmtId="0" fontId="53" fillId="3" borderId="83" xfId="0" applyFont="1" applyFill="1" applyBorder="1" applyAlignment="1">
      <alignment horizontal="right"/>
    </xf>
    <xf numFmtId="0" fontId="53" fillId="3" borderId="64" xfId="0" applyFont="1" applyFill="1" applyBorder="1"/>
    <xf numFmtId="165" fontId="53" fillId="3" borderId="84" xfId="1559" applyNumberFormat="1" applyFont="1" applyFill="1" applyBorder="1" applyAlignment="1">
      <alignment horizontal="right"/>
    </xf>
    <xf numFmtId="0" fontId="53" fillId="3" borderId="84" xfId="0" applyFont="1" applyFill="1" applyBorder="1"/>
    <xf numFmtId="0" fontId="53" fillId="3" borderId="84" xfId="0" applyFont="1" applyFill="1" applyBorder="1" applyAlignment="1">
      <alignment horizontal="right"/>
    </xf>
    <xf numFmtId="0" fontId="53" fillId="3" borderId="67" xfId="0" applyFont="1" applyFill="1" applyBorder="1"/>
    <xf numFmtId="165" fontId="53" fillId="30" borderId="88" xfId="1561" applyNumberFormat="1" applyFont="1" applyFill="1" applyBorder="1" applyAlignment="1">
      <alignment horizontal="right"/>
    </xf>
    <xf numFmtId="0" fontId="53" fillId="30" borderId="88" xfId="0" applyFont="1" applyFill="1" applyBorder="1"/>
    <xf numFmtId="0" fontId="53" fillId="30" borderId="88" xfId="0" applyFont="1" applyFill="1" applyBorder="1" applyAlignment="1">
      <alignment horizontal="right"/>
    </xf>
    <xf numFmtId="165" fontId="53" fillId="30" borderId="83" xfId="1561" applyNumberFormat="1" applyFont="1" applyFill="1" applyBorder="1" applyAlignment="1">
      <alignment horizontal="right"/>
    </xf>
    <xf numFmtId="0" fontId="53" fillId="30" borderId="83" xfId="0" applyFont="1" applyFill="1" applyBorder="1"/>
    <xf numFmtId="0" fontId="53" fillId="30" borderId="83" xfId="0" applyFont="1" applyFill="1" applyBorder="1" applyAlignment="1">
      <alignment horizontal="right"/>
    </xf>
    <xf numFmtId="165" fontId="53" fillId="30" borderId="89" xfId="1561" applyNumberFormat="1" applyFont="1" applyFill="1" applyBorder="1" applyAlignment="1">
      <alignment horizontal="right"/>
    </xf>
    <xf numFmtId="0" fontId="53" fillId="30" borderId="89" xfId="0" applyFont="1" applyFill="1" applyBorder="1"/>
    <xf numFmtId="0" fontId="53" fillId="30" borderId="89" xfId="0" applyFont="1" applyFill="1" applyBorder="1" applyAlignment="1">
      <alignment horizontal="right"/>
    </xf>
    <xf numFmtId="165" fontId="53" fillId="3" borderId="83" xfId="1561" applyNumberFormat="1" applyFont="1" applyFill="1" applyBorder="1" applyAlignment="1">
      <alignment horizontal="right"/>
    </xf>
    <xf numFmtId="165" fontId="53" fillId="3" borderId="84" xfId="1561" applyNumberFormat="1" applyFont="1" applyFill="1" applyBorder="1" applyAlignment="1">
      <alignment horizontal="right"/>
    </xf>
    <xf numFmtId="165" fontId="53" fillId="30" borderId="82" xfId="1561" applyNumberFormat="1" applyFont="1" applyFill="1" applyBorder="1" applyAlignment="1">
      <alignment horizontal="right"/>
    </xf>
    <xf numFmtId="0" fontId="53" fillId="30" borderId="64" xfId="0" applyFont="1" applyFill="1" applyBorder="1"/>
    <xf numFmtId="165" fontId="53" fillId="30" borderId="84" xfId="1561" applyNumberFormat="1" applyFont="1" applyFill="1" applyBorder="1" applyAlignment="1">
      <alignment horizontal="right"/>
    </xf>
    <xf numFmtId="0" fontId="53" fillId="30" borderId="84" xfId="0" applyFont="1" applyFill="1" applyBorder="1"/>
    <xf numFmtId="0" fontId="53" fillId="30" borderId="84" xfId="0" applyFont="1" applyFill="1" applyBorder="1" applyAlignment="1">
      <alignment horizontal="right"/>
    </xf>
    <xf numFmtId="0" fontId="53" fillId="30" borderId="67" xfId="0" applyFont="1" applyFill="1" applyBorder="1"/>
    <xf numFmtId="165" fontId="53" fillId="3" borderId="88" xfId="1559" applyNumberFormat="1" applyFont="1" applyFill="1" applyBorder="1" applyAlignment="1">
      <alignment horizontal="right"/>
    </xf>
    <xf numFmtId="0" fontId="53" fillId="3" borderId="88" xfId="0" applyFont="1" applyFill="1" applyBorder="1"/>
    <xf numFmtId="0" fontId="53" fillId="3" borderId="88" xfId="0" applyFont="1" applyFill="1" applyBorder="1" applyAlignment="1">
      <alignment horizontal="right"/>
    </xf>
    <xf numFmtId="0" fontId="53" fillId="3" borderId="73" xfId="0" applyFont="1" applyFill="1" applyBorder="1"/>
    <xf numFmtId="165" fontId="53" fillId="3" borderId="89" xfId="1559" applyNumberFormat="1" applyFont="1" applyFill="1" applyBorder="1" applyAlignment="1">
      <alignment horizontal="right"/>
    </xf>
    <xf numFmtId="0" fontId="53" fillId="3" borderId="89" xfId="0" applyFont="1" applyFill="1" applyBorder="1"/>
    <xf numFmtId="0" fontId="53" fillId="3" borderId="89" xfId="0" applyFont="1" applyFill="1" applyBorder="1" applyAlignment="1">
      <alignment horizontal="right"/>
    </xf>
    <xf numFmtId="0" fontId="53" fillId="3" borderId="75" xfId="0" applyFont="1" applyFill="1" applyBorder="1"/>
    <xf numFmtId="165" fontId="53" fillId="30" borderId="83" xfId="1559" applyNumberFormat="1" applyFont="1" applyFill="1" applyBorder="1" applyAlignment="1">
      <alignment horizontal="right"/>
    </xf>
    <xf numFmtId="165" fontId="53" fillId="30" borderId="84" xfId="1559" applyNumberFormat="1" applyFont="1" applyFill="1" applyBorder="1" applyAlignment="1">
      <alignment horizontal="right"/>
    </xf>
    <xf numFmtId="0" fontId="46" fillId="0" borderId="0" xfId="1558" applyFont="1" applyBorder="1"/>
    <xf numFmtId="0" fontId="5" fillId="24" borderId="0" xfId="0" applyFont="1" applyFill="1" applyBorder="1" applyAlignment="1">
      <alignment vertical="center" wrapText="1"/>
    </xf>
    <xf numFmtId="0" fontId="5" fillId="25" borderId="0" xfId="0" applyFont="1" applyFill="1" applyBorder="1" applyAlignment="1">
      <alignment vertical="center" wrapText="1"/>
    </xf>
    <xf numFmtId="0" fontId="2" fillId="26" borderId="0" xfId="1558" applyFont="1" applyFill="1" applyBorder="1" applyAlignment="1">
      <alignment horizontal="left" wrapText="1"/>
    </xf>
    <xf numFmtId="165" fontId="53" fillId="26" borderId="0" xfId="1559" applyNumberFormat="1" applyFont="1" applyFill="1" applyBorder="1" applyAlignment="1">
      <alignment horizontal="right" wrapText="1"/>
    </xf>
    <xf numFmtId="0" fontId="53" fillId="26" borderId="0" xfId="0" applyFont="1" applyFill="1" applyBorder="1"/>
    <xf numFmtId="0" fontId="53" fillId="26" borderId="0" xfId="0" applyFont="1" applyFill="1" applyBorder="1" applyAlignment="1">
      <alignment horizontal="right"/>
    </xf>
    <xf numFmtId="0" fontId="49" fillId="0" borderId="60" xfId="1558" applyFont="1" applyBorder="1" applyAlignment="1">
      <alignment horizontal="left" vertical="top"/>
    </xf>
    <xf numFmtId="0" fontId="50" fillId="0" borderId="61" xfId="1558" applyFont="1" applyBorder="1"/>
    <xf numFmtId="0" fontId="53" fillId="26" borderId="64" xfId="0" applyFont="1" applyFill="1" applyBorder="1"/>
    <xf numFmtId="0" fontId="53" fillId="0" borderId="61" xfId="0" applyFont="1" applyBorder="1"/>
    <xf numFmtId="0" fontId="53" fillId="0" borderId="61" xfId="0" applyFont="1" applyBorder="1" applyAlignment="1">
      <alignment horizontal="right"/>
    </xf>
    <xf numFmtId="0" fontId="53" fillId="0" borderId="62" xfId="0" applyFont="1" applyBorder="1"/>
    <xf numFmtId="0" fontId="46" fillId="0" borderId="61" xfId="1558" applyFont="1" applyFill="1" applyBorder="1" applyAlignment="1">
      <alignment horizontal="left" vertical="top"/>
    </xf>
    <xf numFmtId="0" fontId="46" fillId="0" borderId="61" xfId="1558" applyFont="1" applyBorder="1" applyAlignment="1">
      <alignment horizontal="left" wrapText="1"/>
    </xf>
    <xf numFmtId="0" fontId="2" fillId="26" borderId="66" xfId="1558" applyFont="1" applyFill="1" applyBorder="1" applyAlignment="1">
      <alignment horizontal="left" wrapText="1"/>
    </xf>
    <xf numFmtId="165" fontId="53" fillId="26" borderId="66" xfId="1560" applyNumberFormat="1" applyFont="1" applyFill="1" applyBorder="1" applyAlignment="1">
      <alignment horizontal="right"/>
    </xf>
    <xf numFmtId="0" fontId="53" fillId="26" borderId="66" xfId="0" applyFont="1" applyFill="1" applyBorder="1"/>
    <xf numFmtId="0" fontId="53" fillId="26" borderId="66" xfId="0" applyFont="1" applyFill="1" applyBorder="1" applyAlignment="1">
      <alignment horizontal="right"/>
    </xf>
    <xf numFmtId="0" fontId="53" fillId="26" borderId="67" xfId="0" applyFont="1" applyFill="1" applyBorder="1"/>
    <xf numFmtId="0" fontId="2" fillId="26" borderId="66" xfId="1558" applyFont="1" applyFill="1" applyBorder="1" applyAlignment="1">
      <alignment horizontal="left"/>
    </xf>
    <xf numFmtId="165" fontId="53" fillId="26" borderId="66" xfId="1559" applyNumberFormat="1" applyFont="1" applyFill="1" applyBorder="1" applyAlignment="1">
      <alignment horizontal="right"/>
    </xf>
    <xf numFmtId="0" fontId="46" fillId="0" borderId="61" xfId="1558" applyFont="1" applyBorder="1" applyAlignment="1">
      <alignment horizontal="left"/>
    </xf>
    <xf numFmtId="165" fontId="53" fillId="0" borderId="0" xfId="1558" applyNumberFormat="1" applyFont="1" applyFill="1" applyBorder="1" applyAlignment="1">
      <alignment horizontal="right" vertical="center"/>
    </xf>
    <xf numFmtId="165" fontId="53" fillId="0" borderId="0" xfId="1558" applyNumberFormat="1" applyFont="1" applyFill="1" applyBorder="1" applyAlignment="1">
      <alignment horizontal="right"/>
    </xf>
    <xf numFmtId="165" fontId="53" fillId="0" borderId="61" xfId="0" applyNumberFormat="1" applyFont="1" applyFill="1" applyBorder="1" applyAlignment="1">
      <alignment horizontal="right" wrapText="1"/>
    </xf>
    <xf numFmtId="165" fontId="53" fillId="3" borderId="83" xfId="1560" applyNumberFormat="1" applyFont="1" applyFill="1" applyBorder="1" applyAlignment="1">
      <alignment horizontal="right"/>
    </xf>
    <xf numFmtId="165" fontId="53" fillId="3" borderId="84" xfId="1560" applyNumberFormat="1" applyFont="1" applyFill="1" applyBorder="1" applyAlignment="1">
      <alignment horizontal="right"/>
    </xf>
    <xf numFmtId="0" fontId="53" fillId="3" borderId="0" xfId="1558" applyFont="1" applyFill="1" applyBorder="1" applyAlignment="1">
      <alignment horizontal="left"/>
    </xf>
    <xf numFmtId="0" fontId="53" fillId="3" borderId="66" xfId="1558" applyFont="1" applyFill="1" applyBorder="1" applyAlignment="1">
      <alignment horizontal="left"/>
    </xf>
    <xf numFmtId="0" fontId="53" fillId="3" borderId="83" xfId="1558" applyFont="1" applyFill="1" applyBorder="1" applyAlignment="1">
      <alignment horizontal="left"/>
    </xf>
    <xf numFmtId="0" fontId="2" fillId="30" borderId="82" xfId="1558" applyFont="1" applyFill="1" applyBorder="1" applyAlignment="1">
      <alignment horizontal="left"/>
    </xf>
    <xf numFmtId="0" fontId="2" fillId="3" borderId="88" xfId="1558" applyFont="1" applyFill="1" applyBorder="1" applyAlignment="1">
      <alignment horizontal="left"/>
    </xf>
    <xf numFmtId="165" fontId="53" fillId="3" borderId="88" xfId="1560" applyNumberFormat="1" applyFont="1" applyFill="1" applyBorder="1" applyAlignment="1">
      <alignment horizontal="right"/>
    </xf>
    <xf numFmtId="0" fontId="2" fillId="30" borderId="84" xfId="1558" applyFont="1" applyFill="1" applyBorder="1" applyAlignment="1">
      <alignment horizontal="left"/>
    </xf>
    <xf numFmtId="165" fontId="53" fillId="30" borderId="83" xfId="1560" applyNumberFormat="1" applyFont="1" applyFill="1" applyBorder="1" applyAlignment="1">
      <alignment horizontal="right"/>
    </xf>
    <xf numFmtId="165" fontId="53" fillId="30" borderId="84" xfId="1560" applyNumberFormat="1" applyFont="1" applyFill="1" applyBorder="1" applyAlignment="1">
      <alignment horizontal="right"/>
    </xf>
    <xf numFmtId="0" fontId="50" fillId="0" borderId="85" xfId="1558" applyFont="1" applyBorder="1"/>
    <xf numFmtId="0" fontId="2" fillId="3" borderId="84" xfId="1558" applyFont="1" applyFill="1" applyBorder="1" applyAlignment="1">
      <alignment horizontal="left"/>
    </xf>
    <xf numFmtId="0" fontId="46" fillId="3" borderId="91" xfId="1558" applyFont="1" applyFill="1" applyBorder="1" applyAlignment="1">
      <alignment vertical="top"/>
    </xf>
    <xf numFmtId="165" fontId="53" fillId="3" borderId="91" xfId="1559" applyNumberFormat="1" applyFont="1" applyFill="1" applyBorder="1" applyAlignment="1">
      <alignment horizontal="right"/>
    </xf>
    <xf numFmtId="0" fontId="53" fillId="3" borderId="91" xfId="0" applyFont="1" applyFill="1" applyBorder="1"/>
    <xf numFmtId="0" fontId="53" fillId="3" borderId="91" xfId="0" applyFont="1" applyFill="1" applyBorder="1" applyAlignment="1">
      <alignment horizontal="right"/>
    </xf>
    <xf numFmtId="0" fontId="53" fillId="3" borderId="90" xfId="0" applyFont="1" applyFill="1" applyBorder="1"/>
    <xf numFmtId="165" fontId="61" fillId="0" borderId="85" xfId="1558" applyNumberFormat="1" applyFont="1" applyFill="1" applyBorder="1" applyAlignment="1">
      <alignment horizontal="center"/>
    </xf>
    <xf numFmtId="0" fontId="61" fillId="0" borderId="85" xfId="1558" applyFont="1" applyBorder="1"/>
    <xf numFmtId="0" fontId="53" fillId="3" borderId="72" xfId="1558" applyFont="1" applyFill="1" applyBorder="1" applyAlignment="1">
      <alignment horizontal="left"/>
    </xf>
    <xf numFmtId="0" fontId="53" fillId="3" borderId="88" xfId="1558" applyFont="1" applyFill="1" applyBorder="1" applyAlignment="1">
      <alignment horizontal="left"/>
    </xf>
    <xf numFmtId="0" fontId="46" fillId="3" borderId="92" xfId="1558" applyFont="1" applyFill="1" applyBorder="1" applyAlignment="1">
      <alignment vertical="top"/>
    </xf>
    <xf numFmtId="165" fontId="53" fillId="3" borderId="92" xfId="1560" applyNumberFormat="1" applyFont="1" applyFill="1" applyBorder="1" applyAlignment="1">
      <alignment horizontal="right"/>
    </xf>
    <xf numFmtId="0" fontId="53" fillId="3" borderId="92" xfId="0" applyFont="1" applyFill="1" applyBorder="1"/>
    <xf numFmtId="0" fontId="2" fillId="3" borderId="92" xfId="1558" applyFont="1" applyFill="1" applyBorder="1" applyAlignment="1">
      <alignment horizontal="left"/>
    </xf>
    <xf numFmtId="165" fontId="53" fillId="3" borderId="92" xfId="1559" applyNumberFormat="1" applyFont="1" applyFill="1" applyBorder="1" applyAlignment="1">
      <alignment horizontal="right"/>
    </xf>
    <xf numFmtId="0" fontId="53" fillId="3" borderId="92" xfId="0" applyFont="1" applyFill="1" applyBorder="1" applyAlignment="1">
      <alignment horizontal="right"/>
    </xf>
    <xf numFmtId="0" fontId="53" fillId="30" borderId="73" xfId="0" applyFont="1" applyFill="1" applyBorder="1"/>
    <xf numFmtId="165" fontId="53" fillId="3" borderId="88" xfId="1559" applyNumberFormat="1" applyFont="1" applyFill="1" applyBorder="1" applyAlignment="1">
      <alignment horizontal="right" vertical="top"/>
    </xf>
    <xf numFmtId="0" fontId="53" fillId="3" borderId="88" xfId="0" applyFont="1" applyFill="1" applyBorder="1" applyAlignment="1">
      <alignment vertical="top"/>
    </xf>
    <xf numFmtId="0" fontId="53" fillId="3" borderId="88" xfId="0" applyFont="1" applyFill="1" applyBorder="1" applyAlignment="1">
      <alignment horizontal="right" vertical="top"/>
    </xf>
    <xf numFmtId="0" fontId="53" fillId="3" borderId="73" xfId="0" applyFont="1" applyFill="1" applyBorder="1" applyAlignment="1">
      <alignment vertical="top"/>
    </xf>
    <xf numFmtId="0" fontId="42" fillId="0" borderId="0" xfId="1558" applyBorder="1" applyAlignment="1">
      <alignment horizontal="right" vertical="top"/>
    </xf>
    <xf numFmtId="0" fontId="42" fillId="0" borderId="0" xfId="1558" applyBorder="1" applyAlignment="1">
      <alignment vertical="top"/>
    </xf>
    <xf numFmtId="0" fontId="5" fillId="24" borderId="0" xfId="0" applyFont="1" applyFill="1" applyBorder="1" applyAlignment="1">
      <alignment vertical="top" wrapText="1"/>
    </xf>
    <xf numFmtId="0" fontId="5" fillId="24" borderId="0" xfId="0" applyFont="1" applyFill="1" applyBorder="1" applyAlignment="1">
      <alignment horizontal="left" vertical="center" wrapText="1"/>
    </xf>
    <xf numFmtId="0" fontId="5" fillId="25" borderId="0" xfId="0" applyFont="1" applyFill="1" applyBorder="1" applyAlignment="1">
      <alignment horizontal="left" vertical="center" wrapText="1"/>
    </xf>
    <xf numFmtId="0" fontId="42" fillId="0" borderId="60" xfId="1558" applyBorder="1"/>
    <xf numFmtId="0" fontId="42" fillId="0" borderId="61" xfId="1558" applyBorder="1"/>
    <xf numFmtId="165" fontId="53" fillId="0" borderId="61" xfId="1558" applyNumberFormat="1" applyFont="1" applyFill="1" applyBorder="1" applyAlignment="1">
      <alignment horizontal="center"/>
    </xf>
    <xf numFmtId="0" fontId="53" fillId="0" borderId="61" xfId="1558" applyFont="1" applyBorder="1"/>
    <xf numFmtId="0" fontId="53" fillId="0" borderId="61" xfId="1558" applyFont="1" applyBorder="1" applyAlignment="1">
      <alignment horizontal="center"/>
    </xf>
    <xf numFmtId="0" fontId="53" fillId="0" borderId="62" xfId="1558" applyFont="1" applyBorder="1" applyAlignment="1">
      <alignment wrapText="1"/>
    </xf>
    <xf numFmtId="165" fontId="53" fillId="0" borderId="61" xfId="0" quotePrefix="1" applyNumberFormat="1" applyFont="1" applyFill="1" applyBorder="1" applyAlignment="1">
      <alignment horizontal="right"/>
    </xf>
    <xf numFmtId="165" fontId="53" fillId="0" borderId="61" xfId="0" quotePrefix="1" applyNumberFormat="1" applyFont="1" applyFill="1" applyBorder="1" applyAlignment="1">
      <alignment horizontal="right" wrapText="1"/>
    </xf>
    <xf numFmtId="165" fontId="53" fillId="0" borderId="61" xfId="0" applyNumberFormat="1" applyFont="1" applyFill="1" applyBorder="1" applyAlignment="1">
      <alignment horizontal="right"/>
    </xf>
    <xf numFmtId="0" fontId="53" fillId="0" borderId="93" xfId="0" applyFont="1" applyBorder="1"/>
    <xf numFmtId="165" fontId="53" fillId="0" borderId="93" xfId="0" quotePrefix="1" applyNumberFormat="1" applyFont="1" applyFill="1" applyBorder="1" applyAlignment="1">
      <alignment horizontal="right"/>
    </xf>
    <xf numFmtId="165" fontId="53" fillId="0" borderId="93" xfId="0" applyNumberFormat="1" applyFont="1" applyFill="1" applyBorder="1" applyAlignment="1">
      <alignment horizontal="right"/>
    </xf>
    <xf numFmtId="0" fontId="46" fillId="0" borderId="93" xfId="1558" applyFont="1" applyBorder="1" applyAlignment="1">
      <alignment horizontal="left"/>
    </xf>
    <xf numFmtId="0" fontId="2" fillId="3" borderId="84" xfId="1558" applyFont="1" applyFill="1" applyBorder="1" applyAlignment="1">
      <alignment horizontal="left" vertical="top"/>
    </xf>
    <xf numFmtId="0" fontId="53" fillId="3" borderId="84" xfId="0" applyFont="1" applyFill="1" applyBorder="1" applyAlignment="1"/>
    <xf numFmtId="0" fontId="2" fillId="3" borderId="84" xfId="1558" applyFont="1" applyFill="1" applyBorder="1" applyAlignment="1">
      <alignment horizontal="left" wrapText="1"/>
    </xf>
    <xf numFmtId="0" fontId="2" fillId="30" borderId="83" xfId="1558" applyFont="1" applyFill="1" applyBorder="1" applyAlignment="1">
      <alignment horizontal="left" vertical="top"/>
    </xf>
    <xf numFmtId="0" fontId="53" fillId="0" borderId="94" xfId="0" applyFont="1" applyBorder="1" applyAlignment="1">
      <alignment horizontal="right"/>
    </xf>
    <xf numFmtId="0" fontId="53" fillId="0" borderId="95" xfId="0" applyFont="1" applyBorder="1" applyAlignment="1">
      <alignment horizontal="right"/>
    </xf>
    <xf numFmtId="0" fontId="53" fillId="0" borderId="95" xfId="0" applyFont="1" applyBorder="1"/>
    <xf numFmtId="0" fontId="63" fillId="3" borderId="83" xfId="1558" applyFont="1" applyFill="1" applyBorder="1" applyAlignment="1">
      <alignment horizontal="right"/>
    </xf>
    <xf numFmtId="164" fontId="63" fillId="3" borderId="84" xfId="1558" applyNumberFormat="1" applyFont="1" applyFill="1" applyBorder="1" applyAlignment="1">
      <alignment horizontal="right"/>
    </xf>
    <xf numFmtId="0" fontId="63" fillId="3" borderId="83" xfId="1558" applyFont="1" applyFill="1" applyBorder="1" applyAlignment="1"/>
    <xf numFmtId="164" fontId="63" fillId="3" borderId="84" xfId="1558" applyNumberFormat="1" applyFont="1" applyFill="1" applyBorder="1" applyAlignment="1"/>
    <xf numFmtId="0" fontId="63" fillId="30" borderId="83" xfId="1558" applyFont="1" applyFill="1" applyBorder="1" applyAlignment="1"/>
    <xf numFmtId="164" fontId="63" fillId="30" borderId="89" xfId="1558" applyNumberFormat="1" applyFont="1" applyFill="1" applyBorder="1" applyAlignment="1"/>
    <xf numFmtId="164" fontId="63" fillId="3" borderId="89" xfId="1558" applyNumberFormat="1" applyFont="1" applyFill="1" applyBorder="1" applyAlignment="1">
      <alignment horizontal="right"/>
    </xf>
    <xf numFmtId="0" fontId="63" fillId="30" borderId="83" xfId="1558" applyFont="1" applyFill="1" applyBorder="1" applyAlignment="1">
      <alignment horizontal="right"/>
    </xf>
    <xf numFmtId="164" fontId="63" fillId="30" borderId="84" xfId="1558" applyNumberFormat="1" applyFont="1" applyFill="1" applyBorder="1" applyAlignment="1">
      <alignment horizontal="right"/>
    </xf>
    <xf numFmtId="0" fontId="2" fillId="30" borderId="88" xfId="1558" applyFont="1" applyFill="1" applyBorder="1" applyAlignment="1"/>
    <xf numFmtId="165" fontId="53" fillId="30" borderId="88" xfId="1559" applyNumberFormat="1" applyFont="1" applyFill="1" applyBorder="1" applyAlignment="1">
      <alignment horizontal="right"/>
    </xf>
    <xf numFmtId="165" fontId="53" fillId="30" borderId="88" xfId="0" quotePrefix="1" applyNumberFormat="1" applyFont="1" applyFill="1" applyBorder="1" applyAlignment="1">
      <alignment horizontal="right"/>
    </xf>
    <xf numFmtId="0" fontId="46" fillId="3" borderId="92" xfId="1558" applyFont="1" applyFill="1" applyBorder="1" applyAlignment="1">
      <alignment horizontal="left"/>
    </xf>
    <xf numFmtId="0" fontId="53" fillId="30" borderId="96" xfId="0" applyFont="1" applyFill="1" applyBorder="1"/>
    <xf numFmtId="0" fontId="53" fillId="30" borderId="88" xfId="0" applyFont="1" applyFill="1" applyBorder="1" applyAlignment="1"/>
    <xf numFmtId="165" fontId="53" fillId="30" borderId="88" xfId="0" applyNumberFormat="1" applyFont="1" applyFill="1" applyBorder="1" applyAlignment="1">
      <alignment horizontal="right"/>
    </xf>
    <xf numFmtId="0" fontId="53" fillId="3" borderId="97" xfId="0" applyFont="1" applyFill="1" applyBorder="1" applyAlignment="1">
      <alignment horizontal="right"/>
    </xf>
    <xf numFmtId="165" fontId="53" fillId="30" borderId="92" xfId="1559" applyNumberFormat="1" applyFont="1" applyFill="1" applyBorder="1" applyAlignment="1">
      <alignment horizontal="right"/>
    </xf>
    <xf numFmtId="0" fontId="53" fillId="30" borderId="92" xfId="0" applyFont="1" applyFill="1" applyBorder="1"/>
    <xf numFmtId="0" fontId="53" fillId="30" borderId="92" xfId="0" applyFont="1" applyFill="1" applyBorder="1" applyAlignment="1">
      <alignment horizontal="right"/>
    </xf>
    <xf numFmtId="0" fontId="53" fillId="30" borderId="90" xfId="0" applyFont="1" applyFill="1" applyBorder="1"/>
    <xf numFmtId="0" fontId="64" fillId="3" borderId="0" xfId="1558" applyFont="1" applyFill="1" applyBorder="1" applyAlignment="1">
      <alignment horizontal="left"/>
    </xf>
    <xf numFmtId="0" fontId="64" fillId="3" borderId="66" xfId="1558" applyFont="1" applyFill="1" applyBorder="1" applyAlignment="1">
      <alignment horizontal="left"/>
    </xf>
    <xf numFmtId="0" fontId="53" fillId="3" borderId="71" xfId="1558" applyFont="1" applyFill="1" applyBorder="1" applyAlignment="1">
      <alignment horizontal="left" vertical="top"/>
    </xf>
    <xf numFmtId="0" fontId="53" fillId="3" borderId="88" xfId="1558" applyFont="1" applyFill="1" applyBorder="1" applyAlignment="1">
      <alignment horizontal="left" vertical="top"/>
    </xf>
    <xf numFmtId="0" fontId="53" fillId="3" borderId="63" xfId="1558" applyFont="1" applyFill="1" applyBorder="1" applyAlignment="1">
      <alignment horizontal="left" vertical="top"/>
    </xf>
    <xf numFmtId="0" fontId="53" fillId="30" borderId="83" xfId="1558" applyFont="1" applyFill="1" applyBorder="1" applyAlignment="1">
      <alignment horizontal="right"/>
    </xf>
    <xf numFmtId="165" fontId="63" fillId="3" borderId="89" xfId="1558" applyNumberFormat="1" applyFont="1" applyFill="1" applyBorder="1" applyAlignment="1">
      <alignment horizontal="right"/>
    </xf>
    <xf numFmtId="165" fontId="63" fillId="30" borderId="84" xfId="1558" applyNumberFormat="1" applyFont="1" applyFill="1" applyBorder="1" applyAlignment="1">
      <alignment horizontal="right"/>
    </xf>
    <xf numFmtId="0" fontId="47" fillId="0" borderId="0" xfId="1558" applyFont="1" applyBorder="1" applyAlignment="1">
      <alignment vertical="top"/>
    </xf>
    <xf numFmtId="0" fontId="48" fillId="0" borderId="0" xfId="1558" applyFont="1" applyBorder="1" applyAlignment="1">
      <alignment vertical="top"/>
    </xf>
    <xf numFmtId="0" fontId="42" fillId="26" borderId="0" xfId="1558" applyFont="1" applyFill="1" applyBorder="1" applyAlignment="1">
      <alignment vertical="top"/>
    </xf>
    <xf numFmtId="0" fontId="42" fillId="0" borderId="0" xfId="1558" applyFont="1" applyBorder="1" applyAlignment="1">
      <alignment vertical="top"/>
    </xf>
    <xf numFmtId="0" fontId="64" fillId="30" borderId="76" xfId="1558" applyFont="1" applyFill="1" applyBorder="1" applyAlignment="1">
      <alignment horizontal="left" vertical="top"/>
    </xf>
    <xf numFmtId="0" fontId="64" fillId="3" borderId="0" xfId="1558" applyFont="1" applyFill="1" applyBorder="1" applyAlignment="1">
      <alignment horizontal="left" vertical="top"/>
    </xf>
    <xf numFmtId="0" fontId="64" fillId="3" borderId="66" xfId="1558" applyFont="1" applyFill="1" applyBorder="1" applyAlignment="1">
      <alignment horizontal="left" vertical="top"/>
    </xf>
    <xf numFmtId="0" fontId="53" fillId="30" borderId="71" xfId="1558" applyFont="1" applyFill="1" applyBorder="1" applyAlignment="1">
      <alignment horizontal="left" vertical="top"/>
    </xf>
    <xf numFmtId="0" fontId="53" fillId="30" borderId="63" xfId="1558" applyFont="1" applyFill="1" applyBorder="1" applyAlignment="1">
      <alignment horizontal="left" vertical="top"/>
    </xf>
    <xf numFmtId="0" fontId="53" fillId="30" borderId="74" xfId="1558" applyFont="1" applyFill="1" applyBorder="1" applyAlignment="1">
      <alignment horizontal="left" vertical="top"/>
    </xf>
    <xf numFmtId="0" fontId="53" fillId="3" borderId="0" xfId="1558" applyFont="1" applyFill="1" applyBorder="1" applyAlignment="1">
      <alignment horizontal="left" vertical="top"/>
    </xf>
    <xf numFmtId="0" fontId="53" fillId="3" borderId="66" xfId="1558" applyFont="1" applyFill="1" applyBorder="1" applyAlignment="1">
      <alignment horizontal="left" vertical="top"/>
    </xf>
    <xf numFmtId="0" fontId="53" fillId="3" borderId="74" xfId="1558" applyFont="1" applyFill="1" applyBorder="1" applyAlignment="1">
      <alignment horizontal="left" vertical="top"/>
    </xf>
    <xf numFmtId="0" fontId="53" fillId="30" borderId="0" xfId="1558" applyFont="1" applyFill="1" applyBorder="1" applyAlignment="1">
      <alignment horizontal="left" vertical="top"/>
    </xf>
    <xf numFmtId="0" fontId="53" fillId="30" borderId="66" xfId="1558" applyFont="1" applyFill="1" applyBorder="1" applyAlignment="1">
      <alignment horizontal="left" vertical="top"/>
    </xf>
    <xf numFmtId="0" fontId="2" fillId="31" borderId="59" xfId="0" applyFont="1" applyFill="1" applyBorder="1" applyAlignment="1">
      <alignment vertical="top" wrapText="1"/>
    </xf>
    <xf numFmtId="0" fontId="2" fillId="31" borderId="59" xfId="0" applyFont="1" applyFill="1" applyBorder="1" applyAlignment="1">
      <alignment vertical="top"/>
    </xf>
    <xf numFmtId="0" fontId="2" fillId="32" borderId="59" xfId="0" applyFont="1" applyFill="1" applyBorder="1" applyAlignment="1">
      <alignment vertical="top"/>
    </xf>
    <xf numFmtId="0" fontId="53" fillId="30" borderId="72" xfId="1558" applyFont="1" applyFill="1" applyBorder="1" applyAlignment="1"/>
    <xf numFmtId="0" fontId="53" fillId="30" borderId="72" xfId="1558" applyFont="1" applyFill="1" applyBorder="1" applyAlignment="1">
      <alignment horizontal="left"/>
    </xf>
    <xf numFmtId="0" fontId="53" fillId="3" borderId="66" xfId="1558" applyFont="1" applyFill="1" applyBorder="1" applyAlignment="1">
      <alignment horizontal="left" wrapText="1"/>
    </xf>
    <xf numFmtId="0" fontId="53" fillId="3" borderId="91" xfId="1558" applyFont="1" applyFill="1" applyBorder="1" applyAlignment="1">
      <alignment horizontal="left"/>
    </xf>
    <xf numFmtId="0" fontId="53" fillId="3" borderId="72" xfId="1558" applyFont="1" applyFill="1" applyBorder="1" applyAlignment="1">
      <alignment horizontal="left" vertical="top"/>
    </xf>
    <xf numFmtId="0" fontId="53" fillId="30" borderId="77" xfId="1558" applyFont="1" applyFill="1" applyBorder="1" applyAlignment="1">
      <alignment horizontal="left"/>
    </xf>
    <xf numFmtId="0" fontId="53" fillId="3" borderId="91" xfId="1558" applyFont="1" applyFill="1" applyBorder="1" applyAlignment="1">
      <alignment vertical="top"/>
    </xf>
    <xf numFmtId="0" fontId="53" fillId="26" borderId="66" xfId="1558" applyFont="1" applyFill="1" applyBorder="1" applyAlignment="1">
      <alignment horizontal="left"/>
    </xf>
    <xf numFmtId="0" fontId="53" fillId="26" borderId="0" xfId="1558" applyFont="1" applyFill="1" applyBorder="1" applyAlignment="1">
      <alignment horizontal="left" wrapText="1"/>
    </xf>
    <xf numFmtId="0" fontId="53" fillId="26" borderId="66" xfId="1558" applyFont="1" applyFill="1" applyBorder="1" applyAlignment="1">
      <alignment horizontal="left" wrapText="1"/>
    </xf>
    <xf numFmtId="0" fontId="46" fillId="31" borderId="59" xfId="0" applyFont="1" applyFill="1" applyBorder="1" applyAlignment="1">
      <alignment vertical="top"/>
    </xf>
    <xf numFmtId="0" fontId="46" fillId="32" borderId="59" xfId="0" applyFont="1" applyFill="1" applyBorder="1" applyAlignment="1">
      <alignment vertical="top"/>
    </xf>
    <xf numFmtId="165" fontId="53" fillId="3" borderId="96" xfId="1559" applyNumberFormat="1" applyFont="1" applyFill="1" applyBorder="1" applyAlignment="1">
      <alignment horizontal="right"/>
    </xf>
    <xf numFmtId="0" fontId="50" fillId="0" borderId="86" xfId="1558" applyFont="1" applyBorder="1" applyAlignment="1">
      <alignment horizontal="center"/>
    </xf>
    <xf numFmtId="0" fontId="50" fillId="0" borderId="87" xfId="1558" applyFont="1" applyBorder="1" applyAlignment="1">
      <alignment horizontal="center"/>
    </xf>
    <xf numFmtId="0" fontId="50" fillId="0" borderId="85" xfId="1558" applyFont="1" applyBorder="1" applyAlignment="1">
      <alignment horizontal="center"/>
    </xf>
    <xf numFmtId="0" fontId="49" fillId="0" borderId="68" xfId="1558" applyFont="1" applyBorder="1" applyAlignment="1">
      <alignment horizontal="left" vertical="top"/>
    </xf>
    <xf numFmtId="0" fontId="49" fillId="0" borderId="69" xfId="1558" applyFont="1" applyBorder="1" applyAlignment="1">
      <alignment horizontal="left" vertical="top"/>
    </xf>
    <xf numFmtId="0" fontId="49" fillId="0" borderId="70" xfId="1558" applyFont="1" applyBorder="1" applyAlignment="1">
      <alignment horizontal="left" vertical="top"/>
    </xf>
    <xf numFmtId="0" fontId="51" fillId="0" borderId="79" xfId="1558" applyFont="1" applyBorder="1" applyAlignment="1">
      <alignment horizontal="left" vertical="top"/>
    </xf>
    <xf numFmtId="0" fontId="51" fillId="0" borderId="80" xfId="1558" applyFont="1" applyBorder="1" applyAlignment="1">
      <alignment horizontal="left" vertical="top"/>
    </xf>
    <xf numFmtId="0" fontId="51" fillId="0" borderId="81" xfId="1558" applyFont="1" applyBorder="1" applyAlignment="1">
      <alignment horizontal="left" vertical="top"/>
    </xf>
    <xf numFmtId="0" fontId="46" fillId="0" borderId="68" xfId="1558" applyFont="1" applyBorder="1" applyAlignment="1">
      <alignment horizontal="left" vertical="top"/>
    </xf>
    <xf numFmtId="0" fontId="46" fillId="0" borderId="69" xfId="1558" applyFont="1" applyBorder="1" applyAlignment="1">
      <alignment horizontal="left" vertical="top"/>
    </xf>
    <xf numFmtId="0" fontId="46" fillId="0" borderId="70" xfId="1558" applyFont="1" applyBorder="1" applyAlignment="1">
      <alignment horizontal="left" vertical="top"/>
    </xf>
    <xf numFmtId="0" fontId="53" fillId="30" borderId="76" xfId="1558" applyFont="1" applyFill="1" applyBorder="1" applyAlignment="1">
      <alignment horizontal="left"/>
    </xf>
    <xf numFmtId="0" fontId="53" fillId="30" borderId="82" xfId="1558" applyFont="1" applyFill="1" applyBorder="1" applyAlignment="1">
      <alignment horizontal="left"/>
    </xf>
    <xf numFmtId="0" fontId="52" fillId="29" borderId="79" xfId="1558" applyFont="1" applyFill="1" applyBorder="1" applyAlignment="1">
      <alignment horizontal="left"/>
    </xf>
    <xf numFmtId="0" fontId="52" fillId="29" borderId="80" xfId="1558" applyFont="1" applyFill="1" applyBorder="1" applyAlignment="1">
      <alignment horizontal="left"/>
    </xf>
    <xf numFmtId="0" fontId="52" fillId="29" borderId="81" xfId="1558" applyFont="1" applyFill="1" applyBorder="1" applyAlignment="1">
      <alignment horizontal="left"/>
    </xf>
    <xf numFmtId="0" fontId="52" fillId="29" borderId="60" xfId="1558" applyFont="1" applyFill="1" applyBorder="1" applyAlignment="1">
      <alignment horizontal="left"/>
    </xf>
    <xf numFmtId="0" fontId="52" fillId="29" borderId="61" xfId="1558" applyFont="1" applyFill="1" applyBorder="1" applyAlignment="1">
      <alignment horizontal="left"/>
    </xf>
    <xf numFmtId="0" fontId="52" fillId="29" borderId="62" xfId="1558" applyFont="1" applyFill="1" applyBorder="1" applyAlignment="1">
      <alignment horizontal="left"/>
    </xf>
    <xf numFmtId="0" fontId="53" fillId="3" borderId="66" xfId="1558" applyFont="1" applyFill="1" applyBorder="1" applyAlignment="1">
      <alignment horizontal="left"/>
    </xf>
    <xf numFmtId="0" fontId="53" fillId="3" borderId="84" xfId="1558" applyFont="1" applyFill="1" applyBorder="1" applyAlignment="1">
      <alignment horizontal="left"/>
    </xf>
    <xf numFmtId="0" fontId="53" fillId="3" borderId="0" xfId="1558" applyFont="1" applyFill="1" applyBorder="1" applyAlignment="1">
      <alignment horizontal="left"/>
    </xf>
    <xf numFmtId="0" fontId="53" fillId="3" borderId="83" xfId="1558" applyFont="1" applyFill="1" applyBorder="1" applyAlignment="1">
      <alignment horizontal="left"/>
    </xf>
    <xf numFmtId="0" fontId="53" fillId="30" borderId="0" xfId="1558" applyFont="1" applyFill="1" applyBorder="1" applyAlignment="1">
      <alignment horizontal="left"/>
    </xf>
    <xf numFmtId="0" fontId="53" fillId="30" borderId="83" xfId="1558" applyFont="1" applyFill="1" applyBorder="1" applyAlignment="1">
      <alignment horizontal="left"/>
    </xf>
    <xf numFmtId="0" fontId="53" fillId="30" borderId="66" xfId="1558" applyFont="1" applyFill="1" applyBorder="1" applyAlignment="1">
      <alignment horizontal="left"/>
    </xf>
    <xf numFmtId="0" fontId="53" fillId="30" borderId="84" xfId="1558" applyFont="1" applyFill="1" applyBorder="1" applyAlignment="1">
      <alignment horizontal="left"/>
    </xf>
    <xf numFmtId="0" fontId="46" fillId="29" borderId="79" xfId="1558" applyFont="1" applyFill="1" applyBorder="1" applyAlignment="1">
      <alignment horizontal="left"/>
    </xf>
    <xf numFmtId="0" fontId="46" fillId="29" borderId="80" xfId="1558" applyFont="1" applyFill="1" applyBorder="1" applyAlignment="1">
      <alignment horizontal="left"/>
    </xf>
    <xf numFmtId="0" fontId="46" fillId="29" borderId="81" xfId="1558" applyFont="1" applyFill="1" applyBorder="1" applyAlignment="1">
      <alignment horizontal="left"/>
    </xf>
    <xf numFmtId="0" fontId="46" fillId="29" borderId="60" xfId="1558" applyFont="1" applyFill="1" applyBorder="1" applyAlignment="1">
      <alignment horizontal="left"/>
    </xf>
    <xf numFmtId="0" fontId="46" fillId="29" borderId="61" xfId="1558" applyFont="1" applyFill="1" applyBorder="1" applyAlignment="1">
      <alignment horizontal="left"/>
    </xf>
    <xf numFmtId="0" fontId="46" fillId="29" borderId="62" xfId="1558" applyFont="1" applyFill="1" applyBorder="1" applyAlignment="1">
      <alignment horizontal="left"/>
    </xf>
    <xf numFmtId="0" fontId="46" fillId="0" borderId="68" xfId="1558" applyFont="1" applyBorder="1" applyAlignment="1">
      <alignment horizontal="left" vertical="top" wrapText="1"/>
    </xf>
    <xf numFmtId="0" fontId="46" fillId="0" borderId="69" xfId="1558" applyFont="1" applyBorder="1" applyAlignment="1">
      <alignment horizontal="left" vertical="top" wrapText="1"/>
    </xf>
    <xf numFmtId="0" fontId="46" fillId="0" borderId="70" xfId="1558" applyFont="1" applyBorder="1" applyAlignment="1">
      <alignment horizontal="left" vertical="top" wrapText="1"/>
    </xf>
    <xf numFmtId="0" fontId="46" fillId="0" borderId="79" xfId="1558" applyFont="1" applyFill="1" applyBorder="1" applyAlignment="1">
      <alignment horizontal="left"/>
    </xf>
    <xf numFmtId="0" fontId="46" fillId="0" borderId="80" xfId="1558" applyFont="1" applyFill="1" applyBorder="1" applyAlignment="1">
      <alignment horizontal="left"/>
    </xf>
    <xf numFmtId="0" fontId="46" fillId="0" borderId="81" xfId="1558" applyFont="1" applyFill="1" applyBorder="1" applyAlignment="1">
      <alignment horizontal="left"/>
    </xf>
    <xf numFmtId="0" fontId="46" fillId="29" borderId="79" xfId="1558" applyFont="1" applyFill="1" applyBorder="1" applyAlignment="1">
      <alignment horizontal="left" wrapText="1"/>
    </xf>
    <xf numFmtId="0" fontId="46" fillId="29" borderId="80" xfId="1558" applyFont="1" applyFill="1" applyBorder="1" applyAlignment="1">
      <alignment horizontal="left" wrapText="1"/>
    </xf>
    <xf numFmtId="0" fontId="46" fillId="29" borderId="81" xfId="1558" applyFont="1" applyFill="1" applyBorder="1" applyAlignment="1">
      <alignment horizontal="left" wrapText="1"/>
    </xf>
    <xf numFmtId="0" fontId="53" fillId="30" borderId="72" xfId="1558" applyFont="1" applyFill="1" applyBorder="1" applyAlignment="1">
      <alignment horizontal="left"/>
    </xf>
    <xf numFmtId="0" fontId="53" fillId="30" borderId="88" xfId="1558" applyFont="1" applyFill="1" applyBorder="1" applyAlignment="1">
      <alignment horizontal="left"/>
    </xf>
    <xf numFmtId="0" fontId="49" fillId="0" borderId="60" xfId="1558" applyFont="1" applyBorder="1" applyAlignment="1">
      <alignment horizontal="left" vertical="top"/>
    </xf>
    <xf numFmtId="0" fontId="49" fillId="0" borderId="65" xfId="1558" applyFont="1" applyBorder="1" applyAlignment="1">
      <alignment horizontal="left" vertical="top"/>
    </xf>
    <xf numFmtId="0" fontId="46" fillId="0" borderId="61" xfId="1558" applyFont="1" applyFill="1" applyBorder="1" applyAlignment="1">
      <alignment horizontal="left" wrapText="1"/>
    </xf>
    <xf numFmtId="0" fontId="53" fillId="30" borderId="91" xfId="1558" applyFont="1" applyFill="1" applyBorder="1" applyAlignment="1">
      <alignment horizontal="left"/>
    </xf>
    <xf numFmtId="0" fontId="53" fillId="30" borderId="92" xfId="1558" applyFont="1" applyFill="1" applyBorder="1" applyAlignment="1">
      <alignment horizontal="left"/>
    </xf>
    <xf numFmtId="0" fontId="49" fillId="0" borderId="60" xfId="1558" applyFont="1" applyBorder="1" applyAlignment="1">
      <alignment horizontal="left" vertical="top" wrapText="1"/>
    </xf>
    <xf numFmtId="0" fontId="49" fillId="0" borderId="63" xfId="1558" applyFont="1" applyBorder="1" applyAlignment="1">
      <alignment horizontal="left" vertical="top" wrapText="1"/>
    </xf>
    <xf numFmtId="0" fontId="46" fillId="0" borderId="61" xfId="1558" applyFont="1" applyBorder="1" applyAlignment="1">
      <alignment horizontal="left"/>
    </xf>
    <xf numFmtId="0" fontId="49" fillId="0" borderId="63" xfId="1558" applyFont="1" applyBorder="1" applyAlignment="1">
      <alignment horizontal="left" vertical="top"/>
    </xf>
    <xf numFmtId="0" fontId="49" fillId="0" borderId="61" xfId="1558" applyFont="1" applyFill="1" applyBorder="1" applyAlignment="1">
      <alignment horizontal="left"/>
    </xf>
    <xf numFmtId="0" fontId="49" fillId="0" borderId="65" xfId="1558" applyFont="1" applyBorder="1" applyAlignment="1">
      <alignment horizontal="left" vertical="top" wrapText="1"/>
    </xf>
    <xf numFmtId="0" fontId="53" fillId="3" borderId="72" xfId="1558" applyFont="1" applyFill="1" applyBorder="1" applyAlignment="1">
      <alignment horizontal="left" vertical="top" wrapText="1"/>
    </xf>
    <xf numFmtId="0" fontId="53" fillId="3" borderId="88" xfId="1558" applyFont="1" applyFill="1" applyBorder="1" applyAlignment="1">
      <alignment horizontal="left" vertical="top" wrapText="1"/>
    </xf>
    <xf numFmtId="0" fontId="46" fillId="0" borderId="61" xfId="1558" applyFont="1" applyBorder="1" applyAlignment="1">
      <alignment horizontal="left" vertical="center"/>
    </xf>
    <xf numFmtId="0" fontId="46" fillId="0" borderId="62" xfId="1558" applyFont="1" applyBorder="1" applyAlignment="1">
      <alignment horizontal="left" vertical="center"/>
    </xf>
    <xf numFmtId="0" fontId="46" fillId="0" borderId="61" xfId="1558" applyFont="1" applyBorder="1" applyAlignment="1">
      <alignment horizontal="left" vertical="center" wrapText="1"/>
    </xf>
    <xf numFmtId="0" fontId="46" fillId="0" borderId="62" xfId="1558" applyFont="1" applyBorder="1" applyAlignment="1">
      <alignment horizontal="left" vertical="center" wrapText="1"/>
    </xf>
    <xf numFmtId="0" fontId="46" fillId="0" borderId="62" xfId="1558" applyFont="1" applyBorder="1" applyAlignment="1">
      <alignment horizontal="left"/>
    </xf>
    <xf numFmtId="0" fontId="46" fillId="0" borderId="61" xfId="1558" applyFont="1" applyBorder="1" applyAlignment="1">
      <alignment horizontal="left" vertical="top"/>
    </xf>
    <xf numFmtId="0" fontId="46" fillId="0" borderId="62" xfId="1558" applyFont="1" applyBorder="1" applyAlignment="1">
      <alignment horizontal="left" vertical="top"/>
    </xf>
    <xf numFmtId="0" fontId="46" fillId="0" borderId="61" xfId="1558" applyFont="1" applyFill="1" applyBorder="1" applyAlignment="1">
      <alignment horizontal="left"/>
    </xf>
    <xf numFmtId="0" fontId="46" fillId="0" borderId="62" xfId="1558" applyFont="1" applyFill="1" applyBorder="1" applyAlignment="1">
      <alignment horizontal="left"/>
    </xf>
    <xf numFmtId="0" fontId="46" fillId="0" borderId="61" xfId="1558" applyFont="1" applyFill="1" applyBorder="1" applyAlignment="1">
      <alignment horizontal="left" vertical="top"/>
    </xf>
    <xf numFmtId="0" fontId="46" fillId="0" borderId="62" xfId="1558" applyFont="1" applyFill="1" applyBorder="1" applyAlignment="1">
      <alignment horizontal="left" vertical="top"/>
    </xf>
    <xf numFmtId="0" fontId="46" fillId="0" borderId="62" xfId="1558" applyFont="1" applyFill="1" applyBorder="1" applyAlignment="1">
      <alignment horizontal="left" wrapText="1"/>
    </xf>
  </cellXfs>
  <cellStyles count="1562">
    <cellStyle name="20 % - Accent1" xfId="406"/>
    <cellStyle name="20 % - Accent2" xfId="407"/>
    <cellStyle name="20 % - Accent3" xfId="408"/>
    <cellStyle name="20 % - Accent4" xfId="409"/>
    <cellStyle name="20 % - Accent5" xfId="410"/>
    <cellStyle name="20 % - Accent6" xfId="411"/>
    <cellStyle name="40 % - Accent1" xfId="412"/>
    <cellStyle name="40 % - Accent2" xfId="413"/>
    <cellStyle name="40 % - Accent3" xfId="414"/>
    <cellStyle name="40 % - Accent4" xfId="415"/>
    <cellStyle name="40 % - Accent5" xfId="416"/>
    <cellStyle name="40 % - Accent6" xfId="417"/>
    <cellStyle name="60 % - Accent1" xfId="418"/>
    <cellStyle name="60 % - Accent2" xfId="419"/>
    <cellStyle name="60 % - Accent3" xfId="420"/>
    <cellStyle name="60 % - Accent4" xfId="421"/>
    <cellStyle name="60 % - Accent5" xfId="422"/>
    <cellStyle name="60 % - Accent6" xfId="423"/>
    <cellStyle name="Avertissement" xfId="424"/>
    <cellStyle name="Calcul" xfId="425"/>
    <cellStyle name="Calcul 2" xfId="1313"/>
    <cellStyle name="Calculation 2" xfId="1560"/>
    <cellStyle name="Cellule liée" xfId="426"/>
    <cellStyle name="Commentaire" xfId="427"/>
    <cellStyle name="Commentaire 2" xfId="1314"/>
    <cellStyle name="Entrée" xfId="428"/>
    <cellStyle name="Entrée 2" xfId="1315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Input 2" xfId="1559"/>
    <cellStyle name="Insatisfaisant" xfId="429"/>
    <cellStyle name="Lien hypertexte" xfId="430"/>
    <cellStyle name="Lien hypertexte 2" xfId="431"/>
    <cellStyle name="Neutre" xfId="432"/>
    <cellStyle name="Normal" xfId="0" builtinId="0"/>
    <cellStyle name="Normal 2" xfId="1"/>
    <cellStyle name="Normal 2 2" xfId="1316"/>
    <cellStyle name="Normal 2 3" xfId="1507"/>
    <cellStyle name="Normal 3" xfId="405"/>
    <cellStyle name="Normal 3 2" xfId="1317"/>
    <cellStyle name="Normal 4" xfId="886"/>
    <cellStyle name="Normal 5" xfId="1318"/>
    <cellStyle name="Normal 6" xfId="1558"/>
    <cellStyle name="Normal_DOC 20a - Baseline indicators - Introduction" xfId="2"/>
    <cellStyle name="normální_CZ_LAU_2005" xfId="3"/>
    <cellStyle name="Output 2" xfId="1561"/>
    <cellStyle name="Percent 2" xfId="1319"/>
    <cellStyle name="Satisfaisant" xfId="433"/>
    <cellStyle name="Sortie" xfId="434"/>
    <cellStyle name="Sortie 2" xfId="1320"/>
    <cellStyle name="Style 1" xfId="435"/>
    <cellStyle name="Texte explicatif" xfId="436"/>
    <cellStyle name="Titre" xfId="437"/>
    <cellStyle name="Titre 1" xfId="438"/>
    <cellStyle name="Titre 2" xfId="439"/>
    <cellStyle name="Titre 3" xfId="440"/>
    <cellStyle name="Titre 4" xfId="441"/>
    <cellStyle name="Vérification" xfId="442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8E08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2"/>
  <sheetViews>
    <sheetView tabSelected="1" workbookViewId="0">
      <selection activeCell="B6" sqref="B6"/>
    </sheetView>
  </sheetViews>
  <sheetFormatPr defaultRowHeight="12.75" x14ac:dyDescent="0.2"/>
  <cols>
    <col min="1" max="1" width="25.5703125" style="223" bestFit="1" customWidth="1"/>
    <col min="2" max="2" width="92.28515625" style="223" customWidth="1"/>
    <col min="3" max="16384" width="9.140625" style="223"/>
  </cols>
  <sheetData>
    <row r="1" spans="1:2" x14ac:dyDescent="0.2">
      <c r="A1" s="228" t="s">
        <v>995</v>
      </c>
      <c r="B1" s="228" t="s">
        <v>996</v>
      </c>
    </row>
    <row r="3" spans="1:2" x14ac:dyDescent="0.2">
      <c r="A3" s="225" t="s">
        <v>984</v>
      </c>
      <c r="B3" s="225" t="s">
        <v>985</v>
      </c>
    </row>
    <row r="4" spans="1:2" ht="76.5" x14ac:dyDescent="0.2">
      <c r="A4" s="453" t="s">
        <v>986</v>
      </c>
      <c r="B4" s="440" t="s">
        <v>1038</v>
      </c>
    </row>
    <row r="5" spans="1:2" ht="19.5" customHeight="1" x14ac:dyDescent="0.2">
      <c r="A5" s="453" t="s">
        <v>987</v>
      </c>
      <c r="B5" s="441" t="s">
        <v>1039</v>
      </c>
    </row>
    <row r="6" spans="1:2" ht="19.5" customHeight="1" x14ac:dyDescent="0.2">
      <c r="A6" s="453" t="s">
        <v>988</v>
      </c>
      <c r="B6" s="441" t="s">
        <v>1040</v>
      </c>
    </row>
    <row r="7" spans="1:2" ht="19.5" customHeight="1" x14ac:dyDescent="0.2">
      <c r="A7" s="454" t="s">
        <v>989</v>
      </c>
      <c r="B7" s="442" t="s">
        <v>1034</v>
      </c>
    </row>
    <row r="8" spans="1:2" ht="19.5" customHeight="1" x14ac:dyDescent="0.2">
      <c r="A8" s="454" t="s">
        <v>990</v>
      </c>
      <c r="B8" s="442" t="s">
        <v>1035</v>
      </c>
    </row>
    <row r="9" spans="1:2" ht="19.5" customHeight="1" x14ac:dyDescent="0.2">
      <c r="A9" s="454" t="s">
        <v>991</v>
      </c>
      <c r="B9" s="442" t="s">
        <v>1036</v>
      </c>
    </row>
    <row r="10" spans="1:2" ht="19.5" customHeight="1" x14ac:dyDescent="0.2">
      <c r="A10" s="225" t="s">
        <v>992</v>
      </c>
      <c r="B10" s="224" t="s">
        <v>993</v>
      </c>
    </row>
    <row r="12" spans="1:2" x14ac:dyDescent="0.2">
      <c r="A12" s="227" t="s">
        <v>1037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6245"/>
  <sheetViews>
    <sheetView zoomScaleNormal="100" workbookViewId="0">
      <selection activeCell="D4" sqref="D4"/>
    </sheetView>
  </sheetViews>
  <sheetFormatPr defaultRowHeight="12.75" x14ac:dyDescent="0.2"/>
  <cols>
    <col min="1" max="1" width="8.140625" style="234" customWidth="1"/>
    <col min="2" max="2" width="30.5703125" style="372" customWidth="1"/>
    <col min="3" max="3" width="10.42578125" style="226" customWidth="1"/>
    <col min="4" max="4" width="19.140625" style="264" customWidth="1"/>
    <col min="5" max="5" width="22.42578125" style="265" bestFit="1" customWidth="1"/>
    <col min="6" max="6" width="8.7109375" style="266" customWidth="1"/>
    <col min="7" max="7" width="11" style="265" customWidth="1"/>
    <col min="8" max="8" width="25.85546875" style="235" customWidth="1"/>
    <col min="9" max="16" width="4" style="226" hidden="1" customWidth="1"/>
    <col min="17" max="18" width="9.140625" style="226" customWidth="1"/>
    <col min="19" max="16384" width="9.140625" style="226"/>
  </cols>
  <sheetData>
    <row r="1" spans="1:16" s="232" customFormat="1" ht="18" x14ac:dyDescent="0.2">
      <c r="A1" s="230" t="s">
        <v>858</v>
      </c>
      <c r="B1" s="425"/>
      <c r="C1" s="230"/>
      <c r="D1" s="261"/>
      <c r="E1" s="262"/>
      <c r="F1" s="263"/>
      <c r="G1" s="262"/>
      <c r="H1" s="231"/>
    </row>
    <row r="2" spans="1:16" s="232" customFormat="1" ht="14.25" x14ac:dyDescent="0.2">
      <c r="A2" s="233" t="s">
        <v>859</v>
      </c>
      <c r="B2" s="426"/>
      <c r="C2" s="233"/>
      <c r="D2" s="261"/>
      <c r="E2" s="262"/>
      <c r="F2" s="263"/>
      <c r="G2" s="262"/>
      <c r="H2" s="231"/>
    </row>
    <row r="3" spans="1:16" x14ac:dyDescent="0.2">
      <c r="I3" s="226" t="s">
        <v>979</v>
      </c>
      <c r="J3" s="226" t="s">
        <v>980</v>
      </c>
    </row>
    <row r="4" spans="1:16" ht="14.25" x14ac:dyDescent="0.2">
      <c r="B4" s="427" t="s">
        <v>978</v>
      </c>
      <c r="C4" s="236"/>
      <c r="D4" s="267" t="s">
        <v>17</v>
      </c>
      <c r="G4" s="268"/>
      <c r="I4" s="237" t="s">
        <v>184</v>
      </c>
      <c r="J4" s="237">
        <v>1</v>
      </c>
    </row>
    <row r="5" spans="1:16" ht="14.25" x14ac:dyDescent="0.2">
      <c r="B5" s="428" t="s">
        <v>592</v>
      </c>
      <c r="C5" s="238"/>
      <c r="D5" s="267" t="str">
        <f>VLOOKUP(D4,DropdownLists!A2:D119,2,FALSE)</f>
        <v>Country (NUTS0)</v>
      </c>
      <c r="F5" s="269" t="s">
        <v>997</v>
      </c>
      <c r="G5" s="270" t="str">
        <f>INFO!B1</f>
        <v>23 April 2013</v>
      </c>
      <c r="I5" s="237" t="s">
        <v>592</v>
      </c>
      <c r="J5" s="237">
        <v>2</v>
      </c>
    </row>
    <row r="6" spans="1:16" ht="13.5" thickBot="1" x14ac:dyDescent="0.25"/>
    <row r="7" spans="1:16" ht="26.25" thickBot="1" x14ac:dyDescent="0.35">
      <c r="A7" s="456" t="s">
        <v>860</v>
      </c>
      <c r="B7" s="457"/>
      <c r="C7" s="458"/>
      <c r="D7" s="258" t="s">
        <v>861</v>
      </c>
      <c r="E7" s="271" t="s">
        <v>862</v>
      </c>
      <c r="F7" s="271" t="s">
        <v>863</v>
      </c>
      <c r="G7" s="272" t="s">
        <v>864</v>
      </c>
      <c r="H7" s="240" t="s">
        <v>983</v>
      </c>
    </row>
    <row r="8" spans="1:16" x14ac:dyDescent="0.2">
      <c r="A8" s="459">
        <v>1</v>
      </c>
      <c r="B8" s="462" t="s">
        <v>865</v>
      </c>
      <c r="C8" s="463"/>
      <c r="D8" s="463"/>
      <c r="E8" s="463"/>
      <c r="F8" s="463"/>
      <c r="G8" s="464"/>
      <c r="I8" s="226" t="s">
        <v>979</v>
      </c>
      <c r="J8" s="226" t="s">
        <v>980</v>
      </c>
      <c r="K8" s="226" t="s">
        <v>979</v>
      </c>
      <c r="L8" s="226" t="s">
        <v>980</v>
      </c>
      <c r="M8" s="226" t="s">
        <v>979</v>
      </c>
      <c r="N8" s="226" t="s">
        <v>980</v>
      </c>
      <c r="O8" s="226" t="s">
        <v>979</v>
      </c>
      <c r="P8" s="226" t="s">
        <v>980</v>
      </c>
    </row>
    <row r="9" spans="1:16" x14ac:dyDescent="0.2">
      <c r="A9" s="460"/>
      <c r="B9" s="429" t="s">
        <v>866</v>
      </c>
      <c r="C9" s="247"/>
      <c r="D9" s="310">
        <f>VLOOKUP($D$4,'EC_Socio-economic_DATA'!$A$1:$HF$119,J9,FALSE)</f>
        <v>8443018</v>
      </c>
      <c r="E9" s="274" t="str">
        <f>VLOOKUP($D$4,'EC_Socio-economic_DATA'!$A$1:$HF$119,L9,FALSE)</f>
        <v>Inhabitants</v>
      </c>
      <c r="F9" s="275" t="str">
        <f>VLOOKUP($D$4,'EC_Socio-economic_DATA'!$A$1:$HF$119,N9,FALSE)</f>
        <v>2012 p</v>
      </c>
      <c r="G9" s="276" t="str">
        <f>VLOOKUP($D$4,'EC_Socio-economic_DATA'!$A$1:$HF$119,P9,FALSE)</f>
        <v>-</v>
      </c>
      <c r="H9" s="235" t="str">
        <f>IF(EXACT(VLOOKUP($D$4,'EC_Socio-economic_DATA'!$A$1:$HF$119,J9,FALSE),D9)=TRUE,"","update")</f>
        <v/>
      </c>
      <c r="I9" s="241" t="s">
        <v>185</v>
      </c>
      <c r="J9" s="241">
        <v>3</v>
      </c>
      <c r="K9" s="241" t="s">
        <v>186</v>
      </c>
      <c r="L9" s="241">
        <v>4</v>
      </c>
      <c r="M9" s="241" t="s">
        <v>187</v>
      </c>
      <c r="N9" s="241">
        <v>5</v>
      </c>
      <c r="O9" s="241" t="s">
        <v>188</v>
      </c>
      <c r="P9" s="241">
        <v>6</v>
      </c>
    </row>
    <row r="10" spans="1:16" x14ac:dyDescent="0.2">
      <c r="A10" s="460"/>
      <c r="B10" s="430" t="s">
        <v>867</v>
      </c>
      <c r="C10" s="248"/>
      <c r="D10" s="455">
        <f>VLOOKUP($D$4,'EC_Socio-economic_DATA'!$A$1:$HF$119,J10,FALSE)</f>
        <v>44.463839825995869</v>
      </c>
      <c r="E10" s="278" t="str">
        <f>VLOOKUP($D$4,'EC_Socio-economic_DATA'!$A$1:$HF$119,L10,FALSE)</f>
        <v>% of total</v>
      </c>
      <c r="F10" s="279" t="str">
        <f>VLOOKUP($D$4,'EC_Socio-economic_DATA'!$A$1:$HF$119,N10,FALSE)</f>
        <v>2012 p</v>
      </c>
      <c r="G10" s="280" t="str">
        <f>VLOOKUP($D$4,'EC_Socio-economic_DATA'!$A$1:$HF$119,P10,FALSE)</f>
        <v>-</v>
      </c>
      <c r="H10" s="235" t="str">
        <f>IF(EXACT(VLOOKUP($D$4,'EC_Socio-economic_DATA'!$A$1:$HF$119,J10,FALSE),D10)=TRUE,"","update")</f>
        <v/>
      </c>
      <c r="I10" s="241" t="s">
        <v>190</v>
      </c>
      <c r="J10" s="241">
        <v>7</v>
      </c>
      <c r="K10" s="241" t="s">
        <v>191</v>
      </c>
      <c r="L10" s="241">
        <v>8</v>
      </c>
      <c r="M10" s="241" t="s">
        <v>192</v>
      </c>
      <c r="N10" s="241">
        <v>9</v>
      </c>
      <c r="O10" s="241" t="s">
        <v>193</v>
      </c>
      <c r="P10" s="241">
        <v>10</v>
      </c>
    </row>
    <row r="11" spans="1:16" x14ac:dyDescent="0.2">
      <c r="A11" s="460"/>
      <c r="B11" s="430" t="s">
        <v>868</v>
      </c>
      <c r="C11" s="398" t="s">
        <v>994</v>
      </c>
      <c r="D11" s="277">
        <f>VLOOKUP($D$4,'EC_Socio-economic_DATA'!$A$1:$HF$119,J11,FALSE)</f>
        <v>20.785932234184507</v>
      </c>
      <c r="E11" s="278" t="str">
        <f>VLOOKUP($D$4,'EC_Socio-economic_DATA'!$A$1:$HF$119,L11,FALSE)</f>
        <v>% of total</v>
      </c>
      <c r="F11" s="279" t="str">
        <f>VLOOKUP($D$4,'EC_Socio-economic_DATA'!$A$1:$HF$119,N11,FALSE)</f>
        <v>2012 p</v>
      </c>
      <c r="G11" s="280" t="str">
        <f>VLOOKUP($D$4,'EC_Socio-economic_DATA'!$A$1:$HF$119,P11,FALSE)</f>
        <v>-</v>
      </c>
      <c r="H11" s="235" t="str">
        <f>IF(EXACT(VLOOKUP($D$4,'EC_Socio-economic_DATA'!$A$1:$HF$119,J11,FALSE),D11)=TRUE,"","update")</f>
        <v/>
      </c>
      <c r="I11" s="241" t="s">
        <v>194</v>
      </c>
      <c r="J11" s="241">
        <v>11</v>
      </c>
      <c r="K11" s="241" t="s">
        <v>195</v>
      </c>
      <c r="L11" s="241">
        <v>12</v>
      </c>
      <c r="M11" s="241" t="s">
        <v>196</v>
      </c>
      <c r="N11" s="241">
        <v>13</v>
      </c>
      <c r="O11" s="241" t="s">
        <v>197</v>
      </c>
      <c r="P11" s="241">
        <v>14</v>
      </c>
    </row>
    <row r="12" spans="1:16" ht="13.5" thickBot="1" x14ac:dyDescent="0.25">
      <c r="A12" s="461"/>
      <c r="B12" s="431" t="s">
        <v>869</v>
      </c>
      <c r="C12" s="399">
        <f>SUM(D10:D12)</f>
        <v>100</v>
      </c>
      <c r="D12" s="281">
        <f>VLOOKUP($D$4,'EC_Socio-economic_DATA'!$A$1:$HF$119,J12,FALSE)</f>
        <v>34.750227939819624</v>
      </c>
      <c r="E12" s="282" t="str">
        <f>VLOOKUP($D$4,'EC_Socio-economic_DATA'!$A$1:$HF$119,L12,FALSE)</f>
        <v>% of total</v>
      </c>
      <c r="F12" s="283" t="str">
        <f>VLOOKUP($D$4,'EC_Socio-economic_DATA'!$A$1:$HF$119,N12,FALSE)</f>
        <v>2012 p</v>
      </c>
      <c r="G12" s="284" t="str">
        <f>VLOOKUP($D$4,'EC_Socio-economic_DATA'!$A$1:$HF$119,P12,FALSE)</f>
        <v>-</v>
      </c>
      <c r="H12" s="235" t="str">
        <f>IF(EXACT(VLOOKUP($D$4,'EC_Socio-economic_DATA'!$A$1:$HF$119,J12,FALSE),D12)=TRUE,"","update")</f>
        <v/>
      </c>
      <c r="I12" s="241" t="s">
        <v>198</v>
      </c>
      <c r="J12" s="241">
        <v>15</v>
      </c>
      <c r="K12" s="241" t="s">
        <v>199</v>
      </c>
      <c r="L12" s="241">
        <v>16</v>
      </c>
      <c r="M12" s="241" t="s">
        <v>200</v>
      </c>
      <c r="N12" s="241">
        <v>17</v>
      </c>
      <c r="O12" s="241" t="s">
        <v>201</v>
      </c>
      <c r="P12" s="241">
        <v>18</v>
      </c>
    </row>
    <row r="13" spans="1:16" x14ac:dyDescent="0.2">
      <c r="A13" s="465">
        <v>2</v>
      </c>
      <c r="B13" s="473" t="s">
        <v>870</v>
      </c>
      <c r="C13" s="474"/>
      <c r="D13" s="474"/>
      <c r="E13" s="474"/>
      <c r="F13" s="474"/>
      <c r="G13" s="475"/>
    </row>
    <row r="14" spans="1:16" x14ac:dyDescent="0.2">
      <c r="A14" s="466"/>
      <c r="B14" s="432" t="s">
        <v>1018</v>
      </c>
      <c r="C14" s="259"/>
      <c r="D14" s="285">
        <f>VLOOKUP($D$4,'EC_Socio-economic_DATA'!$A$1:$HF$119,J14,FALSE)</f>
        <v>14.501461444237121</v>
      </c>
      <c r="E14" s="286" t="str">
        <f>VLOOKUP($D$4,'EC_Socio-economic_DATA'!$A$1:$HF$119,L14,FALSE)</f>
        <v>% of total population</v>
      </c>
      <c r="F14" s="287" t="str">
        <f>VLOOKUP($D$4,'EC_Socio-economic_DATA'!$A$1:$HF$119,N14,FALSE)</f>
        <v>2012 p</v>
      </c>
      <c r="G14" s="286" t="str">
        <f>VLOOKUP($D$4,'EC_Socio-economic_DATA'!$A$1:$HF$119,P14,FALSE)</f>
        <v>-</v>
      </c>
      <c r="H14" s="235" t="str">
        <f>IF(EXACT(VLOOKUP($D$4,'EC_Socio-economic_DATA'!$A$1:$HF$119,J14,FALSE),D14)=TRUE,"","update")</f>
        <v/>
      </c>
      <c r="I14" s="237" t="s">
        <v>202</v>
      </c>
      <c r="J14" s="237">
        <v>19</v>
      </c>
      <c r="K14" s="237" t="s">
        <v>203</v>
      </c>
      <c r="L14" s="237">
        <v>20</v>
      </c>
      <c r="M14" s="237" t="s">
        <v>204</v>
      </c>
      <c r="N14" s="237">
        <v>21</v>
      </c>
      <c r="O14" s="237" t="s">
        <v>205</v>
      </c>
      <c r="P14" s="237">
        <v>22</v>
      </c>
    </row>
    <row r="15" spans="1:16" x14ac:dyDescent="0.2">
      <c r="A15" s="466"/>
      <c r="B15" s="433" t="s">
        <v>1019</v>
      </c>
      <c r="C15" s="400" t="s">
        <v>994</v>
      </c>
      <c r="D15" s="288">
        <f>VLOOKUP($D$4,'EC_Socio-economic_DATA'!$A$1:$HF$119,J15,FALSE)</f>
        <v>67.745360722907378</v>
      </c>
      <c r="E15" s="289" t="str">
        <f>VLOOKUP($D$4,'EC_Socio-economic_DATA'!$A$1:$HF$119,L15,FALSE)</f>
        <v>% of total population</v>
      </c>
      <c r="F15" s="290" t="str">
        <f>VLOOKUP($D$4,'EC_Socio-economic_DATA'!$A$1:$HF$119,N15,FALSE)</f>
        <v>2012 p</v>
      </c>
      <c r="G15" s="289" t="str">
        <f>VLOOKUP($D$4,'EC_Socio-economic_DATA'!$A$1:$HF$119,P15,FALSE)</f>
        <v>-</v>
      </c>
      <c r="H15" s="235" t="str">
        <f>IF(EXACT(VLOOKUP($D$4,'EC_Socio-economic_DATA'!$A$1:$HF$119,J15,FALSE),D15)=TRUE,"","update")</f>
        <v/>
      </c>
      <c r="I15" s="237" t="s">
        <v>206</v>
      </c>
      <c r="J15" s="237">
        <v>23</v>
      </c>
      <c r="K15" s="237" t="s">
        <v>207</v>
      </c>
      <c r="L15" s="237">
        <v>24</v>
      </c>
      <c r="M15" s="237" t="s">
        <v>208</v>
      </c>
      <c r="N15" s="237">
        <v>25</v>
      </c>
      <c r="O15" s="237" t="s">
        <v>209</v>
      </c>
      <c r="P15" s="237">
        <v>26</v>
      </c>
    </row>
    <row r="16" spans="1:16" x14ac:dyDescent="0.2">
      <c r="A16" s="466"/>
      <c r="B16" s="434" t="s">
        <v>1020</v>
      </c>
      <c r="C16" s="401">
        <f>SUM(D14:D16)</f>
        <v>100</v>
      </c>
      <c r="D16" s="291">
        <f>VLOOKUP($D$4,'EC_Socio-economic_DATA'!$A$1:$HF$119,J16,FALSE)</f>
        <v>17.753177832855503</v>
      </c>
      <c r="E16" s="292" t="str">
        <f>VLOOKUP($D$4,'EC_Socio-economic_DATA'!$A$1:$HF$119,L16,FALSE)</f>
        <v>% of total population</v>
      </c>
      <c r="F16" s="293" t="str">
        <f>VLOOKUP($D$4,'EC_Socio-economic_DATA'!$A$1:$HF$119,N16,FALSE)</f>
        <v>2012 p</v>
      </c>
      <c r="G16" s="292" t="str">
        <f>VLOOKUP($D$4,'EC_Socio-economic_DATA'!$A$1:$HF$119,P16,FALSE)</f>
        <v>-</v>
      </c>
      <c r="H16" s="235" t="str">
        <f>IF(EXACT(VLOOKUP($D$4,'EC_Socio-economic_DATA'!$A$1:$HF$119,J16,FALSE),D16)=TRUE,"","update")</f>
        <v/>
      </c>
      <c r="I16" s="237" t="s">
        <v>210</v>
      </c>
      <c r="J16" s="237">
        <v>27</v>
      </c>
      <c r="K16" s="237" t="s">
        <v>211</v>
      </c>
      <c r="L16" s="237">
        <v>28</v>
      </c>
      <c r="M16" s="237" t="s">
        <v>212</v>
      </c>
      <c r="N16" s="237">
        <v>29</v>
      </c>
      <c r="O16" s="237" t="s">
        <v>213</v>
      </c>
      <c r="P16" s="237">
        <v>30</v>
      </c>
    </row>
    <row r="17" spans="1:16" x14ac:dyDescent="0.2">
      <c r="A17" s="466"/>
      <c r="B17" s="435" t="s">
        <v>1021</v>
      </c>
      <c r="C17" s="251"/>
      <c r="D17" s="294">
        <f>VLOOKUP($D$4,'EC_Socio-economic_DATA'!$A$1:$HF$119,J17,FALSE)</f>
        <v>14.699221382545439</v>
      </c>
      <c r="E17" s="278" t="str">
        <f>VLOOKUP($D$4,'EC_Socio-economic_DATA'!$A$1:$HF$119,L17,FALSE)</f>
        <v>% of total population</v>
      </c>
      <c r="F17" s="279" t="str">
        <f>VLOOKUP($D$4,'EC_Socio-economic_DATA'!$A$1:$HF$119,N17,FALSE)</f>
        <v>2012 p</v>
      </c>
      <c r="G17" s="280" t="str">
        <f>VLOOKUP($D$4,'EC_Socio-economic_DATA'!$A$1:$HF$119,P17,FALSE)</f>
        <v>-</v>
      </c>
      <c r="H17" s="235" t="str">
        <f>IF(EXACT(VLOOKUP($D$4,'EC_Socio-economic_DATA'!$A$1:$HF$119,J17,FALSE),D17)=TRUE,"","update")</f>
        <v/>
      </c>
      <c r="I17" s="237" t="s">
        <v>214</v>
      </c>
      <c r="J17" s="237">
        <v>31</v>
      </c>
      <c r="K17" s="237" t="s">
        <v>215</v>
      </c>
      <c r="L17" s="237">
        <v>32</v>
      </c>
      <c r="M17" s="237" t="s">
        <v>216</v>
      </c>
      <c r="N17" s="237">
        <v>33</v>
      </c>
      <c r="O17" s="237" t="s">
        <v>217</v>
      </c>
      <c r="P17" s="237">
        <v>34</v>
      </c>
    </row>
    <row r="18" spans="1:16" x14ac:dyDescent="0.2">
      <c r="A18" s="466"/>
      <c r="B18" s="435" t="s">
        <v>1022</v>
      </c>
      <c r="C18" s="398" t="s">
        <v>994</v>
      </c>
      <c r="D18" s="294">
        <f>VLOOKUP($D$4,'EC_Socio-economic_DATA'!$A$1:$HF$119,J18,FALSE)</f>
        <v>67.16751596259013</v>
      </c>
      <c r="E18" s="278" t="str">
        <f>VLOOKUP($D$4,'EC_Socio-economic_DATA'!$A$1:$HF$119,L18,FALSE)</f>
        <v>% of total population</v>
      </c>
      <c r="F18" s="279" t="str">
        <f>VLOOKUP($D$4,'EC_Socio-economic_DATA'!$A$1:$HF$119,N18,FALSE)</f>
        <v>2012 p</v>
      </c>
      <c r="G18" s="280" t="str">
        <f>VLOOKUP($D$4,'EC_Socio-economic_DATA'!$A$1:$HF$119,P18,FALSE)</f>
        <v>-</v>
      </c>
      <c r="H18" s="235" t="str">
        <f>IF(EXACT(VLOOKUP($D$4,'EC_Socio-economic_DATA'!$A$1:$HF$119,J18,FALSE),D18)=TRUE,"","update")</f>
        <v/>
      </c>
      <c r="I18" s="237" t="s">
        <v>218</v>
      </c>
      <c r="J18" s="237">
        <v>35</v>
      </c>
      <c r="K18" s="237" t="s">
        <v>219</v>
      </c>
      <c r="L18" s="237">
        <v>36</v>
      </c>
      <c r="M18" s="237" t="s">
        <v>220</v>
      </c>
      <c r="N18" s="237">
        <v>37</v>
      </c>
      <c r="O18" s="237" t="s">
        <v>221</v>
      </c>
      <c r="P18" s="237">
        <v>38</v>
      </c>
    </row>
    <row r="19" spans="1:16" ht="13.5" thickBot="1" x14ac:dyDescent="0.25">
      <c r="A19" s="467"/>
      <c r="B19" s="436" t="s">
        <v>1023</v>
      </c>
      <c r="C19" s="399">
        <f>SUM(D17:D19)</f>
        <v>99.999999999999986</v>
      </c>
      <c r="D19" s="295">
        <f>VLOOKUP($D$4,'EC_Socio-economic_DATA'!$A$1:$HF$119,J19,FALSE)</f>
        <v>18.133262654864428</v>
      </c>
      <c r="E19" s="282" t="str">
        <f>VLOOKUP($D$4,'EC_Socio-economic_DATA'!$A$1:$HF$119,L19,FALSE)</f>
        <v>% of total population</v>
      </c>
      <c r="F19" s="283" t="str">
        <f>VLOOKUP($D$4,'EC_Socio-economic_DATA'!$A$1:$HF$119,N19,FALSE)</f>
        <v>2012 p</v>
      </c>
      <c r="G19" s="284" t="str">
        <f>VLOOKUP($D$4,'EC_Socio-economic_DATA'!$A$1:$HF$119,P19,FALSE)</f>
        <v>-</v>
      </c>
      <c r="H19" s="235" t="str">
        <f>IF(EXACT(VLOOKUP($D$4,'EC_Socio-economic_DATA'!$A$1:$HF$119,J19,FALSE),D19)=TRUE,"","update")</f>
        <v/>
      </c>
      <c r="I19" s="237" t="s">
        <v>222</v>
      </c>
      <c r="J19" s="237">
        <v>39</v>
      </c>
      <c r="K19" s="237" t="s">
        <v>223</v>
      </c>
      <c r="L19" s="237">
        <v>40</v>
      </c>
      <c r="M19" s="237" t="s">
        <v>224</v>
      </c>
      <c r="N19" s="237">
        <v>41</v>
      </c>
      <c r="O19" s="237" t="s">
        <v>225</v>
      </c>
      <c r="P19" s="237">
        <v>42</v>
      </c>
    </row>
    <row r="20" spans="1:16" x14ac:dyDescent="0.2">
      <c r="A20" s="465">
        <v>3</v>
      </c>
      <c r="B20" s="470" t="s">
        <v>871</v>
      </c>
      <c r="C20" s="471"/>
      <c r="D20" s="471"/>
      <c r="E20" s="471"/>
      <c r="F20" s="471"/>
      <c r="G20" s="472"/>
    </row>
    <row r="21" spans="1:16" x14ac:dyDescent="0.2">
      <c r="A21" s="466"/>
      <c r="B21" s="468" t="s">
        <v>866</v>
      </c>
      <c r="C21" s="469"/>
      <c r="D21" s="273">
        <f>VLOOKUP($D$4,'EC_Socio-economic_DATA'!$A$1:$HF$119,J21,FALSE)</f>
        <v>83879</v>
      </c>
      <c r="E21" s="274" t="str">
        <f>VLOOKUP($D$4,'EC_Socio-economic_DATA'!$A$1:$HF$119,L21,FALSE)</f>
        <v>Km2</v>
      </c>
      <c r="F21" s="275">
        <f>VLOOKUP($D$4,'EC_Socio-economic_DATA'!$A$1:$HF$119,N21,FALSE)</f>
        <v>2012</v>
      </c>
      <c r="G21" s="276" t="str">
        <f>VLOOKUP($D$4,'EC_Socio-economic_DATA'!$A$1:$HF$119,P21,FALSE)</f>
        <v>-</v>
      </c>
      <c r="H21" s="235" t="str">
        <f>IF(EXACT(VLOOKUP($D$4,'EC_Socio-economic_DATA'!$A$1:$HF$119,J21,FALSE),D21)=TRUE,"","update")</f>
        <v/>
      </c>
      <c r="I21" s="241" t="s">
        <v>226</v>
      </c>
      <c r="J21" s="241">
        <v>43</v>
      </c>
      <c r="K21" s="241" t="s">
        <v>227</v>
      </c>
      <c r="L21" s="241">
        <v>44</v>
      </c>
      <c r="M21" s="241" t="s">
        <v>228</v>
      </c>
      <c r="N21" s="241">
        <v>45</v>
      </c>
      <c r="O21" s="241" t="s">
        <v>229</v>
      </c>
      <c r="P21" s="241">
        <v>46</v>
      </c>
    </row>
    <row r="22" spans="1:16" x14ac:dyDescent="0.2">
      <c r="A22" s="466"/>
      <c r="B22" s="435" t="s">
        <v>867</v>
      </c>
      <c r="C22" s="342"/>
      <c r="D22" s="277">
        <f>VLOOKUP($D$4,'EC_Socio-economic_DATA'!$A$1:$HF$119,J22,FALSE)</f>
        <v>79.216490420725094</v>
      </c>
      <c r="E22" s="278" t="str">
        <f>VLOOKUP($D$4,'EC_Socio-economic_DATA'!$A$1:$HF$119,L22,FALSE)</f>
        <v>% of total area</v>
      </c>
      <c r="F22" s="279">
        <f>VLOOKUP($D$4,'EC_Socio-economic_DATA'!$A$1:$HF$119,N22,FALSE)</f>
        <v>2012</v>
      </c>
      <c r="G22" s="280" t="str">
        <f>VLOOKUP($D$4,'EC_Socio-economic_DATA'!$A$1:$HF$119,P22,FALSE)</f>
        <v>-</v>
      </c>
      <c r="H22" s="235" t="str">
        <f>IF(EXACT(VLOOKUP($D$4,'EC_Socio-economic_DATA'!$A$1:$HF$119,J22,FALSE),D22)=TRUE,"","update")</f>
        <v/>
      </c>
      <c r="I22" s="241" t="s">
        <v>231</v>
      </c>
      <c r="J22" s="241">
        <v>47</v>
      </c>
      <c r="K22" s="241" t="s">
        <v>232</v>
      </c>
      <c r="L22" s="241">
        <v>48</v>
      </c>
      <c r="M22" s="241" t="s">
        <v>233</v>
      </c>
      <c r="N22" s="241">
        <v>49</v>
      </c>
      <c r="O22" s="241" t="s">
        <v>234</v>
      </c>
      <c r="P22" s="241">
        <v>50</v>
      </c>
    </row>
    <row r="23" spans="1:16" x14ac:dyDescent="0.2">
      <c r="A23" s="466"/>
      <c r="B23" s="435" t="s">
        <v>868</v>
      </c>
      <c r="C23" s="396" t="s">
        <v>994</v>
      </c>
      <c r="D23" s="277">
        <f>VLOOKUP($D$4,'EC_Socio-economic_DATA'!$A$1:$HF$119,J23,FALSE)</f>
        <v>11.918358587965999</v>
      </c>
      <c r="E23" s="278" t="str">
        <f>VLOOKUP($D$4,'EC_Socio-economic_DATA'!$A$1:$HF$119,L23,FALSE)</f>
        <v>% of total area</v>
      </c>
      <c r="F23" s="279">
        <f>VLOOKUP($D$4,'EC_Socio-economic_DATA'!$A$1:$HF$119,N23,FALSE)</f>
        <v>2012</v>
      </c>
      <c r="G23" s="280" t="str">
        <f>VLOOKUP($D$4,'EC_Socio-economic_DATA'!$A$1:$HF$119,P23,FALSE)</f>
        <v>-</v>
      </c>
      <c r="H23" s="235" t="str">
        <f>IF(EXACT(VLOOKUP($D$4,'EC_Socio-economic_DATA'!$A$1:$HF$119,J23,FALSE),D23)=TRUE,"","update")</f>
        <v/>
      </c>
      <c r="I23" s="241" t="s">
        <v>235</v>
      </c>
      <c r="J23" s="241">
        <v>51</v>
      </c>
      <c r="K23" s="241" t="s">
        <v>236</v>
      </c>
      <c r="L23" s="241">
        <v>52</v>
      </c>
      <c r="M23" s="241" t="s">
        <v>237</v>
      </c>
      <c r="N23" s="241">
        <v>53</v>
      </c>
      <c r="O23" s="241" t="s">
        <v>238</v>
      </c>
      <c r="P23" s="241">
        <v>54</v>
      </c>
    </row>
    <row r="24" spans="1:16" ht="13.5" thickBot="1" x14ac:dyDescent="0.25">
      <c r="A24" s="467"/>
      <c r="B24" s="436" t="s">
        <v>869</v>
      </c>
      <c r="C24" s="397">
        <f>SUM(D22:D24)</f>
        <v>100</v>
      </c>
      <c r="D24" s="281">
        <f>VLOOKUP($D$4,'EC_Socio-economic_DATA'!$A$1:$HF$119,J24,FALSE)</f>
        <v>8.8651509913089086</v>
      </c>
      <c r="E24" s="282" t="str">
        <f>VLOOKUP($D$4,'EC_Socio-economic_DATA'!$A$1:$HF$119,L24,FALSE)</f>
        <v>% of total area</v>
      </c>
      <c r="F24" s="283">
        <f>VLOOKUP($D$4,'EC_Socio-economic_DATA'!$A$1:$HF$119,N24,FALSE)</f>
        <v>2012</v>
      </c>
      <c r="G24" s="284" t="str">
        <f>VLOOKUP($D$4,'EC_Socio-economic_DATA'!$A$1:$HF$119,P24,FALSE)</f>
        <v>-</v>
      </c>
      <c r="H24" s="235" t="str">
        <f>IF(EXACT(VLOOKUP($D$4,'EC_Socio-economic_DATA'!$A$1:$HF$119,J24,FALSE),D24)=TRUE,"","update")</f>
        <v/>
      </c>
      <c r="I24" s="241" t="s">
        <v>239</v>
      </c>
      <c r="J24" s="241">
        <v>55</v>
      </c>
      <c r="K24" s="241" t="s">
        <v>240</v>
      </c>
      <c r="L24" s="241">
        <v>56</v>
      </c>
      <c r="M24" s="241" t="s">
        <v>241</v>
      </c>
      <c r="N24" s="241">
        <v>57</v>
      </c>
      <c r="O24" s="241" t="s">
        <v>242</v>
      </c>
      <c r="P24" s="241">
        <v>58</v>
      </c>
    </row>
    <row r="25" spans="1:16" x14ac:dyDescent="0.2">
      <c r="A25" s="465">
        <v>4</v>
      </c>
      <c r="B25" s="473" t="s">
        <v>873</v>
      </c>
      <c r="C25" s="474"/>
      <c r="D25" s="474"/>
      <c r="E25" s="474"/>
      <c r="F25" s="474"/>
      <c r="G25" s="475"/>
    </row>
    <row r="26" spans="1:16" x14ac:dyDescent="0.2">
      <c r="A26" s="466"/>
      <c r="B26" s="468" t="s">
        <v>866</v>
      </c>
      <c r="C26" s="469"/>
      <c r="D26" s="273">
        <f>VLOOKUP($D$4,'EC_Socio-economic_DATA'!$A$1:$HF$119,J26,FALSE)</f>
        <v>102.2</v>
      </c>
      <c r="E26" s="274" t="str">
        <f>VLOOKUP($D$4,'EC_Socio-economic_DATA'!$A$1:$HF$119,L26,FALSE)</f>
        <v>Inhab / km2</v>
      </c>
      <c r="F26" s="275">
        <f>VLOOKUP($D$4,'EC_Socio-economic_DATA'!$A$1:$HF$119,N26,FALSE)</f>
        <v>2011</v>
      </c>
      <c r="G26" s="276" t="str">
        <f>VLOOKUP($D$4,'EC_Socio-economic_DATA'!$A$1:$HF$119,P26,FALSE)</f>
        <v>-</v>
      </c>
      <c r="H26" s="235" t="str">
        <f>IF(EXACT(VLOOKUP($D$4,'EC_Socio-economic_DATA'!$A$1:$HF$119,J26,FALSE),D26)=TRUE,"","update")</f>
        <v/>
      </c>
      <c r="I26" s="237" t="s">
        <v>246</v>
      </c>
      <c r="J26" s="237">
        <v>59</v>
      </c>
      <c r="K26" s="237" t="s">
        <v>247</v>
      </c>
      <c r="L26" s="237">
        <v>60</v>
      </c>
      <c r="M26" s="237" t="s">
        <v>248</v>
      </c>
      <c r="N26" s="237">
        <v>61</v>
      </c>
      <c r="O26" s="237" t="s">
        <v>249</v>
      </c>
      <c r="P26" s="237">
        <v>62</v>
      </c>
    </row>
    <row r="27" spans="1:16" ht="13.5" thickBot="1" x14ac:dyDescent="0.25">
      <c r="A27" s="467"/>
      <c r="B27" s="476" t="s">
        <v>867</v>
      </c>
      <c r="C27" s="477"/>
      <c r="D27" s="281">
        <f>VLOOKUP($D$4,'EC_Socio-economic_DATA'!$A$1:$HF$119,J27,FALSE)</f>
        <v>57.420894791602905</v>
      </c>
      <c r="E27" s="282" t="str">
        <f>VLOOKUP($D$4,'EC_Socio-economic_DATA'!$A$1:$HF$119,L27,FALSE)</f>
        <v>Inhab / km2</v>
      </c>
      <c r="F27" s="283">
        <f>VLOOKUP($D$4,'EC_Socio-economic_DATA'!$A$1:$HF$119,N27,FALSE)</f>
        <v>2011</v>
      </c>
      <c r="G27" s="284" t="str">
        <f>VLOOKUP($D$4,'EC_Socio-economic_DATA'!$A$1:$HF$119,P27,FALSE)</f>
        <v>-</v>
      </c>
      <c r="H27" s="235" t="str">
        <f>IF(EXACT(VLOOKUP($D$4,'EC_Socio-economic_DATA'!$A$1:$HF$119,J27,FALSE),D27)=TRUE,"","update")</f>
        <v/>
      </c>
      <c r="I27" s="237" t="s">
        <v>250</v>
      </c>
      <c r="J27" s="237">
        <v>63</v>
      </c>
      <c r="K27" s="237" t="s">
        <v>251</v>
      </c>
      <c r="L27" s="237">
        <v>64</v>
      </c>
      <c r="M27" s="237" t="s">
        <v>252</v>
      </c>
      <c r="N27" s="237">
        <v>65</v>
      </c>
      <c r="O27" s="237" t="s">
        <v>253</v>
      </c>
      <c r="P27" s="237">
        <v>66</v>
      </c>
    </row>
    <row r="28" spans="1:16" x14ac:dyDescent="0.2">
      <c r="A28" s="465">
        <v>5</v>
      </c>
      <c r="B28" s="484" t="s">
        <v>874</v>
      </c>
      <c r="C28" s="485"/>
      <c r="D28" s="485"/>
      <c r="E28" s="485"/>
      <c r="F28" s="485"/>
      <c r="G28" s="486"/>
    </row>
    <row r="29" spans="1:16" x14ac:dyDescent="0.2">
      <c r="A29" s="466"/>
      <c r="B29" s="468" t="s">
        <v>1024</v>
      </c>
      <c r="C29" s="469"/>
      <c r="D29" s="296">
        <f>VLOOKUP($D$4,'EC_Socio-economic_DATA'!$A$1:$HF$119,J29,FALSE)</f>
        <v>72.099999999999994</v>
      </c>
      <c r="E29" s="274" t="str">
        <f>VLOOKUP($D$4,'EC_Socio-economic_DATA'!$A$1:$HF$119,L29,FALSE)</f>
        <v>%</v>
      </c>
      <c r="F29" s="275">
        <f>VLOOKUP($D$4,'EC_Socio-economic_DATA'!$A$1:$HF$119,N29,FALSE)</f>
        <v>2011</v>
      </c>
      <c r="G29" s="276" t="str">
        <f>VLOOKUP($D$4,'EC_Socio-economic_DATA'!$A$1:$HF$119,P29,FALSE)</f>
        <v>-</v>
      </c>
      <c r="H29" s="235" t="str">
        <f>IF(EXACT(VLOOKUP($D$4,'EC_Socio-economic_DATA'!$A$1:$HF$119,J29,FALSE),D29)=TRUE,"","update")</f>
        <v/>
      </c>
      <c r="I29" s="241" t="s">
        <v>254</v>
      </c>
      <c r="J29" s="241">
        <v>67</v>
      </c>
      <c r="K29" s="241" t="s">
        <v>255</v>
      </c>
      <c r="L29" s="241">
        <v>68</v>
      </c>
      <c r="M29" s="241" t="s">
        <v>256</v>
      </c>
      <c r="N29" s="241">
        <v>69</v>
      </c>
      <c r="O29" s="241" t="s">
        <v>257</v>
      </c>
      <c r="P29" s="241">
        <v>70</v>
      </c>
    </row>
    <row r="30" spans="1:16" x14ac:dyDescent="0.2">
      <c r="A30" s="466"/>
      <c r="B30" s="478" t="s">
        <v>1025</v>
      </c>
      <c r="C30" s="479"/>
      <c r="D30" s="294">
        <f>VLOOKUP($D$4,'EC_Socio-economic_DATA'!$A$1:$HF$119,J30,FALSE)</f>
        <v>77.8</v>
      </c>
      <c r="E30" s="278" t="str">
        <f>VLOOKUP($D$4,'EC_Socio-economic_DATA'!$A$1:$HF$119,L30,FALSE)</f>
        <v>%</v>
      </c>
      <c r="F30" s="279">
        <f>VLOOKUP($D$4,'EC_Socio-economic_DATA'!$A$1:$HF$119,N30,FALSE)</f>
        <v>2011</v>
      </c>
      <c r="G30" s="280" t="str">
        <f>VLOOKUP($D$4,'EC_Socio-economic_DATA'!$A$1:$HF$119,P30,FALSE)</f>
        <v>-</v>
      </c>
      <c r="H30" s="235" t="str">
        <f>IF(EXACT(VLOOKUP($D$4,'EC_Socio-economic_DATA'!$A$1:$HF$119,J30,FALSE),D30)=TRUE,"","update")</f>
        <v/>
      </c>
      <c r="I30" s="241" t="s">
        <v>258</v>
      </c>
      <c r="J30" s="241">
        <v>71</v>
      </c>
      <c r="K30" s="241" t="s">
        <v>259</v>
      </c>
      <c r="L30" s="241">
        <v>72</v>
      </c>
      <c r="M30" s="241" t="s">
        <v>260</v>
      </c>
      <c r="N30" s="241">
        <v>73</v>
      </c>
      <c r="O30" s="241" t="s">
        <v>261</v>
      </c>
      <c r="P30" s="241">
        <v>74</v>
      </c>
    </row>
    <row r="31" spans="1:16" x14ac:dyDescent="0.2">
      <c r="A31" s="466"/>
      <c r="B31" s="480" t="s">
        <v>1026</v>
      </c>
      <c r="C31" s="481"/>
      <c r="D31" s="288">
        <f>VLOOKUP($D$4,'EC_Socio-economic_DATA'!$A$1:$HF$119,J31,FALSE)</f>
        <v>66.5</v>
      </c>
      <c r="E31" s="289" t="str">
        <f>VLOOKUP($D$4,'EC_Socio-economic_DATA'!$A$1:$HF$119,L31,FALSE)</f>
        <v>%</v>
      </c>
      <c r="F31" s="290">
        <f>VLOOKUP($D$4,'EC_Socio-economic_DATA'!$A$1:$HF$119,N31,FALSE)</f>
        <v>2011</v>
      </c>
      <c r="G31" s="297" t="str">
        <f>VLOOKUP($D$4,'EC_Socio-economic_DATA'!$A$1:$HF$119,P31,FALSE)</f>
        <v>-</v>
      </c>
      <c r="H31" s="235" t="str">
        <f>IF(EXACT(VLOOKUP($D$4,'EC_Socio-economic_DATA'!$A$1:$HF$119,J31,FALSE),D31)=TRUE,"","update")</f>
        <v/>
      </c>
      <c r="I31" s="241" t="s">
        <v>262</v>
      </c>
      <c r="J31" s="241">
        <v>75</v>
      </c>
      <c r="K31" s="241" t="s">
        <v>263</v>
      </c>
      <c r="L31" s="241">
        <v>76</v>
      </c>
      <c r="M31" s="241" t="s">
        <v>264</v>
      </c>
      <c r="N31" s="241">
        <v>77</v>
      </c>
      <c r="O31" s="241" t="s">
        <v>265</v>
      </c>
      <c r="P31" s="241">
        <v>78</v>
      </c>
    </row>
    <row r="32" spans="1:16" ht="22.5" x14ac:dyDescent="0.2">
      <c r="A32" s="466"/>
      <c r="B32" s="478" t="s">
        <v>1027</v>
      </c>
      <c r="C32" s="479"/>
      <c r="D32" s="294">
        <f>VLOOKUP($D$4,'EC_Socio-economic_DATA'!$A$1:$HF$119,J32,FALSE)</f>
        <v>73.992842066623837</v>
      </c>
      <c r="E32" s="278" t="str">
        <f>VLOOKUP($D$4,'EC_Socio-economic_DATA'!$A$1:$HF$119,L32,FALSE)</f>
        <v>%</v>
      </c>
      <c r="F32" s="279">
        <f>VLOOKUP($D$4,'EC_Socio-economic_DATA'!$A$1:$HF$119,N32,FALSE)</f>
        <v>2011</v>
      </c>
      <c r="G32" s="280" t="str">
        <f>VLOOKUP($D$4,'EC_Socio-economic_DATA'!$A$1:$HF$119,P32,FALSE)</f>
        <v>-</v>
      </c>
      <c r="H32" s="235" t="str">
        <f>IF(EXACT(VLOOKUP($D$4,'EC_Socio-economic_DATA'!$A$1:$HF$119,J32,FALSE),D32)=TRUE,"","update")</f>
        <v/>
      </c>
      <c r="I32" s="241" t="s">
        <v>266</v>
      </c>
      <c r="J32" s="241">
        <v>79</v>
      </c>
      <c r="K32" s="241" t="s">
        <v>267</v>
      </c>
      <c r="L32" s="241">
        <v>80</v>
      </c>
      <c r="M32" s="241" t="s">
        <v>268</v>
      </c>
      <c r="N32" s="241">
        <v>81</v>
      </c>
      <c r="O32" s="241" t="s">
        <v>269</v>
      </c>
      <c r="P32" s="241">
        <v>82</v>
      </c>
    </row>
    <row r="33" spans="1:16" x14ac:dyDescent="0.2">
      <c r="A33" s="466"/>
      <c r="B33" s="480" t="s">
        <v>1028</v>
      </c>
      <c r="C33" s="481"/>
      <c r="D33" s="288">
        <f>VLOOKUP($D$4,'EC_Socio-economic_DATA'!$A$1:$HF$119,J33,FALSE)</f>
        <v>75.2</v>
      </c>
      <c r="E33" s="289" t="str">
        <f>VLOOKUP($D$4,'EC_Socio-economic_DATA'!$A$1:$HF$119,L33,FALSE)</f>
        <v>%</v>
      </c>
      <c r="F33" s="290">
        <f>VLOOKUP($D$4,'EC_Socio-economic_DATA'!$A$1:$HF$119,N33,FALSE)</f>
        <v>2011</v>
      </c>
      <c r="G33" s="297" t="str">
        <f>VLOOKUP($D$4,'EC_Socio-economic_DATA'!$A$1:$HF$119,P33,FALSE)</f>
        <v>-</v>
      </c>
      <c r="H33" s="235" t="str">
        <f>IF(EXACT(VLOOKUP($D$4,'EC_Socio-economic_DATA'!$A$1:$HF$119,J33,FALSE),D33)=TRUE,"","update")</f>
        <v/>
      </c>
      <c r="I33" s="241" t="s">
        <v>270</v>
      </c>
      <c r="J33" s="241">
        <v>83</v>
      </c>
      <c r="K33" s="241" t="s">
        <v>271</v>
      </c>
      <c r="L33" s="241">
        <v>84</v>
      </c>
      <c r="M33" s="241" t="s">
        <v>272</v>
      </c>
      <c r="N33" s="241">
        <v>85</v>
      </c>
      <c r="O33" s="241" t="s">
        <v>273</v>
      </c>
      <c r="P33" s="241">
        <v>86</v>
      </c>
    </row>
    <row r="34" spans="1:16" x14ac:dyDescent="0.2">
      <c r="A34" s="466"/>
      <c r="B34" s="478" t="s">
        <v>1029</v>
      </c>
      <c r="C34" s="479"/>
      <c r="D34" s="294">
        <f>VLOOKUP($D$4,'EC_Socio-economic_DATA'!$A$1:$HF$119,J34,FALSE)</f>
        <v>80.8</v>
      </c>
      <c r="E34" s="278" t="str">
        <f>VLOOKUP($D$4,'EC_Socio-economic_DATA'!$A$1:$HF$119,L34,FALSE)</f>
        <v>%</v>
      </c>
      <c r="F34" s="279">
        <f>VLOOKUP($D$4,'EC_Socio-economic_DATA'!$A$1:$HF$119,N34,FALSE)</f>
        <v>2011</v>
      </c>
      <c r="G34" s="280" t="str">
        <f>VLOOKUP($D$4,'EC_Socio-economic_DATA'!$A$1:$HF$119,P34,FALSE)</f>
        <v>-</v>
      </c>
      <c r="H34" s="235" t="str">
        <f>IF(EXACT(VLOOKUP($D$4,'EC_Socio-economic_DATA'!$A$1:$HF$119,J34,FALSE),D34)=TRUE,"","update")</f>
        <v/>
      </c>
      <c r="I34" s="241" t="s">
        <v>274</v>
      </c>
      <c r="J34" s="241">
        <v>87</v>
      </c>
      <c r="K34" s="241" t="s">
        <v>275</v>
      </c>
      <c r="L34" s="241">
        <v>88</v>
      </c>
      <c r="M34" s="241" t="s">
        <v>276</v>
      </c>
      <c r="N34" s="241">
        <v>89</v>
      </c>
      <c r="O34" s="241" t="s">
        <v>277</v>
      </c>
      <c r="P34" s="241">
        <v>90</v>
      </c>
    </row>
    <row r="35" spans="1:16" ht="13.5" thickBot="1" x14ac:dyDescent="0.25">
      <c r="A35" s="467"/>
      <c r="B35" s="482" t="s">
        <v>1030</v>
      </c>
      <c r="C35" s="483"/>
      <c r="D35" s="298">
        <f>VLOOKUP($D$4,'EC_Socio-economic_DATA'!$A$1:$HF$119,J35,FALSE)</f>
        <v>69.599999999999994</v>
      </c>
      <c r="E35" s="299" t="str">
        <f>VLOOKUP($D$4,'EC_Socio-economic_DATA'!$A$1:$HF$119,L35,FALSE)</f>
        <v>%</v>
      </c>
      <c r="F35" s="300">
        <f>VLOOKUP($D$4,'EC_Socio-economic_DATA'!$A$1:$HF$119,N35,FALSE)</f>
        <v>2011</v>
      </c>
      <c r="G35" s="301" t="str">
        <f>VLOOKUP($D$4,'EC_Socio-economic_DATA'!$A$1:$HF$119,P35,FALSE)</f>
        <v>-</v>
      </c>
      <c r="H35" s="235" t="str">
        <f>IF(EXACT(VLOOKUP($D$4,'EC_Socio-economic_DATA'!$A$1:$HF$119,J35,FALSE),D35)=TRUE,"","update")</f>
        <v/>
      </c>
      <c r="I35" s="241" t="s">
        <v>278</v>
      </c>
      <c r="J35" s="241">
        <v>91</v>
      </c>
      <c r="K35" s="241" t="s">
        <v>279</v>
      </c>
      <c r="L35" s="241">
        <v>92</v>
      </c>
      <c r="M35" s="241" t="s">
        <v>280</v>
      </c>
      <c r="N35" s="241">
        <v>93</v>
      </c>
      <c r="O35" s="241" t="s">
        <v>281</v>
      </c>
      <c r="P35" s="241">
        <v>94</v>
      </c>
    </row>
    <row r="36" spans="1:16" x14ac:dyDescent="0.2">
      <c r="A36" s="465">
        <v>6</v>
      </c>
      <c r="B36" s="487" t="s">
        <v>875</v>
      </c>
      <c r="C36" s="488"/>
      <c r="D36" s="488"/>
      <c r="E36" s="488"/>
      <c r="F36" s="488"/>
      <c r="G36" s="489"/>
    </row>
    <row r="37" spans="1:16" ht="13.5" thickBot="1" x14ac:dyDescent="0.25">
      <c r="A37" s="467"/>
      <c r="B37" s="482" t="s">
        <v>1024</v>
      </c>
      <c r="C37" s="483"/>
      <c r="D37" s="298">
        <f>VLOOKUP($D$4,'EC_Socio-economic_DATA'!$A$1:$HF$119,J37,FALSE)</f>
        <v>11.320522901513662</v>
      </c>
      <c r="E37" s="299" t="str">
        <f>VLOOKUP($D$4,'EC_Socio-economic_DATA'!$A$1:$HF$119,L37,FALSE)</f>
        <v>%</v>
      </c>
      <c r="F37" s="300">
        <f>VLOOKUP($D$4,'EC_Socio-economic_DATA'!$A$1:$HF$119,N37,FALSE)</f>
        <v>2011</v>
      </c>
      <c r="G37" s="301" t="str">
        <f>VLOOKUP($D$4,'EC_Socio-economic_DATA'!$A$1:$HF$119,P37,FALSE)</f>
        <v>-</v>
      </c>
      <c r="H37" s="235" t="str">
        <f>IF(EXACT(VLOOKUP($D$4,'EC_Socio-economic_DATA'!$A$1:$HF$119,J37,FALSE),D37)=TRUE,"","update")</f>
        <v/>
      </c>
      <c r="I37" s="237" t="s">
        <v>282</v>
      </c>
      <c r="J37" s="237">
        <v>95</v>
      </c>
      <c r="K37" s="237" t="s">
        <v>283</v>
      </c>
      <c r="L37" s="237">
        <v>96</v>
      </c>
      <c r="M37" s="237" t="s">
        <v>284</v>
      </c>
      <c r="N37" s="237">
        <v>97</v>
      </c>
      <c r="O37" s="237" t="s">
        <v>285</v>
      </c>
      <c r="P37" s="237">
        <v>98</v>
      </c>
    </row>
    <row r="38" spans="1:16" x14ac:dyDescent="0.2">
      <c r="A38" s="465">
        <v>7</v>
      </c>
      <c r="B38" s="484" t="s">
        <v>876</v>
      </c>
      <c r="C38" s="485"/>
      <c r="D38" s="485"/>
      <c r="E38" s="485"/>
      <c r="F38" s="485"/>
      <c r="G38" s="486"/>
    </row>
    <row r="39" spans="1:16" x14ac:dyDescent="0.2">
      <c r="A39" s="466"/>
      <c r="B39" s="468" t="s">
        <v>1031</v>
      </c>
      <c r="C39" s="469"/>
      <c r="D39" s="296">
        <f>VLOOKUP($D$4,'EC_Socio-economic_DATA'!$A$1:$HF$119,J39,FALSE)</f>
        <v>4.2</v>
      </c>
      <c r="E39" s="274" t="str">
        <f>VLOOKUP($D$4,'EC_Socio-economic_DATA'!$A$1:$HF$119,L39,FALSE)</f>
        <v>%</v>
      </c>
      <c r="F39" s="275">
        <f>VLOOKUP($D$4,'EC_Socio-economic_DATA'!$A$1:$HF$119,N39,FALSE)</f>
        <v>2011</v>
      </c>
      <c r="G39" s="276" t="str">
        <f>VLOOKUP($D$4,'EC_Socio-economic_DATA'!$A$1:$HF$119,P39,FALSE)</f>
        <v>-</v>
      </c>
      <c r="H39" s="235" t="str">
        <f>IF(EXACT(VLOOKUP($D$4,'EC_Socio-economic_DATA'!$A$1:$HF$119,J39,FALSE),D39)=TRUE,"","update")</f>
        <v/>
      </c>
      <c r="I39" s="241" t="s">
        <v>286</v>
      </c>
      <c r="J39" s="241">
        <v>99</v>
      </c>
      <c r="K39" s="241" t="s">
        <v>287</v>
      </c>
      <c r="L39" s="241">
        <v>100</v>
      </c>
      <c r="M39" s="241" t="s">
        <v>288</v>
      </c>
      <c r="N39" s="241">
        <v>101</v>
      </c>
      <c r="O39" s="241" t="s">
        <v>289</v>
      </c>
      <c r="P39" s="241">
        <v>102</v>
      </c>
    </row>
    <row r="40" spans="1:16" x14ac:dyDescent="0.2">
      <c r="A40" s="466"/>
      <c r="B40" s="478" t="s">
        <v>1032</v>
      </c>
      <c r="C40" s="479"/>
      <c r="D40" s="294">
        <f>VLOOKUP($D$4,'EC_Socio-economic_DATA'!$A$1:$HF$119,J40,FALSE)</f>
        <v>8.3000000000000007</v>
      </c>
      <c r="E40" s="278" t="str">
        <f>VLOOKUP($D$4,'EC_Socio-economic_DATA'!$A$1:$HF$119,L40,FALSE)</f>
        <v>%</v>
      </c>
      <c r="F40" s="279">
        <f>VLOOKUP($D$4,'EC_Socio-economic_DATA'!$A$1:$HF$119,N40,FALSE)</f>
        <v>2011</v>
      </c>
      <c r="G40" s="280" t="str">
        <f>VLOOKUP($D$4,'EC_Socio-economic_DATA'!$A$1:$HF$119,P40,FALSE)</f>
        <v>-</v>
      </c>
      <c r="H40" s="235" t="str">
        <f>IF(EXACT(VLOOKUP($D$4,'EC_Socio-economic_DATA'!$A$1:$HF$119,J40,FALSE),D40)=TRUE,"","update")</f>
        <v/>
      </c>
      <c r="I40" s="241" t="s">
        <v>290</v>
      </c>
      <c r="J40" s="241">
        <v>103</v>
      </c>
      <c r="K40" s="241" t="s">
        <v>291</v>
      </c>
      <c r="L40" s="241">
        <v>104</v>
      </c>
      <c r="M40" s="241" t="s">
        <v>292</v>
      </c>
      <c r="N40" s="241">
        <v>105</v>
      </c>
      <c r="O40" s="241" t="s">
        <v>293</v>
      </c>
      <c r="P40" s="241">
        <v>106</v>
      </c>
    </row>
    <row r="41" spans="1:16" x14ac:dyDescent="0.2">
      <c r="A41" s="466"/>
      <c r="B41" s="480" t="s">
        <v>1033</v>
      </c>
      <c r="C41" s="481"/>
      <c r="D41" s="288">
        <f>VLOOKUP($D$4,'EC_Socio-economic_DATA'!$A$1:$HF$119,J41,FALSE)</f>
        <v>2.7386680924374742</v>
      </c>
      <c r="E41" s="289" t="str">
        <f>VLOOKUP($D$4,'EC_Socio-economic_DATA'!$A$1:$HF$119,L41,FALSE)</f>
        <v>%</v>
      </c>
      <c r="F41" s="290" t="str">
        <f>VLOOKUP($D$4,'EC_Socio-economic_DATA'!$A$1:$HF$119,N41,FALSE)</f>
        <v>2011</v>
      </c>
      <c r="G41" s="297" t="str">
        <f>VLOOKUP($D$4,'EC_Socio-economic_DATA'!$A$1:$HF$119,P41,FALSE)</f>
        <v>-</v>
      </c>
      <c r="H41" s="235" t="str">
        <f>IF(EXACT(VLOOKUP($D$4,'EC_Socio-economic_DATA'!$A$1:$HF$119,J41,FALSE),D41)=TRUE,"","update")</f>
        <v/>
      </c>
      <c r="I41" s="241" t="s">
        <v>981</v>
      </c>
      <c r="J41" s="241">
        <v>107</v>
      </c>
      <c r="K41" s="241" t="s">
        <v>295</v>
      </c>
      <c r="L41" s="241">
        <v>108</v>
      </c>
      <c r="M41" s="241" t="s">
        <v>296</v>
      </c>
      <c r="N41" s="241">
        <v>109</v>
      </c>
      <c r="O41" s="241" t="s">
        <v>297</v>
      </c>
      <c r="P41" s="241">
        <v>110</v>
      </c>
    </row>
    <row r="42" spans="1:16" ht="13.5" thickBot="1" x14ac:dyDescent="0.25">
      <c r="A42" s="466"/>
      <c r="B42" s="476" t="s">
        <v>1032</v>
      </c>
      <c r="C42" s="477"/>
      <c r="D42" s="295">
        <f>VLOOKUP($D$4,'EC_Socio-economic_DATA'!$A$1:$HF$119,J42,FALSE)</f>
        <v>4.9782694587119716</v>
      </c>
      <c r="E42" s="282" t="str">
        <f>VLOOKUP($D$4,'EC_Socio-economic_DATA'!$A$1:$HF$119,L42,FALSE)</f>
        <v>%</v>
      </c>
      <c r="F42" s="283" t="str">
        <f>VLOOKUP($D$4,'EC_Socio-economic_DATA'!$A$1:$HF$119,N42,FALSE)</f>
        <v>2011</v>
      </c>
      <c r="G42" s="280" t="str">
        <f>VLOOKUP($D$4,'EC_Socio-economic_DATA'!$A$1:$HF$119,P42,FALSE)</f>
        <v>-</v>
      </c>
      <c r="H42" s="235" t="str">
        <f>IF(EXACT(VLOOKUP($D$4,'EC_Socio-economic_DATA'!$A$1:$HF$119,J42,FALSE),D42)=TRUE,"","update")</f>
        <v/>
      </c>
      <c r="I42" s="241" t="s">
        <v>982</v>
      </c>
      <c r="J42" s="241">
        <v>111</v>
      </c>
      <c r="K42" s="241" t="s">
        <v>299</v>
      </c>
      <c r="L42" s="241">
        <v>112</v>
      </c>
      <c r="M42" s="241" t="s">
        <v>300</v>
      </c>
      <c r="N42" s="241">
        <v>113</v>
      </c>
      <c r="O42" s="241" t="s">
        <v>301</v>
      </c>
      <c r="P42" s="241">
        <v>114</v>
      </c>
    </row>
    <row r="43" spans="1:16" x14ac:dyDescent="0.2">
      <c r="A43" s="465">
        <v>8</v>
      </c>
      <c r="B43" s="484" t="s">
        <v>877</v>
      </c>
      <c r="C43" s="485"/>
      <c r="D43" s="485"/>
      <c r="E43" s="485"/>
      <c r="F43" s="485"/>
      <c r="G43" s="486"/>
    </row>
    <row r="44" spans="1:16" x14ac:dyDescent="0.2">
      <c r="A44" s="466"/>
      <c r="B44" s="468" t="s">
        <v>866</v>
      </c>
      <c r="C44" s="469"/>
      <c r="D44" s="273">
        <f>VLOOKUP($D$4,'EC_Socio-economic_DATA'!$A$1:$HF$119,J44,FALSE)</f>
        <v>129</v>
      </c>
      <c r="E44" s="274" t="str">
        <f>VLOOKUP($D$4,'EC_Socio-economic_DATA'!$A$1:$HF$119,L44,FALSE)</f>
        <v>Index PPS (EU-27 = 100)</v>
      </c>
      <c r="F44" s="275">
        <f>VLOOKUP($D$4,'EC_Socio-economic_DATA'!$A$1:$HF$119,N44,FALSE)</f>
        <v>2011</v>
      </c>
      <c r="G44" s="276" t="str">
        <f>VLOOKUP($D$4,'EC_Socio-economic_DATA'!$A$1:$HF$119,P44,FALSE)</f>
        <v>-</v>
      </c>
      <c r="H44" s="235" t="str">
        <f>IF(EXACT(VLOOKUP($D$4,'EC_Socio-economic_DATA'!$A$1:$HF$119,J44,FALSE),D44)=TRUE,"","update")</f>
        <v/>
      </c>
      <c r="I44" s="237" t="s">
        <v>303</v>
      </c>
      <c r="J44" s="237">
        <v>115</v>
      </c>
      <c r="K44" s="237" t="s">
        <v>304</v>
      </c>
      <c r="L44" s="237">
        <v>116</v>
      </c>
      <c r="M44" s="237" t="s">
        <v>305</v>
      </c>
      <c r="N44" s="237">
        <v>117</v>
      </c>
      <c r="O44" s="237" t="s">
        <v>306</v>
      </c>
      <c r="P44" s="237">
        <v>118</v>
      </c>
    </row>
    <row r="45" spans="1:16" ht="13.5" thickBot="1" x14ac:dyDescent="0.25">
      <c r="A45" s="467"/>
      <c r="B45" s="476" t="s">
        <v>867</v>
      </c>
      <c r="C45" s="477"/>
      <c r="D45" s="281">
        <f>VLOOKUP($D$4,'EC_Socio-economic_DATA'!$A$1:$HF$119,J45,FALSE)</f>
        <v>100.37045920950933</v>
      </c>
      <c r="E45" s="282" t="str">
        <f>VLOOKUP($D$4,'EC_Socio-economic_DATA'!$A$1:$HF$119,L45,FALSE)</f>
        <v>Index PPS (EU-27 = 100)</v>
      </c>
      <c r="F45" s="283">
        <f>VLOOKUP($D$4,'EC_Socio-economic_DATA'!$A$1:$HF$119,N45,FALSE)</f>
        <v>2010</v>
      </c>
      <c r="G45" s="284" t="str">
        <f>VLOOKUP($D$4,'EC_Socio-economic_DATA'!$A$1:$HF$119,P45,FALSE)</f>
        <v>-</v>
      </c>
      <c r="H45" s="235" t="str">
        <f>IF(EXACT(VLOOKUP($D$4,'EC_Socio-economic_DATA'!$A$1:$HF$119,J45,FALSE),D45)=TRUE,"","update")</f>
        <v/>
      </c>
      <c r="I45" s="237" t="s">
        <v>307</v>
      </c>
      <c r="J45" s="237">
        <v>119</v>
      </c>
      <c r="K45" s="237" t="s">
        <v>308</v>
      </c>
      <c r="L45" s="237">
        <v>120</v>
      </c>
      <c r="M45" s="237" t="s">
        <v>309</v>
      </c>
      <c r="N45" s="237">
        <v>121</v>
      </c>
      <c r="O45" s="237" t="s">
        <v>310</v>
      </c>
      <c r="P45" s="237">
        <v>122</v>
      </c>
    </row>
    <row r="46" spans="1:16" x14ac:dyDescent="0.2">
      <c r="A46" s="465">
        <v>9</v>
      </c>
      <c r="B46" s="484" t="s">
        <v>878</v>
      </c>
      <c r="C46" s="485"/>
      <c r="D46" s="485"/>
      <c r="E46" s="485"/>
      <c r="F46" s="485"/>
      <c r="G46" s="486"/>
    </row>
    <row r="47" spans="1:16" x14ac:dyDescent="0.2">
      <c r="A47" s="466"/>
      <c r="B47" s="468" t="s">
        <v>866</v>
      </c>
      <c r="C47" s="469"/>
      <c r="D47" s="296">
        <f>VLOOKUP($D$4,'EC_Socio-economic_DATA'!$A$1:$HF$119,J47,FALSE)</f>
        <v>16.899999999999999</v>
      </c>
      <c r="E47" s="274" t="str">
        <f>VLOOKUP($D$4,'EC_Socio-economic_DATA'!$A$1:$HF$119,L47,FALSE)</f>
        <v>% of total population</v>
      </c>
      <c r="F47" s="275">
        <f>VLOOKUP($D$4,'EC_Socio-economic_DATA'!$A$1:$HF$119,N47,FALSE)</f>
        <v>2011</v>
      </c>
      <c r="G47" s="276" t="str">
        <f>VLOOKUP($D$4,'EC_Socio-economic_DATA'!$A$1:$HF$119,P47,FALSE)</f>
        <v>-</v>
      </c>
      <c r="H47" s="235" t="str">
        <f>IF(EXACT(VLOOKUP($D$4,'EC_Socio-economic_DATA'!$A$1:$HF$119,J47,FALSE),D47)=TRUE,"","update")</f>
        <v/>
      </c>
      <c r="I47" s="241" t="s">
        <v>312</v>
      </c>
      <c r="J47" s="241">
        <v>123</v>
      </c>
      <c r="K47" s="241" t="s">
        <v>313</v>
      </c>
      <c r="L47" s="241">
        <v>124</v>
      </c>
      <c r="M47" s="241" t="s">
        <v>314</v>
      </c>
      <c r="N47" s="241">
        <v>125</v>
      </c>
      <c r="O47" s="241" t="s">
        <v>315</v>
      </c>
      <c r="P47" s="241">
        <v>126</v>
      </c>
    </row>
    <row r="48" spans="1:16" ht="13.5" thickBot="1" x14ac:dyDescent="0.25">
      <c r="A48" s="467"/>
      <c r="B48" s="476" t="s">
        <v>879</v>
      </c>
      <c r="C48" s="477"/>
      <c r="D48" s="295">
        <f>VLOOKUP($D$4,'EC_Socio-economic_DATA'!$A$1:$HF$119,J48,FALSE)</f>
        <v>14.4</v>
      </c>
      <c r="E48" s="282" t="str">
        <f>VLOOKUP($D$4,'EC_Socio-economic_DATA'!$A$1:$HF$119,L48,FALSE)</f>
        <v>% of total population</v>
      </c>
      <c r="F48" s="283">
        <f>VLOOKUP($D$4,'EC_Socio-economic_DATA'!$A$1:$HF$119,N48,FALSE)</f>
        <v>2011</v>
      </c>
      <c r="G48" s="284" t="str">
        <f>VLOOKUP($D$4,'EC_Socio-economic_DATA'!$A$1:$HF$119,P48,FALSE)</f>
        <v>-</v>
      </c>
      <c r="H48" s="235" t="str">
        <f>IF(EXACT(VLOOKUP($D$4,'EC_Socio-economic_DATA'!$A$1:$HF$119,J48,FALSE),D48)=TRUE,"","update")</f>
        <v/>
      </c>
      <c r="I48" s="241" t="s">
        <v>316</v>
      </c>
      <c r="J48" s="241">
        <v>127</v>
      </c>
      <c r="K48" s="241" t="s">
        <v>317</v>
      </c>
      <c r="L48" s="241">
        <v>128</v>
      </c>
      <c r="M48" s="241" t="s">
        <v>318</v>
      </c>
      <c r="N48" s="241">
        <v>129</v>
      </c>
      <c r="O48" s="241" t="s">
        <v>319</v>
      </c>
      <c r="P48" s="241">
        <v>130</v>
      </c>
    </row>
    <row r="49" spans="1:16" x14ac:dyDescent="0.2">
      <c r="A49" s="465">
        <v>10</v>
      </c>
      <c r="B49" s="496" t="s">
        <v>880</v>
      </c>
      <c r="C49" s="497"/>
      <c r="D49" s="497"/>
      <c r="E49" s="497"/>
      <c r="F49" s="497"/>
      <c r="G49" s="498"/>
    </row>
    <row r="50" spans="1:16" x14ac:dyDescent="0.2">
      <c r="A50" s="466"/>
      <c r="B50" s="468" t="s">
        <v>866</v>
      </c>
      <c r="C50" s="469"/>
      <c r="D50" s="273">
        <f>VLOOKUP($D$4,'EC_Socio-economic_DATA'!$A$1:$HF$119,J50,FALSE)</f>
        <v>280748.79999999999</v>
      </c>
      <c r="E50" s="274" t="str">
        <f>VLOOKUP($D$4,'EC_Socio-economic_DATA'!$A$1:$HF$119,L50,FALSE)</f>
        <v>EUR million</v>
      </c>
      <c r="F50" s="275">
        <f>VLOOKUP($D$4,'EC_Socio-economic_DATA'!$A$1:$HF$119,N50,FALSE)</f>
        <v>2012</v>
      </c>
      <c r="G50" s="276" t="str">
        <f>VLOOKUP($D$4,'EC_Socio-economic_DATA'!$A$1:$HF$119,P50,FALSE)</f>
        <v>-</v>
      </c>
      <c r="H50" s="235" t="str">
        <f>IF(EXACT(VLOOKUP($D$4,'EC_Socio-economic_DATA'!$A$1:$HF$119,J50,FALSE),D50)=TRUE,"","update")</f>
        <v/>
      </c>
      <c r="I50" s="237" t="s">
        <v>320</v>
      </c>
      <c r="J50" s="237">
        <v>131</v>
      </c>
      <c r="K50" s="237" t="s">
        <v>321</v>
      </c>
      <c r="L50" s="237">
        <v>132</v>
      </c>
      <c r="M50" s="237" t="s">
        <v>322</v>
      </c>
      <c r="N50" s="237">
        <v>133</v>
      </c>
      <c r="O50" s="237" t="s">
        <v>323</v>
      </c>
      <c r="P50" s="237">
        <v>134</v>
      </c>
    </row>
    <row r="51" spans="1:16" ht="14.25" customHeight="1" x14ac:dyDescent="0.2">
      <c r="A51" s="466"/>
      <c r="B51" s="419" t="s">
        <v>881</v>
      </c>
      <c r="C51" s="420"/>
      <c r="D51" s="302">
        <f>VLOOKUP($D$4,'EC_Socio-economic_DATA'!$A$1:$HF$119,J51,FALSE)</f>
        <v>1.4157139763375655</v>
      </c>
      <c r="E51" s="303" t="str">
        <f>VLOOKUP($D$4,'EC_Socio-economic_DATA'!$A$1:$HF$119,L51,FALSE)</f>
        <v>% of total</v>
      </c>
      <c r="F51" s="304">
        <f>VLOOKUP($D$4,'EC_Socio-economic_DATA'!$A$1:$HF$119,N51,FALSE)</f>
        <v>2012</v>
      </c>
      <c r="G51" s="305" t="str">
        <f>VLOOKUP($D$4,'EC_Socio-economic_DATA'!$A$1:$HF$119,P51,FALSE)</f>
        <v>-</v>
      </c>
      <c r="H51" s="235" t="str">
        <f>IF(EXACT(VLOOKUP($D$4,'EC_Socio-economic_DATA'!$A$1:$HF$119,J51,FALSE),D51)=TRUE,"","update")</f>
        <v/>
      </c>
      <c r="I51" s="237" t="s">
        <v>324</v>
      </c>
      <c r="J51" s="237">
        <v>135</v>
      </c>
      <c r="K51" s="237" t="s">
        <v>325</v>
      </c>
      <c r="L51" s="237">
        <v>136</v>
      </c>
      <c r="M51" s="237" t="s">
        <v>326</v>
      </c>
      <c r="N51" s="237">
        <v>137</v>
      </c>
      <c r="O51" s="237" t="s">
        <v>327</v>
      </c>
      <c r="P51" s="237">
        <v>138</v>
      </c>
    </row>
    <row r="52" spans="1:16" ht="14.25" customHeight="1" x14ac:dyDescent="0.2">
      <c r="A52" s="466"/>
      <c r="B52" s="421" t="s">
        <v>882</v>
      </c>
      <c r="C52" s="396" t="s">
        <v>994</v>
      </c>
      <c r="D52" s="277">
        <f>VLOOKUP($D$4,'EC_Socio-economic_DATA'!$A$1:$HF$119,J52,FALSE)</f>
        <v>29.796850422869127</v>
      </c>
      <c r="E52" s="278" t="str">
        <f>VLOOKUP($D$4,'EC_Socio-economic_DATA'!$A$1:$HF$119,L52,FALSE)</f>
        <v>% of total</v>
      </c>
      <c r="F52" s="279">
        <f>VLOOKUP($D$4,'EC_Socio-economic_DATA'!$A$1:$HF$119,N52,FALSE)</f>
        <v>2012</v>
      </c>
      <c r="G52" s="280" t="str">
        <f>VLOOKUP($D$4,'EC_Socio-economic_DATA'!$A$1:$HF$119,P52,FALSE)</f>
        <v>-</v>
      </c>
      <c r="H52" s="235" t="str">
        <f>IF(EXACT(VLOOKUP($D$4,'EC_Socio-economic_DATA'!$A$1:$HF$119,J52,FALSE),D52)=TRUE,"","update")</f>
        <v/>
      </c>
      <c r="I52" s="237" t="s">
        <v>328</v>
      </c>
      <c r="J52" s="237">
        <v>139</v>
      </c>
      <c r="K52" s="237" t="s">
        <v>329</v>
      </c>
      <c r="L52" s="237">
        <v>140</v>
      </c>
      <c r="M52" s="237" t="s">
        <v>330</v>
      </c>
      <c r="N52" s="237">
        <v>141</v>
      </c>
      <c r="O52" s="237" t="s">
        <v>331</v>
      </c>
      <c r="P52" s="237">
        <v>142</v>
      </c>
    </row>
    <row r="53" spans="1:16" ht="14.25" customHeight="1" x14ac:dyDescent="0.2">
      <c r="A53" s="466"/>
      <c r="B53" s="437" t="s">
        <v>883</v>
      </c>
      <c r="C53" s="402">
        <f>SUM(D51:D53)</f>
        <v>100</v>
      </c>
      <c r="D53" s="306">
        <f>VLOOKUP($D$4,'EC_Socio-economic_DATA'!$A$1:$HF$119,J53,FALSE)</f>
        <v>68.787435600793302</v>
      </c>
      <c r="E53" s="307" t="str">
        <f>VLOOKUP($D$4,'EC_Socio-economic_DATA'!$A$1:$HF$119,L53,FALSE)</f>
        <v>% of total</v>
      </c>
      <c r="F53" s="308">
        <f>VLOOKUP($D$4,'EC_Socio-economic_DATA'!$A$1:$HF$119,N53,FALSE)</f>
        <v>2012</v>
      </c>
      <c r="G53" s="309" t="str">
        <f>VLOOKUP($D$4,'EC_Socio-economic_DATA'!$A$1:$HF$119,P53,FALSE)</f>
        <v>-</v>
      </c>
      <c r="H53" s="235" t="str">
        <f>IF(EXACT(VLOOKUP($D$4,'EC_Socio-economic_DATA'!$A$1:$HF$119,J53,FALSE),D53)=TRUE,"","update")</f>
        <v/>
      </c>
      <c r="I53" s="237" t="s">
        <v>332</v>
      </c>
      <c r="J53" s="237">
        <v>143</v>
      </c>
      <c r="K53" s="237" t="s">
        <v>333</v>
      </c>
      <c r="L53" s="237">
        <v>144</v>
      </c>
      <c r="M53" s="237" t="s">
        <v>334</v>
      </c>
      <c r="N53" s="237">
        <v>145</v>
      </c>
      <c r="O53" s="237" t="s">
        <v>335</v>
      </c>
      <c r="P53" s="237">
        <v>146</v>
      </c>
    </row>
    <row r="54" spans="1:16" ht="14.25" customHeight="1" x14ac:dyDescent="0.2">
      <c r="A54" s="466"/>
      <c r="B54" s="438" t="s">
        <v>867</v>
      </c>
      <c r="C54" s="422"/>
      <c r="D54" s="310">
        <f>VLOOKUP($D$4,'EC_Socio-economic_DATA'!$A$1:$HF$119,J54,FALSE)</f>
        <v>35.348165649406049</v>
      </c>
      <c r="E54" s="289" t="str">
        <f>VLOOKUP($D$4,'EC_Socio-economic_DATA'!$A$1:$HF$119,L54,FALSE)</f>
        <v>% of total</v>
      </c>
      <c r="F54" s="290">
        <f>VLOOKUP($D$4,'EC_Socio-economic_DATA'!$A$1:$HF$119,N54,FALSE)</f>
        <v>2010</v>
      </c>
      <c r="G54" s="297" t="str">
        <f>VLOOKUP($D$4,'EC_Socio-economic_DATA'!$A$1:$HF$119,P54,FALSE)</f>
        <v>-</v>
      </c>
      <c r="H54" s="235" t="str">
        <f>IF(EXACT(VLOOKUP($D$4,'EC_Socio-economic_DATA'!$A$1:$HF$119,J54,FALSE),D54)=TRUE,"","update")</f>
        <v/>
      </c>
      <c r="I54" s="237" t="s">
        <v>336</v>
      </c>
      <c r="J54" s="237">
        <v>147</v>
      </c>
      <c r="K54" s="237" t="s">
        <v>337</v>
      </c>
      <c r="L54" s="237">
        <v>148</v>
      </c>
      <c r="M54" s="237" t="s">
        <v>338</v>
      </c>
      <c r="N54" s="237">
        <v>149</v>
      </c>
      <c r="O54" s="237" t="s">
        <v>339</v>
      </c>
      <c r="P54" s="237">
        <v>150</v>
      </c>
    </row>
    <row r="55" spans="1:16" ht="14.25" customHeight="1" x14ac:dyDescent="0.2">
      <c r="A55" s="466"/>
      <c r="B55" s="438" t="s">
        <v>868</v>
      </c>
      <c r="C55" s="403" t="s">
        <v>994</v>
      </c>
      <c r="D55" s="310">
        <f>VLOOKUP($D$4,'EC_Socio-economic_DATA'!$A$1:$HF$119,J55,FALSE)</f>
        <v>23.991908241934301</v>
      </c>
      <c r="E55" s="289" t="str">
        <f>VLOOKUP($D$4,'EC_Socio-economic_DATA'!$A$1:$HF$119,L55,FALSE)</f>
        <v>% of total</v>
      </c>
      <c r="F55" s="290">
        <f>VLOOKUP($D$4,'EC_Socio-economic_DATA'!$A$1:$HF$119,N55,FALSE)</f>
        <v>2010</v>
      </c>
      <c r="G55" s="297" t="str">
        <f>VLOOKUP($D$4,'EC_Socio-economic_DATA'!$A$1:$HF$119,P55,FALSE)</f>
        <v>-</v>
      </c>
      <c r="H55" s="235" t="str">
        <f>IF(EXACT(VLOOKUP($D$4,'EC_Socio-economic_DATA'!$A$1:$HF$119,J55,FALSE),D55)=TRUE,"","update")</f>
        <v/>
      </c>
      <c r="I55" s="237" t="s">
        <v>340</v>
      </c>
      <c r="J55" s="237">
        <v>151</v>
      </c>
      <c r="K55" s="237" t="s">
        <v>341</v>
      </c>
      <c r="L55" s="237">
        <v>152</v>
      </c>
      <c r="M55" s="237" t="s">
        <v>342</v>
      </c>
      <c r="N55" s="237">
        <v>153</v>
      </c>
      <c r="O55" s="237" t="s">
        <v>343</v>
      </c>
      <c r="P55" s="237">
        <v>154</v>
      </c>
    </row>
    <row r="56" spans="1:16" ht="14.25" customHeight="1" thickBot="1" x14ac:dyDescent="0.25">
      <c r="A56" s="467"/>
      <c r="B56" s="439" t="s">
        <v>869</v>
      </c>
      <c r="C56" s="404">
        <f>SUM(D54:D56)</f>
        <v>99.959463998239585</v>
      </c>
      <c r="D56" s="311">
        <f>VLOOKUP($D$4,'EC_Socio-economic_DATA'!$A$1:$HF$119,J56,FALSE)</f>
        <v>40.619390106899225</v>
      </c>
      <c r="E56" s="299" t="str">
        <f>VLOOKUP($D$4,'EC_Socio-economic_DATA'!$A$1:$HF$119,L56,FALSE)</f>
        <v>% of total</v>
      </c>
      <c r="F56" s="300">
        <f>VLOOKUP($D$4,'EC_Socio-economic_DATA'!$A$1:$HF$119,N56,FALSE)</f>
        <v>2010</v>
      </c>
      <c r="G56" s="301" t="str">
        <f>VLOOKUP($D$4,'EC_Socio-economic_DATA'!$A$1:$HF$119,P56,FALSE)</f>
        <v>-</v>
      </c>
      <c r="H56" s="235" t="str">
        <f>IF(EXACT(VLOOKUP($D$4,'EC_Socio-economic_DATA'!$A$1:$HF$119,J56,FALSE),D56)=TRUE,"","update")</f>
        <v/>
      </c>
      <c r="I56" s="237" t="s">
        <v>344</v>
      </c>
      <c r="J56" s="237">
        <v>155</v>
      </c>
      <c r="K56" s="237" t="s">
        <v>345</v>
      </c>
      <c r="L56" s="237">
        <v>156</v>
      </c>
      <c r="M56" s="237" t="s">
        <v>346</v>
      </c>
      <c r="N56" s="237">
        <v>157</v>
      </c>
      <c r="O56" s="237" t="s">
        <v>347</v>
      </c>
      <c r="P56" s="237">
        <v>158</v>
      </c>
    </row>
    <row r="57" spans="1:16" x14ac:dyDescent="0.2">
      <c r="A57" s="465">
        <v>11</v>
      </c>
      <c r="B57" s="493" t="s">
        <v>884</v>
      </c>
      <c r="C57" s="494"/>
      <c r="D57" s="494"/>
      <c r="E57" s="494"/>
      <c r="F57" s="494"/>
      <c r="G57" s="495"/>
    </row>
    <row r="58" spans="1:16" x14ac:dyDescent="0.2">
      <c r="A58" s="466"/>
      <c r="B58" s="468" t="s">
        <v>866</v>
      </c>
      <c r="C58" s="469"/>
      <c r="D58" s="273">
        <f>VLOOKUP($D$4,'EC_Socio-economic_DATA'!$A$1:$HF$119,J58,FALSE)</f>
        <v>4185.7</v>
      </c>
      <c r="E58" s="274" t="str">
        <f>VLOOKUP($D$4,'EC_Socio-economic_DATA'!$A$1:$HF$119,L58,FALSE)</f>
        <v>1000 persons</v>
      </c>
      <c r="F58" s="275">
        <f>VLOOKUP($D$4,'EC_Socio-economic_DATA'!$A$1:$HF$119,N58,FALSE)</f>
        <v>2012</v>
      </c>
      <c r="G58" s="276" t="str">
        <f>VLOOKUP($D$4,'EC_Socio-economic_DATA'!$A$1:$HF$119,P58,FALSE)</f>
        <v>-</v>
      </c>
      <c r="H58" s="235" t="str">
        <f>IF(EXACT(VLOOKUP($D$4,'EC_Socio-economic_DATA'!$A$1:$HF$119,J58,FALSE),D58)=TRUE,"","update")</f>
        <v/>
      </c>
      <c r="I58" s="241" t="s">
        <v>348</v>
      </c>
      <c r="J58" s="241">
        <v>159</v>
      </c>
      <c r="K58" s="241" t="s">
        <v>349</v>
      </c>
      <c r="L58" s="241">
        <v>160</v>
      </c>
      <c r="M58" s="241" t="s">
        <v>350</v>
      </c>
      <c r="N58" s="241">
        <v>161</v>
      </c>
      <c r="O58" s="241" t="s">
        <v>351</v>
      </c>
      <c r="P58" s="241">
        <v>162</v>
      </c>
    </row>
    <row r="59" spans="1:16" ht="13.5" customHeight="1" x14ac:dyDescent="0.2">
      <c r="A59" s="466"/>
      <c r="B59" s="419" t="s">
        <v>881</v>
      </c>
      <c r="C59" s="420"/>
      <c r="D59" s="302">
        <f>VLOOKUP($D$4,'EC_Socio-economic_DATA'!$A$1:$HF$119,J59,FALSE)</f>
        <v>4.6873880115631792</v>
      </c>
      <c r="E59" s="303" t="str">
        <f>VLOOKUP($D$4,'EC_Socio-economic_DATA'!$A$1:$HF$119,L59,FALSE)</f>
        <v>% of total</v>
      </c>
      <c r="F59" s="304">
        <f>VLOOKUP($D$4,'EC_Socio-economic_DATA'!$A$1:$HF$119,N59,FALSE)</f>
        <v>2012</v>
      </c>
      <c r="G59" s="305" t="str">
        <f>VLOOKUP($D$4,'EC_Socio-economic_DATA'!$A$1:$HF$119,P59,FALSE)</f>
        <v>-</v>
      </c>
      <c r="H59" s="235" t="str">
        <f>IF(EXACT(VLOOKUP($D$4,'EC_Socio-economic_DATA'!$A$1:$HF$119,J59,FALSE),D59)=TRUE,"","update")</f>
        <v/>
      </c>
      <c r="I59" s="241" t="s">
        <v>352</v>
      </c>
      <c r="J59" s="241">
        <v>163</v>
      </c>
      <c r="K59" s="241" t="s">
        <v>353</v>
      </c>
      <c r="L59" s="241">
        <v>164</v>
      </c>
      <c r="M59" s="241" t="s">
        <v>354</v>
      </c>
      <c r="N59" s="241">
        <v>165</v>
      </c>
      <c r="O59" s="241" t="s">
        <v>355</v>
      </c>
      <c r="P59" s="241">
        <v>166</v>
      </c>
    </row>
    <row r="60" spans="1:16" ht="13.5" customHeight="1" x14ac:dyDescent="0.2">
      <c r="A60" s="466"/>
      <c r="B60" s="421" t="s">
        <v>882</v>
      </c>
      <c r="C60" s="396" t="s">
        <v>994</v>
      </c>
      <c r="D60" s="277">
        <f>VLOOKUP($D$4,'EC_Socio-economic_DATA'!$A$1:$HF$119,J60,FALSE)</f>
        <v>23.413049191294171</v>
      </c>
      <c r="E60" s="278" t="str">
        <f>VLOOKUP($D$4,'EC_Socio-economic_DATA'!$A$1:$HF$119,L60,FALSE)</f>
        <v>% of total</v>
      </c>
      <c r="F60" s="279">
        <f>VLOOKUP($D$4,'EC_Socio-economic_DATA'!$A$1:$HF$119,N60,FALSE)</f>
        <v>2012</v>
      </c>
      <c r="G60" s="280" t="str">
        <f>VLOOKUP($D$4,'EC_Socio-economic_DATA'!$A$1:$HF$119,P60,FALSE)</f>
        <v>-</v>
      </c>
      <c r="H60" s="235" t="str">
        <f>IF(EXACT(VLOOKUP($D$4,'EC_Socio-economic_DATA'!$A$1:$HF$119,J60,FALSE),D60)=TRUE,"","update")</f>
        <v/>
      </c>
      <c r="I60" s="241" t="s">
        <v>356</v>
      </c>
      <c r="J60" s="241">
        <v>167</v>
      </c>
      <c r="K60" s="241" t="s">
        <v>357</v>
      </c>
      <c r="L60" s="241">
        <v>168</v>
      </c>
      <c r="M60" s="241" t="s">
        <v>358</v>
      </c>
      <c r="N60" s="241">
        <v>169</v>
      </c>
      <c r="O60" s="241" t="s">
        <v>359</v>
      </c>
      <c r="P60" s="241">
        <v>170</v>
      </c>
    </row>
    <row r="61" spans="1:16" ht="13.5" customHeight="1" x14ac:dyDescent="0.2">
      <c r="A61" s="466"/>
      <c r="B61" s="437" t="s">
        <v>883</v>
      </c>
      <c r="C61" s="402">
        <f>SUM(D59:D61)</f>
        <v>100.00000000000001</v>
      </c>
      <c r="D61" s="306">
        <f>VLOOKUP($D$4,'EC_Socio-economic_DATA'!$A$1:$HF$119,J61,FALSE)</f>
        <v>71.899562797142664</v>
      </c>
      <c r="E61" s="307" t="str">
        <f>VLOOKUP($D$4,'EC_Socio-economic_DATA'!$A$1:$HF$119,L61,FALSE)</f>
        <v>% of total</v>
      </c>
      <c r="F61" s="308">
        <f>VLOOKUP($D$4,'EC_Socio-economic_DATA'!$A$1:$HF$119,N61,FALSE)</f>
        <v>2012</v>
      </c>
      <c r="G61" s="309" t="str">
        <f>VLOOKUP($D$4,'EC_Socio-economic_DATA'!$A$1:$HF$119,P61,FALSE)</f>
        <v>-</v>
      </c>
      <c r="H61" s="235" t="str">
        <f>IF(EXACT(VLOOKUP($D$4,'EC_Socio-economic_DATA'!$A$1:$HF$119,J61,FALSE),D61)=TRUE,"","update")</f>
        <v/>
      </c>
      <c r="I61" s="241" t="s">
        <v>360</v>
      </c>
      <c r="J61" s="241">
        <v>171</v>
      </c>
      <c r="K61" s="241" t="s">
        <v>361</v>
      </c>
      <c r="L61" s="241">
        <v>172</v>
      </c>
      <c r="M61" s="241" t="s">
        <v>362</v>
      </c>
      <c r="N61" s="241">
        <v>173</v>
      </c>
      <c r="O61" s="241" t="s">
        <v>363</v>
      </c>
      <c r="P61" s="241">
        <v>174</v>
      </c>
    </row>
    <row r="62" spans="1:16" ht="13.5" customHeight="1" x14ac:dyDescent="0.2">
      <c r="A62" s="466"/>
      <c r="B62" s="438" t="s">
        <v>867</v>
      </c>
      <c r="C62" s="422"/>
      <c r="D62" s="310">
        <f>VLOOKUP($D$4,'EC_Socio-economic_DATA'!$A$1:$HF$119,J62,FALSE)</f>
        <v>39.68764135895055</v>
      </c>
      <c r="E62" s="289" t="str">
        <f>VLOOKUP($D$4,'EC_Socio-economic_DATA'!$A$1:$HF$119,L62,FALSE)</f>
        <v>% of total</v>
      </c>
      <c r="F62" s="290" t="str">
        <f>VLOOKUP($D$4,'EC_Socio-economic_DATA'!$A$1:$HF$119,N62,FALSE)</f>
        <v>2009</v>
      </c>
      <c r="G62" s="297" t="str">
        <f>VLOOKUP($D$4,'EC_Socio-economic_DATA'!$A$1:$HF$119,P62,FALSE)</f>
        <v>-</v>
      </c>
      <c r="H62" s="235" t="str">
        <f>IF(EXACT(VLOOKUP($D$4,'EC_Socio-economic_DATA'!$A$1:$HF$119,J62,FALSE),D62)=TRUE,"","update")</f>
        <v/>
      </c>
      <c r="I62" s="241" t="s">
        <v>364</v>
      </c>
      <c r="J62" s="241">
        <v>175</v>
      </c>
      <c r="K62" s="241" t="s">
        <v>365</v>
      </c>
      <c r="L62" s="241">
        <v>176</v>
      </c>
      <c r="M62" s="241" t="s">
        <v>366</v>
      </c>
      <c r="N62" s="241">
        <v>177</v>
      </c>
      <c r="O62" s="241" t="s">
        <v>367</v>
      </c>
      <c r="P62" s="241">
        <v>178</v>
      </c>
    </row>
    <row r="63" spans="1:16" ht="13.5" customHeight="1" x14ac:dyDescent="0.2">
      <c r="A63" s="466"/>
      <c r="B63" s="438" t="s">
        <v>868</v>
      </c>
      <c r="C63" s="403" t="s">
        <v>994</v>
      </c>
      <c r="D63" s="310">
        <f>VLOOKUP($D$4,'EC_Socio-economic_DATA'!$A$1:$HF$119,J63,FALSE)</f>
        <v>24.269695021784155</v>
      </c>
      <c r="E63" s="289" t="str">
        <f>VLOOKUP($D$4,'EC_Socio-economic_DATA'!$A$1:$HF$119,L63,FALSE)</f>
        <v>% of total</v>
      </c>
      <c r="F63" s="290" t="str">
        <f>VLOOKUP($D$4,'EC_Socio-economic_DATA'!$A$1:$HF$119,N63,FALSE)</f>
        <v>2009</v>
      </c>
      <c r="G63" s="297" t="str">
        <f>VLOOKUP($D$4,'EC_Socio-economic_DATA'!$A$1:$HF$119,P63,FALSE)</f>
        <v>-</v>
      </c>
      <c r="H63" s="235" t="str">
        <f>IF(EXACT(VLOOKUP($D$4,'EC_Socio-economic_DATA'!$A$1:$HF$119,J63,FALSE),D63)=TRUE,"","update")</f>
        <v/>
      </c>
      <c r="I63" s="241" t="s">
        <v>368</v>
      </c>
      <c r="J63" s="241">
        <v>179</v>
      </c>
      <c r="K63" s="241" t="s">
        <v>369</v>
      </c>
      <c r="L63" s="241">
        <v>180</v>
      </c>
      <c r="M63" s="241" t="s">
        <v>370</v>
      </c>
      <c r="N63" s="241">
        <v>181</v>
      </c>
      <c r="O63" s="241" t="s">
        <v>371</v>
      </c>
      <c r="P63" s="241">
        <v>182</v>
      </c>
    </row>
    <row r="64" spans="1:16" ht="13.5" customHeight="1" thickBot="1" x14ac:dyDescent="0.25">
      <c r="A64" s="467"/>
      <c r="B64" s="439" t="s">
        <v>869</v>
      </c>
      <c r="C64" s="404">
        <f>SUM(D62:D64)</f>
        <v>99.978572959074341</v>
      </c>
      <c r="D64" s="311">
        <f>VLOOKUP($D$4,'EC_Socio-economic_DATA'!$A$1:$HF$119,J64,FALSE)</f>
        <v>36.021236578339639</v>
      </c>
      <c r="E64" s="299" t="str">
        <f>VLOOKUP($D$4,'EC_Socio-economic_DATA'!$A$1:$HF$119,L64,FALSE)</f>
        <v>% of total</v>
      </c>
      <c r="F64" s="300" t="str">
        <f>VLOOKUP($D$4,'EC_Socio-economic_DATA'!$A$1:$HF$119,N64,FALSE)</f>
        <v>2009</v>
      </c>
      <c r="G64" s="301" t="str">
        <f>VLOOKUP($D$4,'EC_Socio-economic_DATA'!$A$1:$HF$119,P64,FALSE)</f>
        <v>-</v>
      </c>
      <c r="H64" s="235" t="str">
        <f>IF(EXACT(VLOOKUP($D$4,'EC_Socio-economic_DATA'!$A$1:$HF$119,J64,FALSE),D64)=TRUE,"","update")</f>
        <v/>
      </c>
      <c r="I64" s="241" t="s">
        <v>372</v>
      </c>
      <c r="J64" s="241">
        <v>183</v>
      </c>
      <c r="K64" s="241" t="s">
        <v>373</v>
      </c>
      <c r="L64" s="241">
        <v>184</v>
      </c>
      <c r="M64" s="241" t="s">
        <v>374</v>
      </c>
      <c r="N64" s="241">
        <v>185</v>
      </c>
      <c r="O64" s="241" t="s">
        <v>375</v>
      </c>
      <c r="P64" s="241">
        <v>186</v>
      </c>
    </row>
    <row r="65" spans="1:16" x14ac:dyDescent="0.2">
      <c r="A65" s="490">
        <v>12</v>
      </c>
      <c r="B65" s="493" t="s">
        <v>885</v>
      </c>
      <c r="C65" s="494"/>
      <c r="D65" s="494"/>
      <c r="E65" s="494"/>
      <c r="F65" s="494"/>
      <c r="G65" s="495"/>
    </row>
    <row r="66" spans="1:16" x14ac:dyDescent="0.2">
      <c r="A66" s="491"/>
      <c r="B66" s="468" t="s">
        <v>866</v>
      </c>
      <c r="C66" s="469"/>
      <c r="D66" s="273">
        <f>VLOOKUP($D$4,'EC_Socio-economic_DATA'!$A$1:$HF$119,J66,FALSE)</f>
        <v>67073.321069355196</v>
      </c>
      <c r="E66" s="274" t="str">
        <f>VLOOKUP($D$4,'EC_Socio-economic_DATA'!$A$1:$HF$119,L66,FALSE)</f>
        <v>EUR/person</v>
      </c>
      <c r="F66" s="275">
        <f>VLOOKUP($D$4,'EC_Socio-economic_DATA'!$A$1:$HF$119,N66,FALSE)</f>
        <v>2012</v>
      </c>
      <c r="G66" s="276" t="str">
        <f>VLOOKUP($D$4,'EC_Socio-economic_DATA'!$A$1:$HF$119,P66,FALSE)</f>
        <v>-</v>
      </c>
      <c r="H66" s="235" t="str">
        <f>IF(EXACT(VLOOKUP($D$4,'EC_Socio-economic_DATA'!$A$1:$HF$119,J66,FALSE),D66)=TRUE,"","update")</f>
        <v/>
      </c>
      <c r="I66" s="237" t="s">
        <v>376</v>
      </c>
      <c r="J66" s="237">
        <v>187</v>
      </c>
      <c r="K66" s="237" t="s">
        <v>377</v>
      </c>
      <c r="L66" s="237">
        <v>188</v>
      </c>
      <c r="M66" s="237" t="s">
        <v>378</v>
      </c>
      <c r="N66" s="237">
        <v>189</v>
      </c>
      <c r="O66" s="237" t="s">
        <v>379</v>
      </c>
      <c r="P66" s="237">
        <v>190</v>
      </c>
    </row>
    <row r="67" spans="1:16" x14ac:dyDescent="0.2">
      <c r="A67" s="491"/>
      <c r="B67" s="419" t="s">
        <v>881</v>
      </c>
      <c r="C67" s="420"/>
      <c r="D67" s="302">
        <f>VLOOKUP($D$4,'EC_Socio-economic_DATA'!$A$1:$HF$119,J67,FALSE)</f>
        <v>20257.900101936801</v>
      </c>
      <c r="E67" s="303" t="str">
        <f>VLOOKUP($D$4,'EC_Socio-economic_DATA'!$A$1:$HF$119,L67,FALSE)</f>
        <v>EUR/person</v>
      </c>
      <c r="F67" s="304">
        <f>VLOOKUP($D$4,'EC_Socio-economic_DATA'!$A$1:$HF$119,N67,FALSE)</f>
        <v>2012</v>
      </c>
      <c r="G67" s="305" t="str">
        <f>VLOOKUP($D$4,'EC_Socio-economic_DATA'!$A$1:$HF$119,P67,FALSE)</f>
        <v>-</v>
      </c>
      <c r="H67" s="235" t="str">
        <f>IF(EXACT(VLOOKUP($D$4,'EC_Socio-economic_DATA'!$A$1:$HF$119,J67,FALSE),D67)=TRUE,"","update")</f>
        <v/>
      </c>
      <c r="I67" s="237" t="s">
        <v>380</v>
      </c>
      <c r="J67" s="237">
        <v>191</v>
      </c>
      <c r="K67" s="237" t="s">
        <v>381</v>
      </c>
      <c r="L67" s="237">
        <v>192</v>
      </c>
      <c r="M67" s="237" t="s">
        <v>382</v>
      </c>
      <c r="N67" s="237">
        <v>193</v>
      </c>
      <c r="O67" s="237" t="s">
        <v>383</v>
      </c>
      <c r="P67" s="237">
        <v>194</v>
      </c>
    </row>
    <row r="68" spans="1:16" x14ac:dyDescent="0.2">
      <c r="A68" s="491"/>
      <c r="B68" s="421" t="s">
        <v>882</v>
      </c>
      <c r="C68" s="396"/>
      <c r="D68" s="277">
        <f>VLOOKUP($D$4,'EC_Socio-economic_DATA'!$A$1:$HF$119,J68,FALSE)</f>
        <v>85361.530612244896</v>
      </c>
      <c r="E68" s="278" t="str">
        <f>VLOOKUP($D$4,'EC_Socio-economic_DATA'!$A$1:$HF$119,L68,FALSE)</f>
        <v>EUR/person</v>
      </c>
      <c r="F68" s="279">
        <f>VLOOKUP($D$4,'EC_Socio-economic_DATA'!$A$1:$HF$119,N68,FALSE)</f>
        <v>2012</v>
      </c>
      <c r="G68" s="280" t="str">
        <f>VLOOKUP($D$4,'EC_Socio-economic_DATA'!$A$1:$HF$119,P68,FALSE)</f>
        <v>-</v>
      </c>
      <c r="H68" s="235" t="str">
        <f>IF(EXACT(VLOOKUP($D$4,'EC_Socio-economic_DATA'!$A$1:$HF$119,J68,FALSE),D68)=TRUE,"","update")</f>
        <v/>
      </c>
      <c r="I68" s="237" t="s">
        <v>384</v>
      </c>
      <c r="J68" s="237">
        <v>195</v>
      </c>
      <c r="K68" s="237" t="s">
        <v>385</v>
      </c>
      <c r="L68" s="237">
        <v>196</v>
      </c>
      <c r="M68" s="237" t="s">
        <v>386</v>
      </c>
      <c r="N68" s="237">
        <v>197</v>
      </c>
      <c r="O68" s="237" t="s">
        <v>387</v>
      </c>
      <c r="P68" s="237">
        <v>198</v>
      </c>
    </row>
    <row r="69" spans="1:16" x14ac:dyDescent="0.2">
      <c r="A69" s="491"/>
      <c r="B69" s="437" t="s">
        <v>883</v>
      </c>
      <c r="C69" s="423"/>
      <c r="D69" s="306">
        <f>VLOOKUP($D$4,'EC_Socio-economic_DATA'!$A$1:$HF$119,J69,FALSE)</f>
        <v>64170.094700116308</v>
      </c>
      <c r="E69" s="307" t="str">
        <f>VLOOKUP($D$4,'EC_Socio-economic_DATA'!$A$1:$HF$119,L69,FALSE)</f>
        <v>EUR/person</v>
      </c>
      <c r="F69" s="308">
        <f>VLOOKUP($D$4,'EC_Socio-economic_DATA'!$A$1:$HF$119,N69,FALSE)</f>
        <v>2012</v>
      </c>
      <c r="G69" s="309" t="str">
        <f>VLOOKUP($D$4,'EC_Socio-economic_DATA'!$A$1:$HF$119,P69,FALSE)</f>
        <v>-</v>
      </c>
      <c r="H69" s="235" t="str">
        <f>IF(EXACT(VLOOKUP($D$4,'EC_Socio-economic_DATA'!$A$1:$HF$119,J69,FALSE),D69)=TRUE,"","update")</f>
        <v/>
      </c>
      <c r="I69" s="237" t="s">
        <v>388</v>
      </c>
      <c r="J69" s="237">
        <v>199</v>
      </c>
      <c r="K69" s="237" t="s">
        <v>389</v>
      </c>
      <c r="L69" s="237">
        <v>200</v>
      </c>
      <c r="M69" s="237" t="s">
        <v>390</v>
      </c>
      <c r="N69" s="237">
        <v>201</v>
      </c>
      <c r="O69" s="237" t="s">
        <v>391</v>
      </c>
      <c r="P69" s="237">
        <v>202</v>
      </c>
    </row>
    <row r="70" spans="1:16" x14ac:dyDescent="0.2">
      <c r="A70" s="491"/>
      <c r="B70" s="438" t="s">
        <v>867</v>
      </c>
      <c r="C70" s="422"/>
      <c r="D70" s="310">
        <f>VLOOKUP($D$4,'EC_Socio-economic_DATA'!$A$1:$HF$119,J70,FALSE)</f>
        <v>52821.835632873423</v>
      </c>
      <c r="E70" s="289" t="str">
        <f>VLOOKUP($D$4,'EC_Socio-economic_DATA'!$A$1:$HF$119,L70,FALSE)</f>
        <v>EUR/person</v>
      </c>
      <c r="F70" s="290" t="str">
        <f>VLOOKUP($D$4,'EC_Socio-economic_DATA'!$A$1:$HF$119,N70,FALSE)</f>
        <v>2009</v>
      </c>
      <c r="G70" s="297" t="str">
        <f>VLOOKUP($D$4,'EC_Socio-economic_DATA'!$A$1:$HF$119,P70,FALSE)</f>
        <v>-</v>
      </c>
      <c r="H70" s="235" t="str">
        <f>IF(EXACT(VLOOKUP($D$4,'EC_Socio-economic_DATA'!$A$1:$HF$119,J70,FALSE),D70)=TRUE,"","update")</f>
        <v/>
      </c>
      <c r="I70" s="237" t="s">
        <v>392</v>
      </c>
      <c r="J70" s="237">
        <v>203</v>
      </c>
      <c r="K70" s="237" t="s">
        <v>393</v>
      </c>
      <c r="L70" s="237">
        <v>204</v>
      </c>
      <c r="M70" s="237" t="s">
        <v>394</v>
      </c>
      <c r="N70" s="237">
        <v>205</v>
      </c>
      <c r="O70" s="237" t="s">
        <v>395</v>
      </c>
      <c r="P70" s="237">
        <v>206</v>
      </c>
    </row>
    <row r="71" spans="1:16" ht="14.25" customHeight="1" x14ac:dyDescent="0.2">
      <c r="A71" s="491"/>
      <c r="B71" s="438" t="s">
        <v>868</v>
      </c>
      <c r="C71" s="403"/>
      <c r="D71" s="310">
        <f>VLOOKUP($D$4,'EC_Socio-economic_DATA'!$A$1:$HF$119,J71,FALSE)</f>
        <v>59139.690013733576</v>
      </c>
      <c r="E71" s="289" t="str">
        <f>VLOOKUP($D$4,'EC_Socio-economic_DATA'!$A$1:$HF$119,L71,FALSE)</f>
        <v>EUR/person</v>
      </c>
      <c r="F71" s="290" t="str">
        <f>VLOOKUP($D$4,'EC_Socio-economic_DATA'!$A$1:$HF$119,N71,FALSE)</f>
        <v>2009</v>
      </c>
      <c r="G71" s="297" t="str">
        <f>VLOOKUP($D$4,'EC_Socio-economic_DATA'!$A$1:$HF$119,P71,FALSE)</f>
        <v>-</v>
      </c>
      <c r="H71" s="235" t="str">
        <f>IF(EXACT(VLOOKUP($D$4,'EC_Socio-economic_DATA'!$A$1:$HF$119,J71,FALSE),D71)=TRUE,"","update")</f>
        <v/>
      </c>
      <c r="I71" s="237" t="s">
        <v>396</v>
      </c>
      <c r="J71" s="237">
        <v>207</v>
      </c>
      <c r="K71" s="237" t="s">
        <v>397</v>
      </c>
      <c r="L71" s="237">
        <v>208</v>
      </c>
      <c r="M71" s="237" t="s">
        <v>398</v>
      </c>
      <c r="N71" s="237">
        <v>209</v>
      </c>
      <c r="O71" s="237" t="s">
        <v>399</v>
      </c>
      <c r="P71" s="237">
        <v>210</v>
      </c>
    </row>
    <row r="72" spans="1:16" ht="13.5" thickBot="1" x14ac:dyDescent="0.25">
      <c r="A72" s="492"/>
      <c r="B72" s="439" t="s">
        <v>869</v>
      </c>
      <c r="C72" s="424"/>
      <c r="D72" s="311">
        <f>VLOOKUP($D$4,'EC_Socio-economic_DATA'!$A$1:$HF$119,J72,FALSE)</f>
        <v>66869.795109054859</v>
      </c>
      <c r="E72" s="299" t="str">
        <f>VLOOKUP($D$4,'EC_Socio-economic_DATA'!$A$1:$HF$119,L72,FALSE)</f>
        <v>EUR/person</v>
      </c>
      <c r="F72" s="300" t="str">
        <f>VLOOKUP($D$4,'EC_Socio-economic_DATA'!$A$1:$HF$119,N72,FALSE)</f>
        <v>2009</v>
      </c>
      <c r="G72" s="301" t="str">
        <f>VLOOKUP($D$4,'EC_Socio-economic_DATA'!$A$1:$HF$119,P72,FALSE)</f>
        <v>-</v>
      </c>
      <c r="H72" s="235" t="str">
        <f>IF(EXACT(VLOOKUP($D$4,'EC_Socio-economic_DATA'!$A$1:$HF$119,J72,FALSE),D72)=TRUE,"","update")</f>
        <v/>
      </c>
      <c r="I72" s="237" t="s">
        <v>400</v>
      </c>
      <c r="J72" s="237">
        <v>211</v>
      </c>
      <c r="K72" s="237" t="s">
        <v>401</v>
      </c>
      <c r="L72" s="237">
        <v>212</v>
      </c>
      <c r="M72" s="237" t="s">
        <v>402</v>
      </c>
      <c r="N72" s="237">
        <v>213</v>
      </c>
      <c r="O72" s="237" t="s">
        <v>403</v>
      </c>
      <c r="P72" s="237">
        <v>214</v>
      </c>
    </row>
    <row r="76" spans="1:16" x14ac:dyDescent="0.2">
      <c r="I76" s="243"/>
    </row>
    <row r="77" spans="1:16" x14ac:dyDescent="0.2">
      <c r="I77" s="243"/>
    </row>
    <row r="78" spans="1:16" x14ac:dyDescent="0.2">
      <c r="I78" s="243"/>
    </row>
    <row r="79" spans="1:16" x14ac:dyDescent="0.2">
      <c r="I79" s="243"/>
    </row>
    <row r="80" spans="1:16" x14ac:dyDescent="0.2">
      <c r="I80" s="243"/>
    </row>
    <row r="81" spans="9:9" x14ac:dyDescent="0.2">
      <c r="I81" s="243"/>
    </row>
    <row r="82" spans="9:9" x14ac:dyDescent="0.2">
      <c r="I82" s="243"/>
    </row>
    <row r="83" spans="9:9" x14ac:dyDescent="0.2">
      <c r="I83" s="243"/>
    </row>
    <row r="84" spans="9:9" x14ac:dyDescent="0.2">
      <c r="I84" s="243"/>
    </row>
    <row r="85" spans="9:9" x14ac:dyDescent="0.2">
      <c r="I85" s="244"/>
    </row>
    <row r="86" spans="9:9" x14ac:dyDescent="0.2">
      <c r="I86" s="244"/>
    </row>
    <row r="87" spans="9:9" x14ac:dyDescent="0.2">
      <c r="I87" s="244"/>
    </row>
    <row r="88" spans="9:9" x14ac:dyDescent="0.2">
      <c r="I88" s="244"/>
    </row>
    <row r="89" spans="9:9" x14ac:dyDescent="0.2">
      <c r="I89" s="244"/>
    </row>
    <row r="90" spans="9:9" x14ac:dyDescent="0.2">
      <c r="I90" s="244"/>
    </row>
    <row r="91" spans="9:9" x14ac:dyDescent="0.2">
      <c r="I91" s="244"/>
    </row>
    <row r="92" spans="9:9" x14ac:dyDescent="0.2">
      <c r="I92" s="244"/>
    </row>
    <row r="93" spans="9:9" x14ac:dyDescent="0.2">
      <c r="I93" s="244"/>
    </row>
    <row r="94" spans="9:9" x14ac:dyDescent="0.2">
      <c r="I94" s="244"/>
    </row>
    <row r="95" spans="9:9" x14ac:dyDescent="0.2">
      <c r="I95" s="244"/>
    </row>
    <row r="96" spans="9:9" x14ac:dyDescent="0.2">
      <c r="I96" s="244"/>
    </row>
    <row r="97" spans="9:9" x14ac:dyDescent="0.2">
      <c r="I97" s="244"/>
    </row>
    <row r="98" spans="9:9" x14ac:dyDescent="0.2">
      <c r="I98" s="244"/>
    </row>
    <row r="99" spans="9:9" x14ac:dyDescent="0.2">
      <c r="I99" s="244"/>
    </row>
    <row r="100" spans="9:9" x14ac:dyDescent="0.2">
      <c r="I100" s="244"/>
    </row>
    <row r="101" spans="9:9" x14ac:dyDescent="0.2">
      <c r="I101" s="244"/>
    </row>
    <row r="102" spans="9:9" x14ac:dyDescent="0.2">
      <c r="I102" s="244"/>
    </row>
    <row r="103" spans="9:9" x14ac:dyDescent="0.2">
      <c r="I103" s="244"/>
    </row>
    <row r="104" spans="9:9" x14ac:dyDescent="0.2">
      <c r="I104" s="244"/>
    </row>
    <row r="105" spans="9:9" x14ac:dyDescent="0.2">
      <c r="I105" s="244"/>
    </row>
    <row r="106" spans="9:9" x14ac:dyDescent="0.2">
      <c r="I106" s="244"/>
    </row>
    <row r="107" spans="9:9" x14ac:dyDescent="0.2">
      <c r="I107" s="244"/>
    </row>
    <row r="108" spans="9:9" x14ac:dyDescent="0.2">
      <c r="I108" s="244"/>
    </row>
    <row r="109" spans="9:9" x14ac:dyDescent="0.2">
      <c r="I109" s="244"/>
    </row>
    <row r="110" spans="9:9" x14ac:dyDescent="0.2">
      <c r="I110" s="244"/>
    </row>
    <row r="111" spans="9:9" x14ac:dyDescent="0.2">
      <c r="I111" s="244"/>
    </row>
    <row r="112" spans="9:9" x14ac:dyDescent="0.2">
      <c r="I112" s="244"/>
    </row>
    <row r="113" spans="9:9" x14ac:dyDescent="0.2">
      <c r="I113" s="244"/>
    </row>
    <row r="114" spans="9:9" x14ac:dyDescent="0.2">
      <c r="I114" s="244"/>
    </row>
    <row r="115" spans="9:9" x14ac:dyDescent="0.2">
      <c r="I115" s="244"/>
    </row>
    <row r="116" spans="9:9" x14ac:dyDescent="0.2">
      <c r="I116" s="244"/>
    </row>
    <row r="117" spans="9:9" x14ac:dyDescent="0.2">
      <c r="I117" s="244"/>
    </row>
    <row r="118" spans="9:9" x14ac:dyDescent="0.2">
      <c r="I118" s="244"/>
    </row>
    <row r="119" spans="9:9" x14ac:dyDescent="0.2">
      <c r="I119" s="244"/>
    </row>
    <row r="120" spans="9:9" x14ac:dyDescent="0.2">
      <c r="I120" s="244"/>
    </row>
    <row r="121" spans="9:9" x14ac:dyDescent="0.2">
      <c r="I121" s="244"/>
    </row>
    <row r="122" spans="9:9" x14ac:dyDescent="0.2">
      <c r="I122" s="244"/>
    </row>
    <row r="123" spans="9:9" x14ac:dyDescent="0.2">
      <c r="I123" s="244"/>
    </row>
    <row r="124" spans="9:9" x14ac:dyDescent="0.2">
      <c r="I124" s="244"/>
    </row>
    <row r="125" spans="9:9" x14ac:dyDescent="0.2">
      <c r="I125" s="244"/>
    </row>
    <row r="126" spans="9:9" x14ac:dyDescent="0.2">
      <c r="I126" s="244"/>
    </row>
    <row r="127" spans="9:9" x14ac:dyDescent="0.2">
      <c r="I127" s="244"/>
    </row>
    <row r="128" spans="9:9" x14ac:dyDescent="0.2">
      <c r="I128" s="244"/>
    </row>
    <row r="129" spans="9:9" x14ac:dyDescent="0.2">
      <c r="I129" s="244"/>
    </row>
    <row r="130" spans="9:9" x14ac:dyDescent="0.2">
      <c r="I130" s="244"/>
    </row>
    <row r="131" spans="9:9" x14ac:dyDescent="0.2">
      <c r="I131" s="244"/>
    </row>
    <row r="132" spans="9:9" x14ac:dyDescent="0.2">
      <c r="I132" s="244"/>
    </row>
    <row r="133" spans="9:9" x14ac:dyDescent="0.2">
      <c r="I133" s="244"/>
    </row>
    <row r="134" spans="9:9" x14ac:dyDescent="0.2">
      <c r="I134" s="244"/>
    </row>
    <row r="135" spans="9:9" x14ac:dyDescent="0.2">
      <c r="I135" s="244"/>
    </row>
    <row r="136" spans="9:9" x14ac:dyDescent="0.2">
      <c r="I136" s="244"/>
    </row>
    <row r="137" spans="9:9" x14ac:dyDescent="0.2">
      <c r="I137" s="244"/>
    </row>
    <row r="138" spans="9:9" x14ac:dyDescent="0.2">
      <c r="I138" s="244"/>
    </row>
    <row r="139" spans="9:9" x14ac:dyDescent="0.2">
      <c r="I139" s="244"/>
    </row>
    <row r="140" spans="9:9" x14ac:dyDescent="0.2">
      <c r="I140" s="244"/>
    </row>
    <row r="141" spans="9:9" x14ac:dyDescent="0.2">
      <c r="I141" s="244"/>
    </row>
    <row r="142" spans="9:9" x14ac:dyDescent="0.2">
      <c r="I142" s="244"/>
    </row>
    <row r="143" spans="9:9" x14ac:dyDescent="0.2">
      <c r="I143" s="244"/>
    </row>
    <row r="144" spans="9:9" x14ac:dyDescent="0.2">
      <c r="I144" s="244"/>
    </row>
    <row r="145" spans="9:9" x14ac:dyDescent="0.2">
      <c r="I145" s="244"/>
    </row>
    <row r="146" spans="9:9" x14ac:dyDescent="0.2">
      <c r="I146" s="244"/>
    </row>
    <row r="147" spans="9:9" x14ac:dyDescent="0.2">
      <c r="I147" s="244"/>
    </row>
    <row r="148" spans="9:9" x14ac:dyDescent="0.2">
      <c r="I148" s="244"/>
    </row>
    <row r="149" spans="9:9" x14ac:dyDescent="0.2">
      <c r="I149" s="244"/>
    </row>
    <row r="150" spans="9:9" x14ac:dyDescent="0.2">
      <c r="I150" s="244"/>
    </row>
    <row r="151" spans="9:9" x14ac:dyDescent="0.2">
      <c r="I151" s="244"/>
    </row>
    <row r="152" spans="9:9" x14ac:dyDescent="0.2">
      <c r="I152" s="244"/>
    </row>
    <row r="153" spans="9:9" x14ac:dyDescent="0.2">
      <c r="I153" s="244"/>
    </row>
    <row r="154" spans="9:9" x14ac:dyDescent="0.2">
      <c r="I154" s="244"/>
    </row>
    <row r="155" spans="9:9" x14ac:dyDescent="0.2">
      <c r="I155" s="244"/>
    </row>
    <row r="156" spans="9:9" x14ac:dyDescent="0.2">
      <c r="I156" s="244"/>
    </row>
    <row r="157" spans="9:9" x14ac:dyDescent="0.2">
      <c r="I157" s="244"/>
    </row>
    <row r="158" spans="9:9" x14ac:dyDescent="0.2">
      <c r="I158" s="244"/>
    </row>
    <row r="159" spans="9:9" x14ac:dyDescent="0.2">
      <c r="I159" s="244"/>
    </row>
    <row r="160" spans="9:9" x14ac:dyDescent="0.2">
      <c r="I160" s="244"/>
    </row>
    <row r="161" spans="9:9" x14ac:dyDescent="0.2">
      <c r="I161" s="244"/>
    </row>
    <row r="162" spans="9:9" x14ac:dyDescent="0.2">
      <c r="I162" s="244"/>
    </row>
    <row r="163" spans="9:9" x14ac:dyDescent="0.2">
      <c r="I163" s="244"/>
    </row>
    <row r="164" spans="9:9" x14ac:dyDescent="0.2">
      <c r="I164" s="244"/>
    </row>
    <row r="165" spans="9:9" x14ac:dyDescent="0.2">
      <c r="I165" s="244"/>
    </row>
    <row r="166" spans="9:9" x14ac:dyDescent="0.2">
      <c r="I166" s="244"/>
    </row>
    <row r="167" spans="9:9" x14ac:dyDescent="0.2">
      <c r="I167" s="244"/>
    </row>
    <row r="168" spans="9:9" x14ac:dyDescent="0.2">
      <c r="I168" s="244"/>
    </row>
    <row r="169" spans="9:9" x14ac:dyDescent="0.2">
      <c r="I169" s="244"/>
    </row>
    <row r="170" spans="9:9" x14ac:dyDescent="0.2">
      <c r="I170" s="244"/>
    </row>
    <row r="171" spans="9:9" x14ac:dyDescent="0.2">
      <c r="I171" s="244"/>
    </row>
    <row r="172" spans="9:9" x14ac:dyDescent="0.2">
      <c r="I172" s="244"/>
    </row>
    <row r="173" spans="9:9" x14ac:dyDescent="0.2">
      <c r="I173" s="244"/>
    </row>
    <row r="174" spans="9:9" x14ac:dyDescent="0.2">
      <c r="I174" s="244"/>
    </row>
    <row r="175" spans="9:9" x14ac:dyDescent="0.2">
      <c r="I175" s="244"/>
    </row>
    <row r="176" spans="9:9" x14ac:dyDescent="0.2">
      <c r="I176" s="244"/>
    </row>
    <row r="177" spans="9:9" x14ac:dyDescent="0.2">
      <c r="I177" s="244"/>
    </row>
    <row r="178" spans="9:9" x14ac:dyDescent="0.2">
      <c r="I178" s="244"/>
    </row>
    <row r="179" spans="9:9" x14ac:dyDescent="0.2">
      <c r="I179" s="244"/>
    </row>
    <row r="180" spans="9:9" x14ac:dyDescent="0.2">
      <c r="I180" s="244"/>
    </row>
    <row r="181" spans="9:9" x14ac:dyDescent="0.2">
      <c r="I181" s="244"/>
    </row>
    <row r="182" spans="9:9" x14ac:dyDescent="0.2">
      <c r="I182" s="244"/>
    </row>
    <row r="183" spans="9:9" x14ac:dyDescent="0.2">
      <c r="I183" s="244"/>
    </row>
    <row r="184" spans="9:9" x14ac:dyDescent="0.2">
      <c r="I184" s="244"/>
    </row>
    <row r="185" spans="9:9" x14ac:dyDescent="0.2">
      <c r="I185" s="244"/>
    </row>
    <row r="186" spans="9:9" x14ac:dyDescent="0.2">
      <c r="I186" s="244"/>
    </row>
    <row r="187" spans="9:9" x14ac:dyDescent="0.2">
      <c r="I187" s="244"/>
    </row>
    <row r="188" spans="9:9" x14ac:dyDescent="0.2">
      <c r="I188" s="244"/>
    </row>
    <row r="189" spans="9:9" x14ac:dyDescent="0.2">
      <c r="I189" s="244"/>
    </row>
    <row r="190" spans="9:9" x14ac:dyDescent="0.2">
      <c r="I190" s="244"/>
    </row>
    <row r="191" spans="9:9" x14ac:dyDescent="0.2">
      <c r="I191" s="244"/>
    </row>
    <row r="192" spans="9:9" x14ac:dyDescent="0.2">
      <c r="I192" s="244"/>
    </row>
    <row r="193" spans="9:9" x14ac:dyDescent="0.2">
      <c r="I193" s="244"/>
    </row>
    <row r="194" spans="9:9" x14ac:dyDescent="0.2">
      <c r="I194" s="244"/>
    </row>
    <row r="195" spans="9:9" x14ac:dyDescent="0.2">
      <c r="I195" s="244"/>
    </row>
    <row r="196" spans="9:9" x14ac:dyDescent="0.2">
      <c r="I196" s="244"/>
    </row>
    <row r="197" spans="9:9" x14ac:dyDescent="0.2">
      <c r="I197" s="244"/>
    </row>
    <row r="198" spans="9:9" x14ac:dyDescent="0.2">
      <c r="I198" s="244"/>
    </row>
    <row r="199" spans="9:9" x14ac:dyDescent="0.2">
      <c r="I199" s="244"/>
    </row>
    <row r="200" spans="9:9" x14ac:dyDescent="0.2">
      <c r="I200" s="244"/>
    </row>
    <row r="201" spans="9:9" x14ac:dyDescent="0.2">
      <c r="I201" s="244"/>
    </row>
    <row r="202" spans="9:9" x14ac:dyDescent="0.2">
      <c r="I202" s="244"/>
    </row>
    <row r="203" spans="9:9" x14ac:dyDescent="0.2">
      <c r="I203" s="244"/>
    </row>
    <row r="204" spans="9:9" x14ac:dyDescent="0.2">
      <c r="I204" s="244"/>
    </row>
    <row r="205" spans="9:9" x14ac:dyDescent="0.2">
      <c r="I205" s="244"/>
    </row>
    <row r="206" spans="9:9" x14ac:dyDescent="0.2">
      <c r="I206" s="244"/>
    </row>
    <row r="207" spans="9:9" x14ac:dyDescent="0.2">
      <c r="I207" s="244"/>
    </row>
    <row r="208" spans="9:9" x14ac:dyDescent="0.2">
      <c r="I208" s="244"/>
    </row>
    <row r="209" spans="9:9" x14ac:dyDescent="0.2">
      <c r="I209" s="244"/>
    </row>
    <row r="210" spans="9:9" x14ac:dyDescent="0.2">
      <c r="I210" s="244"/>
    </row>
    <row r="211" spans="9:9" x14ac:dyDescent="0.2">
      <c r="I211" s="244"/>
    </row>
    <row r="212" spans="9:9" x14ac:dyDescent="0.2">
      <c r="I212" s="244"/>
    </row>
    <row r="213" spans="9:9" x14ac:dyDescent="0.2">
      <c r="I213" s="244"/>
    </row>
    <row r="214" spans="9:9" x14ac:dyDescent="0.2">
      <c r="I214" s="244"/>
    </row>
    <row r="215" spans="9:9" x14ac:dyDescent="0.2">
      <c r="I215" s="244"/>
    </row>
    <row r="216" spans="9:9" x14ac:dyDescent="0.2">
      <c r="I216" s="244"/>
    </row>
    <row r="217" spans="9:9" x14ac:dyDescent="0.2">
      <c r="I217" s="244"/>
    </row>
    <row r="218" spans="9:9" x14ac:dyDescent="0.2">
      <c r="I218" s="244"/>
    </row>
    <row r="219" spans="9:9" x14ac:dyDescent="0.2">
      <c r="I219" s="244"/>
    </row>
    <row r="220" spans="9:9" x14ac:dyDescent="0.2">
      <c r="I220" s="244"/>
    </row>
    <row r="221" spans="9:9" x14ac:dyDescent="0.2">
      <c r="I221" s="244"/>
    </row>
    <row r="222" spans="9:9" x14ac:dyDescent="0.2">
      <c r="I222" s="244"/>
    </row>
    <row r="223" spans="9:9" x14ac:dyDescent="0.2">
      <c r="I223" s="244"/>
    </row>
    <row r="224" spans="9:9" x14ac:dyDescent="0.2">
      <c r="I224" s="244"/>
    </row>
    <row r="225" spans="9:9" x14ac:dyDescent="0.2">
      <c r="I225" s="244"/>
    </row>
    <row r="226" spans="9:9" x14ac:dyDescent="0.2">
      <c r="I226" s="244"/>
    </row>
    <row r="227" spans="9:9" x14ac:dyDescent="0.2">
      <c r="I227" s="244"/>
    </row>
    <row r="228" spans="9:9" x14ac:dyDescent="0.2">
      <c r="I228" s="244"/>
    </row>
    <row r="229" spans="9:9" x14ac:dyDescent="0.2">
      <c r="I229" s="244"/>
    </row>
    <row r="230" spans="9:9" x14ac:dyDescent="0.2">
      <c r="I230" s="244"/>
    </row>
    <row r="231" spans="9:9" x14ac:dyDescent="0.2">
      <c r="I231" s="244"/>
    </row>
    <row r="232" spans="9:9" x14ac:dyDescent="0.2">
      <c r="I232" s="244"/>
    </row>
    <row r="233" spans="9:9" x14ac:dyDescent="0.2">
      <c r="I233" s="244"/>
    </row>
    <row r="234" spans="9:9" x14ac:dyDescent="0.2">
      <c r="I234" s="244"/>
    </row>
    <row r="235" spans="9:9" x14ac:dyDescent="0.2">
      <c r="I235" s="244"/>
    </row>
    <row r="236" spans="9:9" x14ac:dyDescent="0.2">
      <c r="I236" s="244"/>
    </row>
    <row r="237" spans="9:9" x14ac:dyDescent="0.2">
      <c r="I237" s="244"/>
    </row>
    <row r="238" spans="9:9" x14ac:dyDescent="0.2">
      <c r="I238" s="244"/>
    </row>
    <row r="239" spans="9:9" x14ac:dyDescent="0.2">
      <c r="I239" s="244"/>
    </row>
    <row r="240" spans="9:9" x14ac:dyDescent="0.2">
      <c r="I240" s="244"/>
    </row>
    <row r="241" spans="9:9" x14ac:dyDescent="0.2">
      <c r="I241" s="244"/>
    </row>
    <row r="242" spans="9:9" x14ac:dyDescent="0.2">
      <c r="I242" s="244"/>
    </row>
    <row r="243" spans="9:9" x14ac:dyDescent="0.2">
      <c r="I243" s="244"/>
    </row>
    <row r="244" spans="9:9" x14ac:dyDescent="0.2">
      <c r="I244" s="244"/>
    </row>
    <row r="245" spans="9:9" x14ac:dyDescent="0.2">
      <c r="I245" s="244"/>
    </row>
    <row r="246" spans="9:9" x14ac:dyDescent="0.2">
      <c r="I246" s="244"/>
    </row>
    <row r="247" spans="9:9" x14ac:dyDescent="0.2">
      <c r="I247" s="244"/>
    </row>
    <row r="248" spans="9:9" x14ac:dyDescent="0.2">
      <c r="I248" s="244"/>
    </row>
    <row r="249" spans="9:9" x14ac:dyDescent="0.2">
      <c r="I249" s="244"/>
    </row>
    <row r="250" spans="9:9" x14ac:dyDescent="0.2">
      <c r="I250" s="244"/>
    </row>
    <row r="251" spans="9:9" x14ac:dyDescent="0.2">
      <c r="I251" s="244"/>
    </row>
    <row r="252" spans="9:9" x14ac:dyDescent="0.2">
      <c r="I252" s="244"/>
    </row>
    <row r="253" spans="9:9" x14ac:dyDescent="0.2">
      <c r="I253" s="244"/>
    </row>
    <row r="254" spans="9:9" x14ac:dyDescent="0.2">
      <c r="I254" s="244"/>
    </row>
    <row r="255" spans="9:9" x14ac:dyDescent="0.2">
      <c r="I255" s="244"/>
    </row>
    <row r="256" spans="9:9" x14ac:dyDescent="0.2">
      <c r="I256" s="244"/>
    </row>
    <row r="257" spans="9:9" x14ac:dyDescent="0.2">
      <c r="I257" s="244"/>
    </row>
    <row r="258" spans="9:9" x14ac:dyDescent="0.2">
      <c r="I258" s="244"/>
    </row>
    <row r="259" spans="9:9" x14ac:dyDescent="0.2">
      <c r="I259" s="244"/>
    </row>
    <row r="260" spans="9:9" x14ac:dyDescent="0.2">
      <c r="I260" s="244"/>
    </row>
    <row r="261" spans="9:9" x14ac:dyDescent="0.2">
      <c r="I261" s="244"/>
    </row>
    <row r="262" spans="9:9" x14ac:dyDescent="0.2">
      <c r="I262" s="244"/>
    </row>
    <row r="263" spans="9:9" x14ac:dyDescent="0.2">
      <c r="I263" s="244"/>
    </row>
    <row r="264" spans="9:9" x14ac:dyDescent="0.2">
      <c r="I264" s="244"/>
    </row>
    <row r="265" spans="9:9" x14ac:dyDescent="0.2">
      <c r="I265" s="244"/>
    </row>
    <row r="266" spans="9:9" x14ac:dyDescent="0.2">
      <c r="I266" s="244"/>
    </row>
    <row r="267" spans="9:9" x14ac:dyDescent="0.2">
      <c r="I267" s="244"/>
    </row>
    <row r="268" spans="9:9" x14ac:dyDescent="0.2">
      <c r="I268" s="244"/>
    </row>
    <row r="269" spans="9:9" x14ac:dyDescent="0.2">
      <c r="I269" s="244"/>
    </row>
    <row r="270" spans="9:9" x14ac:dyDescent="0.2">
      <c r="I270" s="244"/>
    </row>
    <row r="271" spans="9:9" x14ac:dyDescent="0.2">
      <c r="I271" s="244"/>
    </row>
    <row r="272" spans="9:9" x14ac:dyDescent="0.2">
      <c r="I272" s="244"/>
    </row>
    <row r="273" spans="9:9" x14ac:dyDescent="0.2">
      <c r="I273" s="244"/>
    </row>
    <row r="274" spans="9:9" x14ac:dyDescent="0.2">
      <c r="I274" s="244"/>
    </row>
    <row r="275" spans="9:9" x14ac:dyDescent="0.2">
      <c r="I275" s="244"/>
    </row>
    <row r="276" spans="9:9" x14ac:dyDescent="0.2">
      <c r="I276" s="244"/>
    </row>
    <row r="277" spans="9:9" x14ac:dyDescent="0.2">
      <c r="I277" s="244"/>
    </row>
    <row r="278" spans="9:9" x14ac:dyDescent="0.2">
      <c r="I278" s="244"/>
    </row>
    <row r="279" spans="9:9" x14ac:dyDescent="0.2">
      <c r="I279" s="244"/>
    </row>
    <row r="280" spans="9:9" x14ac:dyDescent="0.2">
      <c r="I280" s="244"/>
    </row>
    <row r="281" spans="9:9" x14ac:dyDescent="0.2">
      <c r="I281" s="244"/>
    </row>
    <row r="282" spans="9:9" x14ac:dyDescent="0.2">
      <c r="I282" s="244"/>
    </row>
    <row r="283" spans="9:9" x14ac:dyDescent="0.2">
      <c r="I283" s="244"/>
    </row>
    <row r="284" spans="9:9" x14ac:dyDescent="0.2">
      <c r="I284" s="244"/>
    </row>
    <row r="285" spans="9:9" x14ac:dyDescent="0.2">
      <c r="I285" s="244"/>
    </row>
    <row r="286" spans="9:9" x14ac:dyDescent="0.2">
      <c r="I286" s="244"/>
    </row>
    <row r="287" spans="9:9" x14ac:dyDescent="0.2">
      <c r="I287" s="244"/>
    </row>
    <row r="288" spans="9:9" x14ac:dyDescent="0.2">
      <c r="I288" s="244"/>
    </row>
    <row r="289" spans="9:9" x14ac:dyDescent="0.2">
      <c r="I289" s="244"/>
    </row>
    <row r="290" spans="9:9" x14ac:dyDescent="0.2">
      <c r="I290" s="244"/>
    </row>
    <row r="291" spans="9:9" x14ac:dyDescent="0.2">
      <c r="I291" s="244"/>
    </row>
    <row r="292" spans="9:9" x14ac:dyDescent="0.2">
      <c r="I292" s="244"/>
    </row>
    <row r="293" spans="9:9" x14ac:dyDescent="0.2">
      <c r="I293" s="244"/>
    </row>
    <row r="294" spans="9:9" x14ac:dyDescent="0.2">
      <c r="I294" s="244"/>
    </row>
    <row r="295" spans="9:9" x14ac:dyDescent="0.2">
      <c r="I295" s="244"/>
    </row>
    <row r="296" spans="9:9" x14ac:dyDescent="0.2">
      <c r="I296" s="244"/>
    </row>
    <row r="297" spans="9:9" x14ac:dyDescent="0.2">
      <c r="I297" s="244"/>
    </row>
    <row r="298" spans="9:9" x14ac:dyDescent="0.2">
      <c r="I298" s="244"/>
    </row>
    <row r="299" spans="9:9" x14ac:dyDescent="0.2">
      <c r="I299" s="244"/>
    </row>
    <row r="300" spans="9:9" x14ac:dyDescent="0.2">
      <c r="I300" s="244"/>
    </row>
    <row r="301" spans="9:9" x14ac:dyDescent="0.2">
      <c r="I301" s="244"/>
    </row>
    <row r="302" spans="9:9" x14ac:dyDescent="0.2">
      <c r="I302" s="244"/>
    </row>
    <row r="303" spans="9:9" x14ac:dyDescent="0.2">
      <c r="I303" s="244"/>
    </row>
    <row r="304" spans="9:9" x14ac:dyDescent="0.2">
      <c r="I304" s="244"/>
    </row>
    <row r="305" spans="9:9" x14ac:dyDescent="0.2">
      <c r="I305" s="244"/>
    </row>
    <row r="306" spans="9:9" x14ac:dyDescent="0.2">
      <c r="I306" s="244"/>
    </row>
    <row r="307" spans="9:9" x14ac:dyDescent="0.2">
      <c r="I307" s="244"/>
    </row>
    <row r="308" spans="9:9" x14ac:dyDescent="0.2">
      <c r="I308" s="244"/>
    </row>
    <row r="309" spans="9:9" x14ac:dyDescent="0.2">
      <c r="I309" s="244"/>
    </row>
    <row r="310" spans="9:9" x14ac:dyDescent="0.2">
      <c r="I310" s="244"/>
    </row>
    <row r="311" spans="9:9" x14ac:dyDescent="0.2">
      <c r="I311" s="244"/>
    </row>
    <row r="312" spans="9:9" x14ac:dyDescent="0.2">
      <c r="I312" s="244"/>
    </row>
    <row r="313" spans="9:9" x14ac:dyDescent="0.2">
      <c r="I313" s="244"/>
    </row>
    <row r="314" spans="9:9" x14ac:dyDescent="0.2">
      <c r="I314" s="244"/>
    </row>
    <row r="315" spans="9:9" x14ac:dyDescent="0.2">
      <c r="I315" s="244"/>
    </row>
    <row r="316" spans="9:9" x14ac:dyDescent="0.2">
      <c r="I316" s="244"/>
    </row>
    <row r="317" spans="9:9" x14ac:dyDescent="0.2">
      <c r="I317" s="244"/>
    </row>
    <row r="318" spans="9:9" x14ac:dyDescent="0.2">
      <c r="I318" s="244"/>
    </row>
    <row r="319" spans="9:9" x14ac:dyDescent="0.2">
      <c r="I319" s="244"/>
    </row>
    <row r="320" spans="9:9" x14ac:dyDescent="0.2">
      <c r="I320" s="244"/>
    </row>
    <row r="321" spans="9:9" x14ac:dyDescent="0.2">
      <c r="I321" s="244"/>
    </row>
    <row r="322" spans="9:9" x14ac:dyDescent="0.2">
      <c r="I322" s="244"/>
    </row>
    <row r="323" spans="9:9" x14ac:dyDescent="0.2">
      <c r="I323" s="244"/>
    </row>
    <row r="324" spans="9:9" x14ac:dyDescent="0.2">
      <c r="I324" s="244"/>
    </row>
    <row r="325" spans="9:9" x14ac:dyDescent="0.2">
      <c r="I325" s="244"/>
    </row>
    <row r="326" spans="9:9" x14ac:dyDescent="0.2">
      <c r="I326" s="244"/>
    </row>
    <row r="327" spans="9:9" x14ac:dyDescent="0.2">
      <c r="I327" s="244"/>
    </row>
    <row r="328" spans="9:9" x14ac:dyDescent="0.2">
      <c r="I328" s="244"/>
    </row>
    <row r="329" spans="9:9" x14ac:dyDescent="0.2">
      <c r="I329" s="244"/>
    </row>
    <row r="330" spans="9:9" x14ac:dyDescent="0.2">
      <c r="I330" s="244"/>
    </row>
    <row r="331" spans="9:9" x14ac:dyDescent="0.2">
      <c r="I331" s="244"/>
    </row>
    <row r="332" spans="9:9" x14ac:dyDescent="0.2">
      <c r="I332" s="244"/>
    </row>
    <row r="333" spans="9:9" x14ac:dyDescent="0.2">
      <c r="I333" s="244"/>
    </row>
    <row r="334" spans="9:9" x14ac:dyDescent="0.2">
      <c r="I334" s="244"/>
    </row>
    <row r="335" spans="9:9" x14ac:dyDescent="0.2">
      <c r="I335" s="244"/>
    </row>
    <row r="336" spans="9:9" x14ac:dyDescent="0.2">
      <c r="I336" s="244"/>
    </row>
    <row r="337" spans="9:9" x14ac:dyDescent="0.2">
      <c r="I337" s="244"/>
    </row>
    <row r="338" spans="9:9" x14ac:dyDescent="0.2">
      <c r="I338" s="244"/>
    </row>
    <row r="339" spans="9:9" x14ac:dyDescent="0.2">
      <c r="I339" s="244"/>
    </row>
    <row r="340" spans="9:9" x14ac:dyDescent="0.2">
      <c r="I340" s="244"/>
    </row>
    <row r="341" spans="9:9" x14ac:dyDescent="0.2">
      <c r="I341" s="244"/>
    </row>
    <row r="342" spans="9:9" x14ac:dyDescent="0.2">
      <c r="I342" s="244"/>
    </row>
    <row r="343" spans="9:9" x14ac:dyDescent="0.2">
      <c r="I343" s="244"/>
    </row>
    <row r="344" spans="9:9" x14ac:dyDescent="0.2">
      <c r="I344" s="244"/>
    </row>
    <row r="345" spans="9:9" x14ac:dyDescent="0.2">
      <c r="I345" s="244"/>
    </row>
    <row r="346" spans="9:9" x14ac:dyDescent="0.2">
      <c r="I346" s="244"/>
    </row>
    <row r="347" spans="9:9" x14ac:dyDescent="0.2">
      <c r="I347" s="244"/>
    </row>
    <row r="348" spans="9:9" x14ac:dyDescent="0.2">
      <c r="I348" s="244"/>
    </row>
    <row r="349" spans="9:9" x14ac:dyDescent="0.2">
      <c r="I349" s="244"/>
    </row>
    <row r="350" spans="9:9" x14ac:dyDescent="0.2">
      <c r="I350" s="244"/>
    </row>
    <row r="351" spans="9:9" x14ac:dyDescent="0.2">
      <c r="I351" s="244"/>
    </row>
    <row r="352" spans="9:9" x14ac:dyDescent="0.2">
      <c r="I352" s="244"/>
    </row>
    <row r="353" spans="9:9" x14ac:dyDescent="0.2">
      <c r="I353" s="244"/>
    </row>
    <row r="354" spans="9:9" x14ac:dyDescent="0.2">
      <c r="I354" s="244"/>
    </row>
    <row r="355" spans="9:9" x14ac:dyDescent="0.2">
      <c r="I355" s="244"/>
    </row>
    <row r="356" spans="9:9" x14ac:dyDescent="0.2">
      <c r="I356" s="244"/>
    </row>
    <row r="357" spans="9:9" x14ac:dyDescent="0.2">
      <c r="I357" s="244"/>
    </row>
    <row r="358" spans="9:9" x14ac:dyDescent="0.2">
      <c r="I358" s="244"/>
    </row>
    <row r="359" spans="9:9" x14ac:dyDescent="0.2">
      <c r="I359" s="244"/>
    </row>
    <row r="360" spans="9:9" x14ac:dyDescent="0.2">
      <c r="I360" s="244"/>
    </row>
    <row r="361" spans="9:9" x14ac:dyDescent="0.2">
      <c r="I361" s="244"/>
    </row>
    <row r="362" spans="9:9" x14ac:dyDescent="0.2">
      <c r="I362" s="244"/>
    </row>
    <row r="363" spans="9:9" x14ac:dyDescent="0.2">
      <c r="I363" s="244"/>
    </row>
    <row r="364" spans="9:9" x14ac:dyDescent="0.2">
      <c r="I364" s="244"/>
    </row>
    <row r="365" spans="9:9" x14ac:dyDescent="0.2">
      <c r="I365" s="244"/>
    </row>
    <row r="366" spans="9:9" x14ac:dyDescent="0.2">
      <c r="I366" s="244"/>
    </row>
    <row r="367" spans="9:9" x14ac:dyDescent="0.2">
      <c r="I367" s="244"/>
    </row>
    <row r="368" spans="9:9" x14ac:dyDescent="0.2">
      <c r="I368" s="244"/>
    </row>
    <row r="369" spans="9:9" x14ac:dyDescent="0.2">
      <c r="I369" s="244"/>
    </row>
    <row r="370" spans="9:9" x14ac:dyDescent="0.2">
      <c r="I370" s="244"/>
    </row>
    <row r="371" spans="9:9" x14ac:dyDescent="0.2">
      <c r="I371" s="244"/>
    </row>
    <row r="372" spans="9:9" x14ac:dyDescent="0.2">
      <c r="I372" s="244"/>
    </row>
    <row r="373" spans="9:9" x14ac:dyDescent="0.2">
      <c r="I373" s="244"/>
    </row>
    <row r="374" spans="9:9" x14ac:dyDescent="0.2">
      <c r="I374" s="244"/>
    </row>
    <row r="375" spans="9:9" x14ac:dyDescent="0.2">
      <c r="I375" s="244"/>
    </row>
    <row r="376" spans="9:9" x14ac:dyDescent="0.2">
      <c r="I376" s="244"/>
    </row>
    <row r="377" spans="9:9" x14ac:dyDescent="0.2">
      <c r="I377" s="244"/>
    </row>
    <row r="378" spans="9:9" x14ac:dyDescent="0.2">
      <c r="I378" s="244"/>
    </row>
    <row r="379" spans="9:9" x14ac:dyDescent="0.2">
      <c r="I379" s="244"/>
    </row>
    <row r="380" spans="9:9" x14ac:dyDescent="0.2">
      <c r="I380" s="244"/>
    </row>
    <row r="381" spans="9:9" x14ac:dyDescent="0.2">
      <c r="I381" s="244"/>
    </row>
    <row r="382" spans="9:9" x14ac:dyDescent="0.2">
      <c r="I382" s="244"/>
    </row>
    <row r="383" spans="9:9" x14ac:dyDescent="0.2">
      <c r="I383" s="244"/>
    </row>
    <row r="384" spans="9:9" x14ac:dyDescent="0.2">
      <c r="I384" s="244"/>
    </row>
    <row r="385" spans="9:9" x14ac:dyDescent="0.2">
      <c r="I385" s="244"/>
    </row>
    <row r="386" spans="9:9" x14ac:dyDescent="0.2">
      <c r="I386" s="244"/>
    </row>
    <row r="387" spans="9:9" x14ac:dyDescent="0.2">
      <c r="I387" s="244"/>
    </row>
    <row r="388" spans="9:9" x14ac:dyDescent="0.2">
      <c r="I388" s="244"/>
    </row>
    <row r="389" spans="9:9" x14ac:dyDescent="0.2">
      <c r="I389" s="244"/>
    </row>
    <row r="390" spans="9:9" x14ac:dyDescent="0.2">
      <c r="I390" s="244"/>
    </row>
    <row r="391" spans="9:9" x14ac:dyDescent="0.2">
      <c r="I391" s="244"/>
    </row>
    <row r="392" spans="9:9" x14ac:dyDescent="0.2">
      <c r="I392" s="244"/>
    </row>
    <row r="393" spans="9:9" x14ac:dyDescent="0.2">
      <c r="I393" s="244"/>
    </row>
    <row r="394" spans="9:9" x14ac:dyDescent="0.2">
      <c r="I394" s="244"/>
    </row>
    <row r="395" spans="9:9" x14ac:dyDescent="0.2">
      <c r="I395" s="244"/>
    </row>
    <row r="396" spans="9:9" x14ac:dyDescent="0.2">
      <c r="I396" s="244"/>
    </row>
    <row r="397" spans="9:9" x14ac:dyDescent="0.2">
      <c r="I397" s="244"/>
    </row>
    <row r="398" spans="9:9" x14ac:dyDescent="0.2">
      <c r="I398" s="244"/>
    </row>
    <row r="399" spans="9:9" x14ac:dyDescent="0.2">
      <c r="I399" s="244"/>
    </row>
    <row r="400" spans="9:9" x14ac:dyDescent="0.2">
      <c r="I400" s="244"/>
    </row>
    <row r="401" spans="9:9" x14ac:dyDescent="0.2">
      <c r="I401" s="244"/>
    </row>
    <row r="402" spans="9:9" x14ac:dyDescent="0.2">
      <c r="I402" s="244"/>
    </row>
    <row r="403" spans="9:9" x14ac:dyDescent="0.2">
      <c r="I403" s="244"/>
    </row>
    <row r="404" spans="9:9" x14ac:dyDescent="0.2">
      <c r="I404" s="244"/>
    </row>
    <row r="405" spans="9:9" x14ac:dyDescent="0.2">
      <c r="I405" s="244"/>
    </row>
    <row r="406" spans="9:9" x14ac:dyDescent="0.2">
      <c r="I406" s="244"/>
    </row>
    <row r="407" spans="9:9" x14ac:dyDescent="0.2">
      <c r="I407" s="244"/>
    </row>
    <row r="408" spans="9:9" x14ac:dyDescent="0.2">
      <c r="I408" s="244"/>
    </row>
    <row r="409" spans="9:9" x14ac:dyDescent="0.2">
      <c r="I409" s="244"/>
    </row>
    <row r="410" spans="9:9" x14ac:dyDescent="0.2">
      <c r="I410" s="244"/>
    </row>
    <row r="411" spans="9:9" x14ac:dyDescent="0.2">
      <c r="I411" s="244"/>
    </row>
    <row r="412" spans="9:9" x14ac:dyDescent="0.2">
      <c r="I412" s="244"/>
    </row>
    <row r="413" spans="9:9" x14ac:dyDescent="0.2">
      <c r="I413" s="244"/>
    </row>
    <row r="414" spans="9:9" x14ac:dyDescent="0.2">
      <c r="I414" s="244"/>
    </row>
    <row r="415" spans="9:9" x14ac:dyDescent="0.2">
      <c r="I415" s="244"/>
    </row>
    <row r="416" spans="9:9" x14ac:dyDescent="0.2">
      <c r="I416" s="244"/>
    </row>
    <row r="417" spans="9:9" x14ac:dyDescent="0.2">
      <c r="I417" s="244"/>
    </row>
    <row r="418" spans="9:9" x14ac:dyDescent="0.2">
      <c r="I418" s="244"/>
    </row>
    <row r="419" spans="9:9" x14ac:dyDescent="0.2">
      <c r="I419" s="244"/>
    </row>
    <row r="420" spans="9:9" x14ac:dyDescent="0.2">
      <c r="I420" s="244"/>
    </row>
    <row r="421" spans="9:9" x14ac:dyDescent="0.2">
      <c r="I421" s="244"/>
    </row>
    <row r="422" spans="9:9" x14ac:dyDescent="0.2">
      <c r="I422" s="244"/>
    </row>
    <row r="423" spans="9:9" x14ac:dyDescent="0.2">
      <c r="I423" s="244"/>
    </row>
    <row r="424" spans="9:9" x14ac:dyDescent="0.2">
      <c r="I424" s="244"/>
    </row>
    <row r="425" spans="9:9" x14ac:dyDescent="0.2">
      <c r="I425" s="244"/>
    </row>
    <row r="426" spans="9:9" x14ac:dyDescent="0.2">
      <c r="I426" s="244"/>
    </row>
    <row r="427" spans="9:9" x14ac:dyDescent="0.2">
      <c r="I427" s="244"/>
    </row>
    <row r="428" spans="9:9" x14ac:dyDescent="0.2">
      <c r="I428" s="244"/>
    </row>
    <row r="429" spans="9:9" x14ac:dyDescent="0.2">
      <c r="I429" s="244"/>
    </row>
    <row r="430" spans="9:9" x14ac:dyDescent="0.2">
      <c r="I430" s="244"/>
    </row>
    <row r="431" spans="9:9" x14ac:dyDescent="0.2">
      <c r="I431" s="244"/>
    </row>
    <row r="432" spans="9:9" x14ac:dyDescent="0.2">
      <c r="I432" s="244"/>
    </row>
    <row r="433" spans="9:9" x14ac:dyDescent="0.2">
      <c r="I433" s="244"/>
    </row>
    <row r="434" spans="9:9" x14ac:dyDescent="0.2">
      <c r="I434" s="244"/>
    </row>
    <row r="435" spans="9:9" x14ac:dyDescent="0.2">
      <c r="I435" s="244"/>
    </row>
    <row r="436" spans="9:9" x14ac:dyDescent="0.2">
      <c r="I436" s="244"/>
    </row>
    <row r="437" spans="9:9" x14ac:dyDescent="0.2">
      <c r="I437" s="244"/>
    </row>
    <row r="438" spans="9:9" x14ac:dyDescent="0.2">
      <c r="I438" s="244"/>
    </row>
    <row r="439" spans="9:9" x14ac:dyDescent="0.2">
      <c r="I439" s="244"/>
    </row>
    <row r="440" spans="9:9" x14ac:dyDescent="0.2">
      <c r="I440" s="244"/>
    </row>
    <row r="441" spans="9:9" x14ac:dyDescent="0.2">
      <c r="I441" s="244"/>
    </row>
    <row r="442" spans="9:9" x14ac:dyDescent="0.2">
      <c r="I442" s="244"/>
    </row>
    <row r="443" spans="9:9" x14ac:dyDescent="0.2">
      <c r="I443" s="244"/>
    </row>
    <row r="444" spans="9:9" x14ac:dyDescent="0.2">
      <c r="I444" s="244"/>
    </row>
    <row r="445" spans="9:9" x14ac:dyDescent="0.2">
      <c r="I445" s="244"/>
    </row>
    <row r="446" spans="9:9" x14ac:dyDescent="0.2">
      <c r="I446" s="244"/>
    </row>
    <row r="447" spans="9:9" x14ac:dyDescent="0.2">
      <c r="I447" s="244"/>
    </row>
    <row r="448" spans="9:9" x14ac:dyDescent="0.2">
      <c r="I448" s="244"/>
    </row>
    <row r="449" spans="9:9" x14ac:dyDescent="0.2">
      <c r="I449" s="244"/>
    </row>
    <row r="450" spans="9:9" x14ac:dyDescent="0.2">
      <c r="I450" s="244"/>
    </row>
    <row r="451" spans="9:9" x14ac:dyDescent="0.2">
      <c r="I451" s="244"/>
    </row>
    <row r="452" spans="9:9" x14ac:dyDescent="0.2">
      <c r="I452" s="244"/>
    </row>
    <row r="453" spans="9:9" x14ac:dyDescent="0.2">
      <c r="I453" s="244"/>
    </row>
    <row r="454" spans="9:9" x14ac:dyDescent="0.2">
      <c r="I454" s="244"/>
    </row>
    <row r="455" spans="9:9" x14ac:dyDescent="0.2">
      <c r="I455" s="244"/>
    </row>
    <row r="456" spans="9:9" x14ac:dyDescent="0.2">
      <c r="I456" s="244"/>
    </row>
    <row r="457" spans="9:9" x14ac:dyDescent="0.2">
      <c r="I457" s="244"/>
    </row>
    <row r="458" spans="9:9" x14ac:dyDescent="0.2">
      <c r="I458" s="244"/>
    </row>
    <row r="459" spans="9:9" x14ac:dyDescent="0.2">
      <c r="I459" s="244"/>
    </row>
    <row r="460" spans="9:9" x14ac:dyDescent="0.2">
      <c r="I460" s="244"/>
    </row>
    <row r="461" spans="9:9" x14ac:dyDescent="0.2">
      <c r="I461" s="244"/>
    </row>
    <row r="462" spans="9:9" x14ac:dyDescent="0.2">
      <c r="I462" s="244"/>
    </row>
    <row r="463" spans="9:9" x14ac:dyDescent="0.2">
      <c r="I463" s="244"/>
    </row>
    <row r="464" spans="9:9" x14ac:dyDescent="0.2">
      <c r="I464" s="244"/>
    </row>
    <row r="465" spans="9:9" x14ac:dyDescent="0.2">
      <c r="I465" s="244"/>
    </row>
    <row r="466" spans="9:9" x14ac:dyDescent="0.2">
      <c r="I466" s="244"/>
    </row>
    <row r="467" spans="9:9" x14ac:dyDescent="0.2">
      <c r="I467" s="244"/>
    </row>
    <row r="468" spans="9:9" x14ac:dyDescent="0.2">
      <c r="I468" s="244"/>
    </row>
    <row r="469" spans="9:9" x14ac:dyDescent="0.2">
      <c r="I469" s="244"/>
    </row>
    <row r="470" spans="9:9" x14ac:dyDescent="0.2">
      <c r="I470" s="244"/>
    </row>
    <row r="471" spans="9:9" x14ac:dyDescent="0.2">
      <c r="I471" s="244"/>
    </row>
    <row r="472" spans="9:9" x14ac:dyDescent="0.2">
      <c r="I472" s="244"/>
    </row>
    <row r="473" spans="9:9" x14ac:dyDescent="0.2">
      <c r="I473" s="244"/>
    </row>
    <row r="474" spans="9:9" x14ac:dyDescent="0.2">
      <c r="I474" s="244"/>
    </row>
    <row r="475" spans="9:9" x14ac:dyDescent="0.2">
      <c r="I475" s="244"/>
    </row>
    <row r="476" spans="9:9" x14ac:dyDescent="0.2">
      <c r="I476" s="244"/>
    </row>
    <row r="477" spans="9:9" x14ac:dyDescent="0.2">
      <c r="I477" s="244"/>
    </row>
    <row r="478" spans="9:9" x14ac:dyDescent="0.2">
      <c r="I478" s="244"/>
    </row>
    <row r="479" spans="9:9" x14ac:dyDescent="0.2">
      <c r="I479" s="244"/>
    </row>
    <row r="480" spans="9:9" x14ac:dyDescent="0.2">
      <c r="I480" s="244"/>
    </row>
    <row r="481" spans="9:9" x14ac:dyDescent="0.2">
      <c r="I481" s="244"/>
    </row>
    <row r="482" spans="9:9" x14ac:dyDescent="0.2">
      <c r="I482" s="244"/>
    </row>
    <row r="483" spans="9:9" x14ac:dyDescent="0.2">
      <c r="I483" s="244"/>
    </row>
    <row r="484" spans="9:9" x14ac:dyDescent="0.2">
      <c r="I484" s="244"/>
    </row>
    <row r="485" spans="9:9" x14ac:dyDescent="0.2">
      <c r="I485" s="244"/>
    </row>
    <row r="486" spans="9:9" x14ac:dyDescent="0.2">
      <c r="I486" s="244"/>
    </row>
    <row r="487" spans="9:9" x14ac:dyDescent="0.2">
      <c r="I487" s="244"/>
    </row>
    <row r="488" spans="9:9" x14ac:dyDescent="0.2">
      <c r="I488" s="244"/>
    </row>
    <row r="489" spans="9:9" x14ac:dyDescent="0.2">
      <c r="I489" s="244"/>
    </row>
    <row r="490" spans="9:9" x14ac:dyDescent="0.2">
      <c r="I490" s="244"/>
    </row>
    <row r="491" spans="9:9" x14ac:dyDescent="0.2">
      <c r="I491" s="244"/>
    </row>
    <row r="492" spans="9:9" x14ac:dyDescent="0.2">
      <c r="I492" s="244"/>
    </row>
    <row r="493" spans="9:9" x14ac:dyDescent="0.2">
      <c r="I493" s="244"/>
    </row>
    <row r="494" spans="9:9" x14ac:dyDescent="0.2">
      <c r="I494" s="244"/>
    </row>
    <row r="495" spans="9:9" x14ac:dyDescent="0.2">
      <c r="I495" s="244"/>
    </row>
    <row r="496" spans="9:9" x14ac:dyDescent="0.2">
      <c r="I496" s="244"/>
    </row>
    <row r="497" spans="9:9" x14ac:dyDescent="0.2">
      <c r="I497" s="244"/>
    </row>
    <row r="498" spans="9:9" x14ac:dyDescent="0.2">
      <c r="I498" s="244"/>
    </row>
    <row r="499" spans="9:9" x14ac:dyDescent="0.2">
      <c r="I499" s="244"/>
    </row>
    <row r="500" spans="9:9" x14ac:dyDescent="0.2">
      <c r="I500" s="244"/>
    </row>
    <row r="501" spans="9:9" x14ac:dyDescent="0.2">
      <c r="I501" s="244"/>
    </row>
    <row r="502" spans="9:9" x14ac:dyDescent="0.2">
      <c r="I502" s="244"/>
    </row>
    <row r="503" spans="9:9" x14ac:dyDescent="0.2">
      <c r="I503" s="244"/>
    </row>
    <row r="504" spans="9:9" x14ac:dyDescent="0.2">
      <c r="I504" s="244"/>
    </row>
    <row r="505" spans="9:9" x14ac:dyDescent="0.2">
      <c r="I505" s="244"/>
    </row>
    <row r="506" spans="9:9" x14ac:dyDescent="0.2">
      <c r="I506" s="244"/>
    </row>
    <row r="507" spans="9:9" x14ac:dyDescent="0.2">
      <c r="I507" s="244"/>
    </row>
    <row r="508" spans="9:9" x14ac:dyDescent="0.2">
      <c r="I508" s="244"/>
    </row>
    <row r="509" spans="9:9" x14ac:dyDescent="0.2">
      <c r="I509" s="244"/>
    </row>
    <row r="510" spans="9:9" x14ac:dyDescent="0.2">
      <c r="I510" s="244"/>
    </row>
    <row r="511" spans="9:9" x14ac:dyDescent="0.2">
      <c r="I511" s="244"/>
    </row>
    <row r="512" spans="9:9" x14ac:dyDescent="0.2">
      <c r="I512" s="244"/>
    </row>
    <row r="513" spans="9:9" x14ac:dyDescent="0.2">
      <c r="I513" s="244"/>
    </row>
    <row r="514" spans="9:9" x14ac:dyDescent="0.2">
      <c r="I514" s="244"/>
    </row>
    <row r="515" spans="9:9" x14ac:dyDescent="0.2">
      <c r="I515" s="244"/>
    </row>
    <row r="516" spans="9:9" x14ac:dyDescent="0.2">
      <c r="I516" s="244"/>
    </row>
    <row r="517" spans="9:9" x14ac:dyDescent="0.2">
      <c r="I517" s="244"/>
    </row>
    <row r="518" spans="9:9" x14ac:dyDescent="0.2">
      <c r="I518" s="244"/>
    </row>
    <row r="519" spans="9:9" x14ac:dyDescent="0.2">
      <c r="I519" s="244"/>
    </row>
    <row r="520" spans="9:9" x14ac:dyDescent="0.2">
      <c r="I520" s="244"/>
    </row>
    <row r="521" spans="9:9" x14ac:dyDescent="0.2">
      <c r="I521" s="244"/>
    </row>
    <row r="522" spans="9:9" x14ac:dyDescent="0.2">
      <c r="I522" s="244"/>
    </row>
    <row r="523" spans="9:9" x14ac:dyDescent="0.2">
      <c r="I523" s="244"/>
    </row>
    <row r="524" spans="9:9" x14ac:dyDescent="0.2">
      <c r="I524" s="244"/>
    </row>
    <row r="525" spans="9:9" x14ac:dyDescent="0.2">
      <c r="I525" s="244"/>
    </row>
    <row r="526" spans="9:9" x14ac:dyDescent="0.2">
      <c r="I526" s="244"/>
    </row>
    <row r="527" spans="9:9" x14ac:dyDescent="0.2">
      <c r="I527" s="244"/>
    </row>
    <row r="528" spans="9:9" x14ac:dyDescent="0.2">
      <c r="I528" s="244"/>
    </row>
    <row r="529" spans="9:9" x14ac:dyDescent="0.2">
      <c r="I529" s="244"/>
    </row>
    <row r="530" spans="9:9" x14ac:dyDescent="0.2">
      <c r="I530" s="244"/>
    </row>
    <row r="531" spans="9:9" x14ac:dyDescent="0.2">
      <c r="I531" s="244"/>
    </row>
    <row r="532" spans="9:9" x14ac:dyDescent="0.2">
      <c r="I532" s="244"/>
    </row>
    <row r="533" spans="9:9" x14ac:dyDescent="0.2">
      <c r="I533" s="244"/>
    </row>
    <row r="534" spans="9:9" x14ac:dyDescent="0.2">
      <c r="I534" s="244"/>
    </row>
    <row r="535" spans="9:9" x14ac:dyDescent="0.2">
      <c r="I535" s="244"/>
    </row>
    <row r="536" spans="9:9" x14ac:dyDescent="0.2">
      <c r="I536" s="244"/>
    </row>
    <row r="537" spans="9:9" x14ac:dyDescent="0.2">
      <c r="I537" s="244"/>
    </row>
    <row r="538" spans="9:9" x14ac:dyDescent="0.2">
      <c r="I538" s="244"/>
    </row>
    <row r="539" spans="9:9" x14ac:dyDescent="0.2">
      <c r="I539" s="244"/>
    </row>
    <row r="540" spans="9:9" x14ac:dyDescent="0.2">
      <c r="I540" s="244"/>
    </row>
    <row r="541" spans="9:9" x14ac:dyDescent="0.2">
      <c r="I541" s="244"/>
    </row>
    <row r="542" spans="9:9" x14ac:dyDescent="0.2">
      <c r="I542" s="244"/>
    </row>
    <row r="543" spans="9:9" x14ac:dyDescent="0.2">
      <c r="I543" s="244"/>
    </row>
    <row r="544" spans="9:9" x14ac:dyDescent="0.2">
      <c r="I544" s="244"/>
    </row>
    <row r="545" spans="9:9" x14ac:dyDescent="0.2">
      <c r="I545" s="244"/>
    </row>
    <row r="546" spans="9:9" x14ac:dyDescent="0.2">
      <c r="I546" s="244"/>
    </row>
    <row r="547" spans="9:9" x14ac:dyDescent="0.2">
      <c r="I547" s="244"/>
    </row>
    <row r="548" spans="9:9" x14ac:dyDescent="0.2">
      <c r="I548" s="244"/>
    </row>
    <row r="549" spans="9:9" x14ac:dyDescent="0.2">
      <c r="I549" s="244"/>
    </row>
    <row r="550" spans="9:9" x14ac:dyDescent="0.2">
      <c r="I550" s="244"/>
    </row>
    <row r="551" spans="9:9" x14ac:dyDescent="0.2">
      <c r="I551" s="244"/>
    </row>
    <row r="552" spans="9:9" x14ac:dyDescent="0.2">
      <c r="I552" s="244"/>
    </row>
    <row r="553" spans="9:9" x14ac:dyDescent="0.2">
      <c r="I553" s="244"/>
    </row>
    <row r="554" spans="9:9" x14ac:dyDescent="0.2">
      <c r="I554" s="244"/>
    </row>
    <row r="555" spans="9:9" x14ac:dyDescent="0.2">
      <c r="I555" s="244"/>
    </row>
    <row r="556" spans="9:9" x14ac:dyDescent="0.2">
      <c r="I556" s="244"/>
    </row>
    <row r="557" spans="9:9" x14ac:dyDescent="0.2">
      <c r="I557" s="244"/>
    </row>
    <row r="558" spans="9:9" x14ac:dyDescent="0.2">
      <c r="I558" s="244"/>
    </row>
    <row r="559" spans="9:9" x14ac:dyDescent="0.2">
      <c r="I559" s="244"/>
    </row>
    <row r="560" spans="9:9" x14ac:dyDescent="0.2">
      <c r="I560" s="244"/>
    </row>
    <row r="561" spans="9:9" x14ac:dyDescent="0.2">
      <c r="I561" s="244"/>
    </row>
    <row r="562" spans="9:9" x14ac:dyDescent="0.2">
      <c r="I562" s="244"/>
    </row>
    <row r="563" spans="9:9" x14ac:dyDescent="0.2">
      <c r="I563" s="244"/>
    </row>
    <row r="564" spans="9:9" x14ac:dyDescent="0.2">
      <c r="I564" s="244"/>
    </row>
    <row r="565" spans="9:9" x14ac:dyDescent="0.2">
      <c r="I565" s="244"/>
    </row>
    <row r="566" spans="9:9" x14ac:dyDescent="0.2">
      <c r="I566" s="244"/>
    </row>
    <row r="567" spans="9:9" x14ac:dyDescent="0.2">
      <c r="I567" s="244"/>
    </row>
    <row r="568" spans="9:9" x14ac:dyDescent="0.2">
      <c r="I568" s="244"/>
    </row>
    <row r="569" spans="9:9" x14ac:dyDescent="0.2">
      <c r="I569" s="244"/>
    </row>
    <row r="570" spans="9:9" x14ac:dyDescent="0.2">
      <c r="I570" s="244"/>
    </row>
    <row r="571" spans="9:9" x14ac:dyDescent="0.2">
      <c r="I571" s="244"/>
    </row>
    <row r="572" spans="9:9" x14ac:dyDescent="0.2">
      <c r="I572" s="244"/>
    </row>
    <row r="573" spans="9:9" x14ac:dyDescent="0.2">
      <c r="I573" s="244"/>
    </row>
    <row r="574" spans="9:9" x14ac:dyDescent="0.2">
      <c r="I574" s="244"/>
    </row>
    <row r="575" spans="9:9" x14ac:dyDescent="0.2">
      <c r="I575" s="244"/>
    </row>
    <row r="576" spans="9:9" x14ac:dyDescent="0.2">
      <c r="I576" s="244"/>
    </row>
    <row r="577" spans="9:9" x14ac:dyDescent="0.2">
      <c r="I577" s="244"/>
    </row>
    <row r="578" spans="9:9" x14ac:dyDescent="0.2">
      <c r="I578" s="244"/>
    </row>
    <row r="579" spans="9:9" x14ac:dyDescent="0.2">
      <c r="I579" s="244"/>
    </row>
    <row r="580" spans="9:9" x14ac:dyDescent="0.2">
      <c r="I580" s="244"/>
    </row>
    <row r="581" spans="9:9" x14ac:dyDescent="0.2">
      <c r="I581" s="244"/>
    </row>
    <row r="582" spans="9:9" x14ac:dyDescent="0.2">
      <c r="I582" s="244"/>
    </row>
    <row r="583" spans="9:9" x14ac:dyDescent="0.2">
      <c r="I583" s="244"/>
    </row>
    <row r="584" spans="9:9" x14ac:dyDescent="0.2">
      <c r="I584" s="244"/>
    </row>
    <row r="585" spans="9:9" x14ac:dyDescent="0.2">
      <c r="I585" s="244"/>
    </row>
    <row r="586" spans="9:9" x14ac:dyDescent="0.2">
      <c r="I586" s="244"/>
    </row>
    <row r="587" spans="9:9" x14ac:dyDescent="0.2">
      <c r="I587" s="244"/>
    </row>
    <row r="588" spans="9:9" x14ac:dyDescent="0.2">
      <c r="I588" s="244"/>
    </row>
    <row r="589" spans="9:9" x14ac:dyDescent="0.2">
      <c r="I589" s="244"/>
    </row>
    <row r="590" spans="9:9" x14ac:dyDescent="0.2">
      <c r="I590" s="244"/>
    </row>
    <row r="591" spans="9:9" x14ac:dyDescent="0.2">
      <c r="I591" s="244"/>
    </row>
    <row r="592" spans="9:9" x14ac:dyDescent="0.2">
      <c r="I592" s="244"/>
    </row>
    <row r="593" spans="9:9" x14ac:dyDescent="0.2">
      <c r="I593" s="244"/>
    </row>
    <row r="594" spans="9:9" x14ac:dyDescent="0.2">
      <c r="I594" s="244"/>
    </row>
    <row r="595" spans="9:9" x14ac:dyDescent="0.2">
      <c r="I595" s="244"/>
    </row>
    <row r="596" spans="9:9" x14ac:dyDescent="0.2">
      <c r="I596" s="244"/>
    </row>
    <row r="597" spans="9:9" x14ac:dyDescent="0.2">
      <c r="I597" s="244"/>
    </row>
    <row r="598" spans="9:9" x14ac:dyDescent="0.2">
      <c r="I598" s="244"/>
    </row>
    <row r="599" spans="9:9" x14ac:dyDescent="0.2">
      <c r="I599" s="244"/>
    </row>
    <row r="600" spans="9:9" x14ac:dyDescent="0.2">
      <c r="I600" s="244"/>
    </row>
    <row r="601" spans="9:9" x14ac:dyDescent="0.2">
      <c r="I601" s="244"/>
    </row>
    <row r="602" spans="9:9" x14ac:dyDescent="0.2">
      <c r="I602" s="244"/>
    </row>
    <row r="603" spans="9:9" x14ac:dyDescent="0.2">
      <c r="I603" s="244"/>
    </row>
    <row r="604" spans="9:9" x14ac:dyDescent="0.2">
      <c r="I604" s="244"/>
    </row>
    <row r="605" spans="9:9" x14ac:dyDescent="0.2">
      <c r="I605" s="244"/>
    </row>
    <row r="606" spans="9:9" x14ac:dyDescent="0.2">
      <c r="I606" s="244"/>
    </row>
    <row r="607" spans="9:9" x14ac:dyDescent="0.2">
      <c r="I607" s="244"/>
    </row>
    <row r="608" spans="9:9" x14ac:dyDescent="0.2">
      <c r="I608" s="244"/>
    </row>
    <row r="609" spans="9:9" x14ac:dyDescent="0.2">
      <c r="I609" s="244"/>
    </row>
    <row r="610" spans="9:9" x14ac:dyDescent="0.2">
      <c r="I610" s="244"/>
    </row>
    <row r="611" spans="9:9" x14ac:dyDescent="0.2">
      <c r="I611" s="244"/>
    </row>
    <row r="612" spans="9:9" x14ac:dyDescent="0.2">
      <c r="I612" s="244"/>
    </row>
    <row r="613" spans="9:9" x14ac:dyDescent="0.2">
      <c r="I613" s="244"/>
    </row>
    <row r="614" spans="9:9" x14ac:dyDescent="0.2">
      <c r="I614" s="244"/>
    </row>
    <row r="615" spans="9:9" x14ac:dyDescent="0.2">
      <c r="I615" s="244"/>
    </row>
    <row r="616" spans="9:9" x14ac:dyDescent="0.2">
      <c r="I616" s="244"/>
    </row>
    <row r="617" spans="9:9" x14ac:dyDescent="0.2">
      <c r="I617" s="244"/>
    </row>
    <row r="618" spans="9:9" x14ac:dyDescent="0.2">
      <c r="I618" s="244"/>
    </row>
    <row r="619" spans="9:9" x14ac:dyDescent="0.2">
      <c r="I619" s="244"/>
    </row>
    <row r="620" spans="9:9" x14ac:dyDescent="0.2">
      <c r="I620" s="244"/>
    </row>
    <row r="621" spans="9:9" x14ac:dyDescent="0.2">
      <c r="I621" s="244"/>
    </row>
    <row r="622" spans="9:9" x14ac:dyDescent="0.2">
      <c r="I622" s="244"/>
    </row>
    <row r="623" spans="9:9" x14ac:dyDescent="0.2">
      <c r="I623" s="244"/>
    </row>
    <row r="624" spans="9:9" x14ac:dyDescent="0.2">
      <c r="I624" s="244"/>
    </row>
    <row r="625" spans="9:9" x14ac:dyDescent="0.2">
      <c r="I625" s="244"/>
    </row>
    <row r="626" spans="9:9" x14ac:dyDescent="0.2">
      <c r="I626" s="244"/>
    </row>
    <row r="627" spans="9:9" x14ac:dyDescent="0.2">
      <c r="I627" s="244"/>
    </row>
    <row r="628" spans="9:9" x14ac:dyDescent="0.2">
      <c r="I628" s="244"/>
    </row>
    <row r="629" spans="9:9" x14ac:dyDescent="0.2">
      <c r="I629" s="244"/>
    </row>
    <row r="630" spans="9:9" x14ac:dyDescent="0.2">
      <c r="I630" s="244"/>
    </row>
    <row r="631" spans="9:9" x14ac:dyDescent="0.2">
      <c r="I631" s="244"/>
    </row>
    <row r="632" spans="9:9" x14ac:dyDescent="0.2">
      <c r="I632" s="244"/>
    </row>
    <row r="633" spans="9:9" x14ac:dyDescent="0.2">
      <c r="I633" s="244"/>
    </row>
    <row r="634" spans="9:9" x14ac:dyDescent="0.2">
      <c r="I634" s="244"/>
    </row>
    <row r="635" spans="9:9" x14ac:dyDescent="0.2">
      <c r="I635" s="244"/>
    </row>
    <row r="636" spans="9:9" x14ac:dyDescent="0.2">
      <c r="I636" s="244"/>
    </row>
    <row r="637" spans="9:9" x14ac:dyDescent="0.2">
      <c r="I637" s="244"/>
    </row>
    <row r="638" spans="9:9" x14ac:dyDescent="0.2">
      <c r="I638" s="244"/>
    </row>
    <row r="639" spans="9:9" x14ac:dyDescent="0.2">
      <c r="I639" s="244"/>
    </row>
    <row r="640" spans="9:9" x14ac:dyDescent="0.2">
      <c r="I640" s="244"/>
    </row>
    <row r="641" spans="9:9" x14ac:dyDescent="0.2">
      <c r="I641" s="244"/>
    </row>
    <row r="642" spans="9:9" x14ac:dyDescent="0.2">
      <c r="I642" s="244"/>
    </row>
    <row r="643" spans="9:9" x14ac:dyDescent="0.2">
      <c r="I643" s="244"/>
    </row>
    <row r="644" spans="9:9" x14ac:dyDescent="0.2">
      <c r="I644" s="244"/>
    </row>
    <row r="645" spans="9:9" x14ac:dyDescent="0.2">
      <c r="I645" s="244"/>
    </row>
    <row r="646" spans="9:9" x14ac:dyDescent="0.2">
      <c r="I646" s="244"/>
    </row>
    <row r="647" spans="9:9" x14ac:dyDescent="0.2">
      <c r="I647" s="244"/>
    </row>
    <row r="648" spans="9:9" x14ac:dyDescent="0.2">
      <c r="I648" s="244"/>
    </row>
    <row r="649" spans="9:9" x14ac:dyDescent="0.2">
      <c r="I649" s="244"/>
    </row>
    <row r="650" spans="9:9" x14ac:dyDescent="0.2">
      <c r="I650" s="244"/>
    </row>
    <row r="651" spans="9:9" x14ac:dyDescent="0.2">
      <c r="I651" s="244"/>
    </row>
    <row r="652" spans="9:9" x14ac:dyDescent="0.2">
      <c r="I652" s="244"/>
    </row>
    <row r="653" spans="9:9" x14ac:dyDescent="0.2">
      <c r="I653" s="244"/>
    </row>
    <row r="654" spans="9:9" x14ac:dyDescent="0.2">
      <c r="I654" s="244"/>
    </row>
    <row r="655" spans="9:9" x14ac:dyDescent="0.2">
      <c r="I655" s="244"/>
    </row>
    <row r="656" spans="9:9" x14ac:dyDescent="0.2">
      <c r="I656" s="244"/>
    </row>
    <row r="657" spans="9:9" x14ac:dyDescent="0.2">
      <c r="I657" s="244"/>
    </row>
    <row r="658" spans="9:9" x14ac:dyDescent="0.2">
      <c r="I658" s="244"/>
    </row>
    <row r="659" spans="9:9" x14ac:dyDescent="0.2">
      <c r="I659" s="244"/>
    </row>
    <row r="660" spans="9:9" x14ac:dyDescent="0.2">
      <c r="I660" s="244"/>
    </row>
    <row r="661" spans="9:9" x14ac:dyDescent="0.2">
      <c r="I661" s="244"/>
    </row>
    <row r="662" spans="9:9" x14ac:dyDescent="0.2">
      <c r="I662" s="244"/>
    </row>
    <row r="663" spans="9:9" x14ac:dyDescent="0.2">
      <c r="I663" s="244"/>
    </row>
    <row r="664" spans="9:9" x14ac:dyDescent="0.2">
      <c r="I664" s="244"/>
    </row>
    <row r="665" spans="9:9" x14ac:dyDescent="0.2">
      <c r="I665" s="244"/>
    </row>
    <row r="666" spans="9:9" x14ac:dyDescent="0.2">
      <c r="I666" s="244"/>
    </row>
    <row r="667" spans="9:9" x14ac:dyDescent="0.2">
      <c r="I667" s="244"/>
    </row>
    <row r="668" spans="9:9" x14ac:dyDescent="0.2">
      <c r="I668" s="244"/>
    </row>
    <row r="669" spans="9:9" x14ac:dyDescent="0.2">
      <c r="I669" s="244"/>
    </row>
    <row r="670" spans="9:9" x14ac:dyDescent="0.2">
      <c r="I670" s="244"/>
    </row>
    <row r="671" spans="9:9" x14ac:dyDescent="0.2">
      <c r="I671" s="244"/>
    </row>
    <row r="672" spans="9:9" x14ac:dyDescent="0.2">
      <c r="I672" s="244"/>
    </row>
    <row r="673" spans="9:9" x14ac:dyDescent="0.2">
      <c r="I673" s="244"/>
    </row>
    <row r="674" spans="9:9" x14ac:dyDescent="0.2">
      <c r="I674" s="244"/>
    </row>
    <row r="675" spans="9:9" x14ac:dyDescent="0.2">
      <c r="I675" s="244"/>
    </row>
    <row r="676" spans="9:9" x14ac:dyDescent="0.2">
      <c r="I676" s="244"/>
    </row>
    <row r="677" spans="9:9" x14ac:dyDescent="0.2">
      <c r="I677" s="244"/>
    </row>
    <row r="678" spans="9:9" x14ac:dyDescent="0.2">
      <c r="I678" s="244"/>
    </row>
    <row r="679" spans="9:9" x14ac:dyDescent="0.2">
      <c r="I679" s="244"/>
    </row>
    <row r="680" spans="9:9" x14ac:dyDescent="0.2">
      <c r="I680" s="244"/>
    </row>
    <row r="681" spans="9:9" x14ac:dyDescent="0.2">
      <c r="I681" s="244"/>
    </row>
    <row r="682" spans="9:9" x14ac:dyDescent="0.2">
      <c r="I682" s="244"/>
    </row>
    <row r="683" spans="9:9" x14ac:dyDescent="0.2">
      <c r="I683" s="244"/>
    </row>
    <row r="684" spans="9:9" x14ac:dyDescent="0.2">
      <c r="I684" s="244"/>
    </row>
    <row r="685" spans="9:9" x14ac:dyDescent="0.2">
      <c r="I685" s="244"/>
    </row>
    <row r="686" spans="9:9" x14ac:dyDescent="0.2">
      <c r="I686" s="244"/>
    </row>
    <row r="687" spans="9:9" x14ac:dyDescent="0.2">
      <c r="I687" s="244"/>
    </row>
    <row r="688" spans="9:9" x14ac:dyDescent="0.2">
      <c r="I688" s="244"/>
    </row>
    <row r="689" spans="9:9" x14ac:dyDescent="0.2">
      <c r="I689" s="244"/>
    </row>
    <row r="690" spans="9:9" x14ac:dyDescent="0.2">
      <c r="I690" s="244"/>
    </row>
    <row r="691" spans="9:9" x14ac:dyDescent="0.2">
      <c r="I691" s="244"/>
    </row>
    <row r="692" spans="9:9" x14ac:dyDescent="0.2">
      <c r="I692" s="244"/>
    </row>
    <row r="693" spans="9:9" x14ac:dyDescent="0.2">
      <c r="I693" s="244"/>
    </row>
    <row r="694" spans="9:9" x14ac:dyDescent="0.2">
      <c r="I694" s="244"/>
    </row>
    <row r="695" spans="9:9" x14ac:dyDescent="0.2">
      <c r="I695" s="244"/>
    </row>
    <row r="696" spans="9:9" x14ac:dyDescent="0.2">
      <c r="I696" s="244"/>
    </row>
    <row r="697" spans="9:9" x14ac:dyDescent="0.2">
      <c r="I697" s="244"/>
    </row>
    <row r="698" spans="9:9" x14ac:dyDescent="0.2">
      <c r="I698" s="244"/>
    </row>
    <row r="699" spans="9:9" x14ac:dyDescent="0.2">
      <c r="I699" s="244"/>
    </row>
    <row r="700" spans="9:9" x14ac:dyDescent="0.2">
      <c r="I700" s="244"/>
    </row>
    <row r="701" spans="9:9" x14ac:dyDescent="0.2">
      <c r="I701" s="244"/>
    </row>
    <row r="702" spans="9:9" x14ac:dyDescent="0.2">
      <c r="I702" s="244"/>
    </row>
    <row r="703" spans="9:9" x14ac:dyDescent="0.2">
      <c r="I703" s="244"/>
    </row>
    <row r="704" spans="9:9" x14ac:dyDescent="0.2">
      <c r="I704" s="244"/>
    </row>
    <row r="705" spans="9:9" x14ac:dyDescent="0.2">
      <c r="I705" s="244"/>
    </row>
    <row r="706" spans="9:9" x14ac:dyDescent="0.2">
      <c r="I706" s="244"/>
    </row>
    <row r="707" spans="9:9" x14ac:dyDescent="0.2">
      <c r="I707" s="244"/>
    </row>
    <row r="708" spans="9:9" x14ac:dyDescent="0.2">
      <c r="I708" s="244"/>
    </row>
    <row r="709" spans="9:9" x14ac:dyDescent="0.2">
      <c r="I709" s="244"/>
    </row>
    <row r="710" spans="9:9" x14ac:dyDescent="0.2">
      <c r="I710" s="244"/>
    </row>
    <row r="711" spans="9:9" x14ac:dyDescent="0.2">
      <c r="I711" s="244"/>
    </row>
    <row r="712" spans="9:9" x14ac:dyDescent="0.2">
      <c r="I712" s="244"/>
    </row>
    <row r="713" spans="9:9" x14ac:dyDescent="0.2">
      <c r="I713" s="244"/>
    </row>
    <row r="714" spans="9:9" x14ac:dyDescent="0.2">
      <c r="I714" s="244"/>
    </row>
    <row r="715" spans="9:9" x14ac:dyDescent="0.2">
      <c r="I715" s="244"/>
    </row>
    <row r="716" spans="9:9" x14ac:dyDescent="0.2">
      <c r="I716" s="244"/>
    </row>
    <row r="717" spans="9:9" x14ac:dyDescent="0.2">
      <c r="I717" s="244"/>
    </row>
    <row r="718" spans="9:9" x14ac:dyDescent="0.2">
      <c r="I718" s="244"/>
    </row>
    <row r="719" spans="9:9" x14ac:dyDescent="0.2">
      <c r="I719" s="244"/>
    </row>
    <row r="720" spans="9:9" x14ac:dyDescent="0.2">
      <c r="I720" s="244"/>
    </row>
    <row r="721" spans="9:9" x14ac:dyDescent="0.2">
      <c r="I721" s="244"/>
    </row>
    <row r="722" spans="9:9" x14ac:dyDescent="0.2">
      <c r="I722" s="244"/>
    </row>
    <row r="723" spans="9:9" x14ac:dyDescent="0.2">
      <c r="I723" s="244"/>
    </row>
    <row r="724" spans="9:9" x14ac:dyDescent="0.2">
      <c r="I724" s="244"/>
    </row>
    <row r="725" spans="9:9" x14ac:dyDescent="0.2">
      <c r="I725" s="244"/>
    </row>
    <row r="726" spans="9:9" x14ac:dyDescent="0.2">
      <c r="I726" s="244"/>
    </row>
    <row r="727" spans="9:9" x14ac:dyDescent="0.2">
      <c r="I727" s="244"/>
    </row>
    <row r="728" spans="9:9" x14ac:dyDescent="0.2">
      <c r="I728" s="244"/>
    </row>
    <row r="729" spans="9:9" x14ac:dyDescent="0.2">
      <c r="I729" s="244"/>
    </row>
    <row r="730" spans="9:9" x14ac:dyDescent="0.2">
      <c r="I730" s="244"/>
    </row>
    <row r="731" spans="9:9" x14ac:dyDescent="0.2">
      <c r="I731" s="244"/>
    </row>
    <row r="732" spans="9:9" x14ac:dyDescent="0.2">
      <c r="I732" s="244"/>
    </row>
    <row r="733" spans="9:9" x14ac:dyDescent="0.2">
      <c r="I733" s="244"/>
    </row>
    <row r="734" spans="9:9" x14ac:dyDescent="0.2">
      <c r="I734" s="244"/>
    </row>
    <row r="735" spans="9:9" x14ac:dyDescent="0.2">
      <c r="I735" s="244"/>
    </row>
    <row r="736" spans="9:9" x14ac:dyDescent="0.2">
      <c r="I736" s="244"/>
    </row>
    <row r="737" spans="9:9" x14ac:dyDescent="0.2">
      <c r="I737" s="244"/>
    </row>
    <row r="738" spans="9:9" x14ac:dyDescent="0.2">
      <c r="I738" s="244"/>
    </row>
    <row r="739" spans="9:9" x14ac:dyDescent="0.2">
      <c r="I739" s="244"/>
    </row>
    <row r="740" spans="9:9" x14ac:dyDescent="0.2">
      <c r="I740" s="244"/>
    </row>
    <row r="741" spans="9:9" x14ac:dyDescent="0.2">
      <c r="I741" s="244"/>
    </row>
    <row r="742" spans="9:9" x14ac:dyDescent="0.2">
      <c r="I742" s="244"/>
    </row>
    <row r="743" spans="9:9" x14ac:dyDescent="0.2">
      <c r="I743" s="244"/>
    </row>
    <row r="744" spans="9:9" x14ac:dyDescent="0.2">
      <c r="I744" s="244"/>
    </row>
    <row r="745" spans="9:9" x14ac:dyDescent="0.2">
      <c r="I745" s="244"/>
    </row>
    <row r="746" spans="9:9" x14ac:dyDescent="0.2">
      <c r="I746" s="244"/>
    </row>
    <row r="747" spans="9:9" x14ac:dyDescent="0.2">
      <c r="I747" s="244"/>
    </row>
    <row r="748" spans="9:9" x14ac:dyDescent="0.2">
      <c r="I748" s="244"/>
    </row>
    <row r="749" spans="9:9" x14ac:dyDescent="0.2">
      <c r="I749" s="244"/>
    </row>
    <row r="750" spans="9:9" x14ac:dyDescent="0.2">
      <c r="I750" s="244"/>
    </row>
    <row r="751" spans="9:9" x14ac:dyDescent="0.2">
      <c r="I751" s="244"/>
    </row>
    <row r="752" spans="9:9" x14ac:dyDescent="0.2">
      <c r="I752" s="244"/>
    </row>
    <row r="753" spans="9:9" x14ac:dyDescent="0.2">
      <c r="I753" s="244"/>
    </row>
    <row r="754" spans="9:9" x14ac:dyDescent="0.2">
      <c r="I754" s="244"/>
    </row>
    <row r="755" spans="9:9" x14ac:dyDescent="0.2">
      <c r="I755" s="244"/>
    </row>
    <row r="756" spans="9:9" x14ac:dyDescent="0.2">
      <c r="I756" s="244"/>
    </row>
    <row r="757" spans="9:9" x14ac:dyDescent="0.2">
      <c r="I757" s="244"/>
    </row>
    <row r="758" spans="9:9" x14ac:dyDescent="0.2">
      <c r="I758" s="244"/>
    </row>
    <row r="759" spans="9:9" x14ac:dyDescent="0.2">
      <c r="I759" s="244"/>
    </row>
    <row r="760" spans="9:9" x14ac:dyDescent="0.2">
      <c r="I760" s="244"/>
    </row>
    <row r="761" spans="9:9" x14ac:dyDescent="0.2">
      <c r="I761" s="244"/>
    </row>
    <row r="762" spans="9:9" x14ac:dyDescent="0.2">
      <c r="I762" s="244"/>
    </row>
    <row r="763" spans="9:9" x14ac:dyDescent="0.2">
      <c r="I763" s="244"/>
    </row>
    <row r="764" spans="9:9" x14ac:dyDescent="0.2">
      <c r="I764" s="244"/>
    </row>
    <row r="765" spans="9:9" x14ac:dyDescent="0.2">
      <c r="I765" s="244"/>
    </row>
    <row r="766" spans="9:9" x14ac:dyDescent="0.2">
      <c r="I766" s="244"/>
    </row>
    <row r="767" spans="9:9" x14ac:dyDescent="0.2">
      <c r="I767" s="244"/>
    </row>
    <row r="768" spans="9:9" x14ac:dyDescent="0.2">
      <c r="I768" s="244"/>
    </row>
    <row r="769" spans="9:9" x14ac:dyDescent="0.2">
      <c r="I769" s="244"/>
    </row>
    <row r="770" spans="9:9" x14ac:dyDescent="0.2">
      <c r="I770" s="244"/>
    </row>
    <row r="771" spans="9:9" x14ac:dyDescent="0.2">
      <c r="I771" s="244"/>
    </row>
    <row r="772" spans="9:9" x14ac:dyDescent="0.2">
      <c r="I772" s="244"/>
    </row>
    <row r="773" spans="9:9" x14ac:dyDescent="0.2">
      <c r="I773" s="244"/>
    </row>
    <row r="774" spans="9:9" x14ac:dyDescent="0.2">
      <c r="I774" s="244"/>
    </row>
    <row r="775" spans="9:9" x14ac:dyDescent="0.2">
      <c r="I775" s="244"/>
    </row>
    <row r="776" spans="9:9" x14ac:dyDescent="0.2">
      <c r="I776" s="244"/>
    </row>
    <row r="777" spans="9:9" x14ac:dyDescent="0.2">
      <c r="I777" s="244"/>
    </row>
    <row r="778" spans="9:9" x14ac:dyDescent="0.2">
      <c r="I778" s="244"/>
    </row>
    <row r="779" spans="9:9" x14ac:dyDescent="0.2">
      <c r="I779" s="244"/>
    </row>
    <row r="780" spans="9:9" x14ac:dyDescent="0.2">
      <c r="I780" s="244"/>
    </row>
    <row r="781" spans="9:9" x14ac:dyDescent="0.2">
      <c r="I781" s="244"/>
    </row>
    <row r="782" spans="9:9" x14ac:dyDescent="0.2">
      <c r="I782" s="244"/>
    </row>
    <row r="783" spans="9:9" x14ac:dyDescent="0.2">
      <c r="I783" s="244"/>
    </row>
    <row r="784" spans="9:9" x14ac:dyDescent="0.2">
      <c r="I784" s="244"/>
    </row>
    <row r="785" spans="9:9" x14ac:dyDescent="0.2">
      <c r="I785" s="244"/>
    </row>
    <row r="786" spans="9:9" x14ac:dyDescent="0.2">
      <c r="I786" s="244"/>
    </row>
    <row r="787" spans="9:9" x14ac:dyDescent="0.2">
      <c r="I787" s="244"/>
    </row>
    <row r="788" spans="9:9" x14ac:dyDescent="0.2">
      <c r="I788" s="244"/>
    </row>
    <row r="789" spans="9:9" x14ac:dyDescent="0.2">
      <c r="I789" s="244"/>
    </row>
    <row r="790" spans="9:9" x14ac:dyDescent="0.2">
      <c r="I790" s="244"/>
    </row>
    <row r="791" spans="9:9" x14ac:dyDescent="0.2">
      <c r="I791" s="244"/>
    </row>
    <row r="792" spans="9:9" x14ac:dyDescent="0.2">
      <c r="I792" s="244"/>
    </row>
    <row r="793" spans="9:9" x14ac:dyDescent="0.2">
      <c r="I793" s="244"/>
    </row>
    <row r="794" spans="9:9" x14ac:dyDescent="0.2">
      <c r="I794" s="244"/>
    </row>
    <row r="795" spans="9:9" x14ac:dyDescent="0.2">
      <c r="I795" s="244"/>
    </row>
    <row r="796" spans="9:9" x14ac:dyDescent="0.2">
      <c r="I796" s="244"/>
    </row>
    <row r="797" spans="9:9" x14ac:dyDescent="0.2">
      <c r="I797" s="244"/>
    </row>
    <row r="798" spans="9:9" x14ac:dyDescent="0.2">
      <c r="I798" s="244"/>
    </row>
    <row r="799" spans="9:9" x14ac:dyDescent="0.2">
      <c r="I799" s="244"/>
    </row>
    <row r="800" spans="9:9" x14ac:dyDescent="0.2">
      <c r="I800" s="244"/>
    </row>
    <row r="801" spans="9:9" x14ac:dyDescent="0.2">
      <c r="I801" s="244"/>
    </row>
    <row r="802" spans="9:9" x14ac:dyDescent="0.2">
      <c r="I802" s="244"/>
    </row>
    <row r="803" spans="9:9" x14ac:dyDescent="0.2">
      <c r="I803" s="244"/>
    </row>
    <row r="804" spans="9:9" x14ac:dyDescent="0.2">
      <c r="I804" s="244"/>
    </row>
    <row r="805" spans="9:9" x14ac:dyDescent="0.2">
      <c r="I805" s="244"/>
    </row>
    <row r="806" spans="9:9" x14ac:dyDescent="0.2">
      <c r="I806" s="244"/>
    </row>
    <row r="807" spans="9:9" x14ac:dyDescent="0.2">
      <c r="I807" s="244"/>
    </row>
    <row r="808" spans="9:9" x14ac:dyDescent="0.2">
      <c r="I808" s="244"/>
    </row>
    <row r="809" spans="9:9" x14ac:dyDescent="0.2">
      <c r="I809" s="244"/>
    </row>
    <row r="810" spans="9:9" x14ac:dyDescent="0.2">
      <c r="I810" s="244"/>
    </row>
    <row r="811" spans="9:9" x14ac:dyDescent="0.2">
      <c r="I811" s="244"/>
    </row>
    <row r="812" spans="9:9" x14ac:dyDescent="0.2">
      <c r="I812" s="244"/>
    </row>
    <row r="813" spans="9:9" x14ac:dyDescent="0.2">
      <c r="I813" s="244"/>
    </row>
    <row r="814" spans="9:9" x14ac:dyDescent="0.2">
      <c r="I814" s="244"/>
    </row>
    <row r="815" spans="9:9" x14ac:dyDescent="0.2">
      <c r="I815" s="244"/>
    </row>
    <row r="816" spans="9:9" x14ac:dyDescent="0.2">
      <c r="I816" s="244"/>
    </row>
    <row r="817" spans="9:9" x14ac:dyDescent="0.2">
      <c r="I817" s="244"/>
    </row>
    <row r="818" spans="9:9" x14ac:dyDescent="0.2">
      <c r="I818" s="244"/>
    </row>
    <row r="819" spans="9:9" x14ac:dyDescent="0.2">
      <c r="I819" s="244"/>
    </row>
    <row r="820" spans="9:9" x14ac:dyDescent="0.2">
      <c r="I820" s="244"/>
    </row>
    <row r="821" spans="9:9" x14ac:dyDescent="0.2">
      <c r="I821" s="244"/>
    </row>
    <row r="822" spans="9:9" x14ac:dyDescent="0.2">
      <c r="I822" s="244"/>
    </row>
    <row r="823" spans="9:9" x14ac:dyDescent="0.2">
      <c r="I823" s="244"/>
    </row>
    <row r="824" spans="9:9" x14ac:dyDescent="0.2">
      <c r="I824" s="244"/>
    </row>
    <row r="825" spans="9:9" x14ac:dyDescent="0.2">
      <c r="I825" s="244"/>
    </row>
    <row r="826" spans="9:9" x14ac:dyDescent="0.2">
      <c r="I826" s="244"/>
    </row>
    <row r="827" spans="9:9" x14ac:dyDescent="0.2">
      <c r="I827" s="244"/>
    </row>
    <row r="828" spans="9:9" x14ac:dyDescent="0.2">
      <c r="I828" s="244"/>
    </row>
    <row r="829" spans="9:9" x14ac:dyDescent="0.2">
      <c r="I829" s="244"/>
    </row>
    <row r="830" spans="9:9" x14ac:dyDescent="0.2">
      <c r="I830" s="244"/>
    </row>
    <row r="831" spans="9:9" x14ac:dyDescent="0.2">
      <c r="I831" s="244"/>
    </row>
    <row r="832" spans="9:9" x14ac:dyDescent="0.2">
      <c r="I832" s="244"/>
    </row>
    <row r="833" spans="9:9" x14ac:dyDescent="0.2">
      <c r="I833" s="244"/>
    </row>
    <row r="834" spans="9:9" x14ac:dyDescent="0.2">
      <c r="I834" s="244"/>
    </row>
    <row r="835" spans="9:9" x14ac:dyDescent="0.2">
      <c r="I835" s="244"/>
    </row>
    <row r="836" spans="9:9" x14ac:dyDescent="0.2">
      <c r="I836" s="244"/>
    </row>
    <row r="837" spans="9:9" x14ac:dyDescent="0.2">
      <c r="I837" s="244"/>
    </row>
    <row r="838" spans="9:9" x14ac:dyDescent="0.2">
      <c r="I838" s="244"/>
    </row>
    <row r="839" spans="9:9" x14ac:dyDescent="0.2">
      <c r="I839" s="244"/>
    </row>
    <row r="840" spans="9:9" x14ac:dyDescent="0.2">
      <c r="I840" s="244"/>
    </row>
    <row r="841" spans="9:9" x14ac:dyDescent="0.2">
      <c r="I841" s="244"/>
    </row>
    <row r="842" spans="9:9" x14ac:dyDescent="0.2">
      <c r="I842" s="244"/>
    </row>
    <row r="843" spans="9:9" x14ac:dyDescent="0.2">
      <c r="I843" s="244"/>
    </row>
    <row r="844" spans="9:9" x14ac:dyDescent="0.2">
      <c r="I844" s="244"/>
    </row>
    <row r="845" spans="9:9" x14ac:dyDescent="0.2">
      <c r="I845" s="244"/>
    </row>
    <row r="846" spans="9:9" x14ac:dyDescent="0.2">
      <c r="I846" s="244"/>
    </row>
    <row r="847" spans="9:9" x14ac:dyDescent="0.2">
      <c r="I847" s="244"/>
    </row>
    <row r="848" spans="9:9" x14ac:dyDescent="0.2">
      <c r="I848" s="244"/>
    </row>
    <row r="849" spans="9:9" x14ac:dyDescent="0.2">
      <c r="I849" s="244"/>
    </row>
    <row r="850" spans="9:9" x14ac:dyDescent="0.2">
      <c r="I850" s="244"/>
    </row>
    <row r="851" spans="9:9" x14ac:dyDescent="0.2">
      <c r="I851" s="244"/>
    </row>
    <row r="852" spans="9:9" x14ac:dyDescent="0.2">
      <c r="I852" s="244"/>
    </row>
    <row r="853" spans="9:9" x14ac:dyDescent="0.2">
      <c r="I853" s="244"/>
    </row>
    <row r="854" spans="9:9" x14ac:dyDescent="0.2">
      <c r="I854" s="244"/>
    </row>
    <row r="855" spans="9:9" x14ac:dyDescent="0.2">
      <c r="I855" s="244"/>
    </row>
    <row r="856" spans="9:9" x14ac:dyDescent="0.2">
      <c r="I856" s="244"/>
    </row>
    <row r="857" spans="9:9" x14ac:dyDescent="0.2">
      <c r="I857" s="244"/>
    </row>
    <row r="858" spans="9:9" x14ac:dyDescent="0.2">
      <c r="I858" s="244"/>
    </row>
    <row r="859" spans="9:9" x14ac:dyDescent="0.2">
      <c r="I859" s="244"/>
    </row>
    <row r="860" spans="9:9" x14ac:dyDescent="0.2">
      <c r="I860" s="244"/>
    </row>
    <row r="861" spans="9:9" x14ac:dyDescent="0.2">
      <c r="I861" s="244"/>
    </row>
    <row r="862" spans="9:9" x14ac:dyDescent="0.2">
      <c r="I862" s="244"/>
    </row>
    <row r="863" spans="9:9" x14ac:dyDescent="0.2">
      <c r="I863" s="244"/>
    </row>
    <row r="864" spans="9:9" x14ac:dyDescent="0.2">
      <c r="I864" s="244"/>
    </row>
    <row r="865" spans="9:9" x14ac:dyDescent="0.2">
      <c r="I865" s="244"/>
    </row>
    <row r="866" spans="9:9" x14ac:dyDescent="0.2">
      <c r="I866" s="244"/>
    </row>
    <row r="867" spans="9:9" x14ac:dyDescent="0.2">
      <c r="I867" s="244"/>
    </row>
    <row r="868" spans="9:9" x14ac:dyDescent="0.2">
      <c r="I868" s="244"/>
    </row>
    <row r="869" spans="9:9" x14ac:dyDescent="0.2">
      <c r="I869" s="244"/>
    </row>
    <row r="870" spans="9:9" x14ac:dyDescent="0.2">
      <c r="I870" s="244"/>
    </row>
    <row r="871" spans="9:9" x14ac:dyDescent="0.2">
      <c r="I871" s="244"/>
    </row>
    <row r="872" spans="9:9" x14ac:dyDescent="0.2">
      <c r="I872" s="244"/>
    </row>
    <row r="873" spans="9:9" x14ac:dyDescent="0.2">
      <c r="I873" s="244"/>
    </row>
    <row r="874" spans="9:9" x14ac:dyDescent="0.2">
      <c r="I874" s="244"/>
    </row>
    <row r="875" spans="9:9" x14ac:dyDescent="0.2">
      <c r="I875" s="244"/>
    </row>
    <row r="876" spans="9:9" x14ac:dyDescent="0.2">
      <c r="I876" s="244"/>
    </row>
    <row r="877" spans="9:9" x14ac:dyDescent="0.2">
      <c r="I877" s="244"/>
    </row>
    <row r="878" spans="9:9" x14ac:dyDescent="0.2">
      <c r="I878" s="244"/>
    </row>
    <row r="879" spans="9:9" x14ac:dyDescent="0.2">
      <c r="I879" s="244"/>
    </row>
    <row r="880" spans="9:9" x14ac:dyDescent="0.2">
      <c r="I880" s="244"/>
    </row>
    <row r="881" spans="9:9" x14ac:dyDescent="0.2">
      <c r="I881" s="244"/>
    </row>
    <row r="882" spans="9:9" x14ac:dyDescent="0.2">
      <c r="I882" s="244"/>
    </row>
    <row r="883" spans="9:9" x14ac:dyDescent="0.2">
      <c r="I883" s="244"/>
    </row>
    <row r="884" spans="9:9" x14ac:dyDescent="0.2">
      <c r="I884" s="244"/>
    </row>
    <row r="885" spans="9:9" x14ac:dyDescent="0.2">
      <c r="I885" s="244"/>
    </row>
    <row r="886" spans="9:9" x14ac:dyDescent="0.2">
      <c r="I886" s="244"/>
    </row>
    <row r="887" spans="9:9" x14ac:dyDescent="0.2">
      <c r="I887" s="244"/>
    </row>
    <row r="888" spans="9:9" x14ac:dyDescent="0.2">
      <c r="I888" s="244"/>
    </row>
    <row r="889" spans="9:9" x14ac:dyDescent="0.2">
      <c r="I889" s="244"/>
    </row>
    <row r="890" spans="9:9" x14ac:dyDescent="0.2">
      <c r="I890" s="244"/>
    </row>
    <row r="891" spans="9:9" x14ac:dyDescent="0.2">
      <c r="I891" s="244"/>
    </row>
    <row r="892" spans="9:9" x14ac:dyDescent="0.2">
      <c r="I892" s="244"/>
    </row>
    <row r="893" spans="9:9" x14ac:dyDescent="0.2">
      <c r="I893" s="244"/>
    </row>
    <row r="894" spans="9:9" x14ac:dyDescent="0.2">
      <c r="I894" s="244"/>
    </row>
    <row r="895" spans="9:9" x14ac:dyDescent="0.2">
      <c r="I895" s="244"/>
    </row>
    <row r="896" spans="9:9" x14ac:dyDescent="0.2">
      <c r="I896" s="244"/>
    </row>
    <row r="897" spans="9:9" x14ac:dyDescent="0.2">
      <c r="I897" s="244"/>
    </row>
    <row r="898" spans="9:9" x14ac:dyDescent="0.2">
      <c r="I898" s="244"/>
    </row>
    <row r="899" spans="9:9" x14ac:dyDescent="0.2">
      <c r="I899" s="244"/>
    </row>
    <row r="900" spans="9:9" x14ac:dyDescent="0.2">
      <c r="I900" s="244"/>
    </row>
    <row r="901" spans="9:9" x14ac:dyDescent="0.2">
      <c r="I901" s="244"/>
    </row>
    <row r="902" spans="9:9" x14ac:dyDescent="0.2">
      <c r="I902" s="244"/>
    </row>
    <row r="903" spans="9:9" x14ac:dyDescent="0.2">
      <c r="I903" s="244"/>
    </row>
    <row r="904" spans="9:9" x14ac:dyDescent="0.2">
      <c r="I904" s="244"/>
    </row>
    <row r="905" spans="9:9" x14ac:dyDescent="0.2">
      <c r="I905" s="244"/>
    </row>
    <row r="906" spans="9:9" x14ac:dyDescent="0.2">
      <c r="I906" s="244"/>
    </row>
    <row r="907" spans="9:9" x14ac:dyDescent="0.2">
      <c r="I907" s="244"/>
    </row>
    <row r="908" spans="9:9" x14ac:dyDescent="0.2">
      <c r="I908" s="244"/>
    </row>
    <row r="909" spans="9:9" x14ac:dyDescent="0.2">
      <c r="I909" s="244"/>
    </row>
    <row r="910" spans="9:9" x14ac:dyDescent="0.2">
      <c r="I910" s="244"/>
    </row>
    <row r="911" spans="9:9" x14ac:dyDescent="0.2">
      <c r="I911" s="244"/>
    </row>
    <row r="912" spans="9:9" x14ac:dyDescent="0.2">
      <c r="I912" s="244"/>
    </row>
    <row r="913" spans="9:9" x14ac:dyDescent="0.2">
      <c r="I913" s="244"/>
    </row>
    <row r="914" spans="9:9" x14ac:dyDescent="0.2">
      <c r="I914" s="244"/>
    </row>
    <row r="915" spans="9:9" x14ac:dyDescent="0.2">
      <c r="I915" s="244"/>
    </row>
    <row r="916" spans="9:9" x14ac:dyDescent="0.2">
      <c r="I916" s="244"/>
    </row>
    <row r="917" spans="9:9" x14ac:dyDescent="0.2">
      <c r="I917" s="244"/>
    </row>
    <row r="918" spans="9:9" x14ac:dyDescent="0.2">
      <c r="I918" s="244"/>
    </row>
    <row r="919" spans="9:9" x14ac:dyDescent="0.2">
      <c r="I919" s="244"/>
    </row>
    <row r="920" spans="9:9" x14ac:dyDescent="0.2">
      <c r="I920" s="244"/>
    </row>
    <row r="921" spans="9:9" x14ac:dyDescent="0.2">
      <c r="I921" s="244"/>
    </row>
    <row r="922" spans="9:9" x14ac:dyDescent="0.2">
      <c r="I922" s="244"/>
    </row>
    <row r="923" spans="9:9" x14ac:dyDescent="0.2">
      <c r="I923" s="244"/>
    </row>
    <row r="924" spans="9:9" x14ac:dyDescent="0.2">
      <c r="I924" s="244"/>
    </row>
    <row r="925" spans="9:9" x14ac:dyDescent="0.2">
      <c r="I925" s="244"/>
    </row>
    <row r="926" spans="9:9" x14ac:dyDescent="0.2">
      <c r="I926" s="244"/>
    </row>
    <row r="927" spans="9:9" x14ac:dyDescent="0.2">
      <c r="I927" s="244"/>
    </row>
    <row r="928" spans="9:9" x14ac:dyDescent="0.2">
      <c r="I928" s="244"/>
    </row>
    <row r="929" spans="9:9" x14ac:dyDescent="0.2">
      <c r="I929" s="244"/>
    </row>
    <row r="930" spans="9:9" x14ac:dyDescent="0.2">
      <c r="I930" s="244"/>
    </row>
    <row r="931" spans="9:9" x14ac:dyDescent="0.2">
      <c r="I931" s="244"/>
    </row>
    <row r="932" spans="9:9" x14ac:dyDescent="0.2">
      <c r="I932" s="244"/>
    </row>
    <row r="933" spans="9:9" x14ac:dyDescent="0.2">
      <c r="I933" s="244"/>
    </row>
    <row r="934" spans="9:9" x14ac:dyDescent="0.2">
      <c r="I934" s="244"/>
    </row>
    <row r="935" spans="9:9" x14ac:dyDescent="0.2">
      <c r="I935" s="244"/>
    </row>
    <row r="936" spans="9:9" x14ac:dyDescent="0.2">
      <c r="I936" s="244"/>
    </row>
    <row r="937" spans="9:9" x14ac:dyDescent="0.2">
      <c r="I937" s="244"/>
    </row>
    <row r="938" spans="9:9" x14ac:dyDescent="0.2">
      <c r="I938" s="244"/>
    </row>
    <row r="939" spans="9:9" x14ac:dyDescent="0.2">
      <c r="I939" s="244"/>
    </row>
    <row r="940" spans="9:9" x14ac:dyDescent="0.2">
      <c r="I940" s="244"/>
    </row>
    <row r="941" spans="9:9" x14ac:dyDescent="0.2">
      <c r="I941" s="244"/>
    </row>
    <row r="942" spans="9:9" x14ac:dyDescent="0.2">
      <c r="I942" s="244"/>
    </row>
    <row r="943" spans="9:9" x14ac:dyDescent="0.2">
      <c r="I943" s="244"/>
    </row>
    <row r="944" spans="9:9" x14ac:dyDescent="0.2">
      <c r="I944" s="244"/>
    </row>
    <row r="945" spans="9:9" x14ac:dyDescent="0.2">
      <c r="I945" s="244"/>
    </row>
    <row r="946" spans="9:9" x14ac:dyDescent="0.2">
      <c r="I946" s="244"/>
    </row>
    <row r="947" spans="9:9" x14ac:dyDescent="0.2">
      <c r="I947" s="244"/>
    </row>
    <row r="948" spans="9:9" x14ac:dyDescent="0.2">
      <c r="I948" s="244"/>
    </row>
    <row r="949" spans="9:9" x14ac:dyDescent="0.2">
      <c r="I949" s="244"/>
    </row>
    <row r="950" spans="9:9" x14ac:dyDescent="0.2">
      <c r="I950" s="244"/>
    </row>
    <row r="951" spans="9:9" x14ac:dyDescent="0.2">
      <c r="I951" s="244"/>
    </row>
    <row r="952" spans="9:9" x14ac:dyDescent="0.2">
      <c r="I952" s="244"/>
    </row>
    <row r="953" spans="9:9" x14ac:dyDescent="0.2">
      <c r="I953" s="244"/>
    </row>
    <row r="954" spans="9:9" x14ac:dyDescent="0.2">
      <c r="I954" s="244"/>
    </row>
    <row r="955" spans="9:9" x14ac:dyDescent="0.2">
      <c r="I955" s="244"/>
    </row>
    <row r="956" spans="9:9" x14ac:dyDescent="0.2">
      <c r="I956" s="244"/>
    </row>
    <row r="957" spans="9:9" x14ac:dyDescent="0.2">
      <c r="I957" s="244"/>
    </row>
    <row r="958" spans="9:9" x14ac:dyDescent="0.2">
      <c r="I958" s="244"/>
    </row>
    <row r="959" spans="9:9" x14ac:dyDescent="0.2">
      <c r="I959" s="244"/>
    </row>
    <row r="960" spans="9:9" x14ac:dyDescent="0.2">
      <c r="I960" s="244"/>
    </row>
    <row r="961" spans="9:9" x14ac:dyDescent="0.2">
      <c r="I961" s="244"/>
    </row>
    <row r="962" spans="9:9" x14ac:dyDescent="0.2">
      <c r="I962" s="244"/>
    </row>
    <row r="963" spans="9:9" x14ac:dyDescent="0.2">
      <c r="I963" s="244"/>
    </row>
    <row r="964" spans="9:9" x14ac:dyDescent="0.2">
      <c r="I964" s="244"/>
    </row>
    <row r="965" spans="9:9" x14ac:dyDescent="0.2">
      <c r="I965" s="244"/>
    </row>
    <row r="966" spans="9:9" x14ac:dyDescent="0.2">
      <c r="I966" s="244"/>
    </row>
    <row r="967" spans="9:9" x14ac:dyDescent="0.2">
      <c r="I967" s="244"/>
    </row>
    <row r="968" spans="9:9" x14ac:dyDescent="0.2">
      <c r="I968" s="244"/>
    </row>
    <row r="969" spans="9:9" x14ac:dyDescent="0.2">
      <c r="I969" s="244"/>
    </row>
    <row r="970" spans="9:9" x14ac:dyDescent="0.2">
      <c r="I970" s="244"/>
    </row>
    <row r="971" spans="9:9" x14ac:dyDescent="0.2">
      <c r="I971" s="244"/>
    </row>
    <row r="972" spans="9:9" x14ac:dyDescent="0.2">
      <c r="I972" s="244"/>
    </row>
    <row r="973" spans="9:9" x14ac:dyDescent="0.2">
      <c r="I973" s="244"/>
    </row>
    <row r="974" spans="9:9" x14ac:dyDescent="0.2">
      <c r="I974" s="244"/>
    </row>
    <row r="975" spans="9:9" x14ac:dyDescent="0.2">
      <c r="I975" s="244"/>
    </row>
    <row r="976" spans="9:9" x14ac:dyDescent="0.2">
      <c r="I976" s="244"/>
    </row>
    <row r="977" spans="9:9" x14ac:dyDescent="0.2">
      <c r="I977" s="244"/>
    </row>
    <row r="978" spans="9:9" x14ac:dyDescent="0.2">
      <c r="I978" s="244"/>
    </row>
    <row r="979" spans="9:9" x14ac:dyDescent="0.2">
      <c r="I979" s="244"/>
    </row>
    <row r="980" spans="9:9" x14ac:dyDescent="0.2">
      <c r="I980" s="244"/>
    </row>
    <row r="981" spans="9:9" x14ac:dyDescent="0.2">
      <c r="I981" s="244"/>
    </row>
    <row r="982" spans="9:9" x14ac:dyDescent="0.2">
      <c r="I982" s="244"/>
    </row>
    <row r="983" spans="9:9" x14ac:dyDescent="0.2">
      <c r="I983" s="244"/>
    </row>
    <row r="984" spans="9:9" x14ac:dyDescent="0.2">
      <c r="I984" s="244"/>
    </row>
    <row r="985" spans="9:9" x14ac:dyDescent="0.2">
      <c r="I985" s="244"/>
    </row>
    <row r="986" spans="9:9" x14ac:dyDescent="0.2">
      <c r="I986" s="244"/>
    </row>
    <row r="987" spans="9:9" x14ac:dyDescent="0.2">
      <c r="I987" s="244"/>
    </row>
    <row r="988" spans="9:9" x14ac:dyDescent="0.2">
      <c r="I988" s="244"/>
    </row>
    <row r="989" spans="9:9" x14ac:dyDescent="0.2">
      <c r="I989" s="244"/>
    </row>
    <row r="990" spans="9:9" x14ac:dyDescent="0.2">
      <c r="I990" s="244"/>
    </row>
    <row r="991" spans="9:9" x14ac:dyDescent="0.2">
      <c r="I991" s="244"/>
    </row>
    <row r="992" spans="9:9" x14ac:dyDescent="0.2">
      <c r="I992" s="244"/>
    </row>
    <row r="993" spans="9:9" x14ac:dyDescent="0.2">
      <c r="I993" s="244"/>
    </row>
    <row r="994" spans="9:9" x14ac:dyDescent="0.2">
      <c r="I994" s="244"/>
    </row>
    <row r="995" spans="9:9" x14ac:dyDescent="0.2">
      <c r="I995" s="244"/>
    </row>
    <row r="996" spans="9:9" x14ac:dyDescent="0.2">
      <c r="I996" s="244"/>
    </row>
    <row r="997" spans="9:9" x14ac:dyDescent="0.2">
      <c r="I997" s="244"/>
    </row>
    <row r="998" spans="9:9" x14ac:dyDescent="0.2">
      <c r="I998" s="244"/>
    </row>
    <row r="999" spans="9:9" x14ac:dyDescent="0.2">
      <c r="I999" s="244"/>
    </row>
    <row r="1000" spans="9:9" x14ac:dyDescent="0.2">
      <c r="I1000" s="244"/>
    </row>
    <row r="1001" spans="9:9" x14ac:dyDescent="0.2">
      <c r="I1001" s="244"/>
    </row>
    <row r="1002" spans="9:9" x14ac:dyDescent="0.2">
      <c r="I1002" s="244"/>
    </row>
    <row r="1003" spans="9:9" x14ac:dyDescent="0.2">
      <c r="I1003" s="244"/>
    </row>
    <row r="1004" spans="9:9" x14ac:dyDescent="0.2">
      <c r="I1004" s="244"/>
    </row>
    <row r="1005" spans="9:9" x14ac:dyDescent="0.2">
      <c r="I1005" s="244"/>
    </row>
    <row r="1006" spans="9:9" x14ac:dyDescent="0.2">
      <c r="I1006" s="244"/>
    </row>
    <row r="1007" spans="9:9" x14ac:dyDescent="0.2">
      <c r="I1007" s="244"/>
    </row>
    <row r="1008" spans="9:9" x14ac:dyDescent="0.2">
      <c r="I1008" s="244"/>
    </row>
    <row r="1009" spans="9:9" x14ac:dyDescent="0.2">
      <c r="I1009" s="244"/>
    </row>
    <row r="1010" spans="9:9" x14ac:dyDescent="0.2">
      <c r="I1010" s="244"/>
    </row>
    <row r="1011" spans="9:9" x14ac:dyDescent="0.2">
      <c r="I1011" s="244"/>
    </row>
    <row r="1012" spans="9:9" x14ac:dyDescent="0.2">
      <c r="I1012" s="244"/>
    </row>
    <row r="1013" spans="9:9" x14ac:dyDescent="0.2">
      <c r="I1013" s="244"/>
    </row>
    <row r="1014" spans="9:9" x14ac:dyDescent="0.2">
      <c r="I1014" s="244"/>
    </row>
    <row r="1015" spans="9:9" x14ac:dyDescent="0.2">
      <c r="I1015" s="244"/>
    </row>
    <row r="1016" spans="9:9" x14ac:dyDescent="0.2">
      <c r="I1016" s="244"/>
    </row>
    <row r="1017" spans="9:9" x14ac:dyDescent="0.2">
      <c r="I1017" s="244"/>
    </row>
    <row r="1018" spans="9:9" x14ac:dyDescent="0.2">
      <c r="I1018" s="244"/>
    </row>
    <row r="1019" spans="9:9" x14ac:dyDescent="0.2">
      <c r="I1019" s="244"/>
    </row>
    <row r="1020" spans="9:9" x14ac:dyDescent="0.2">
      <c r="I1020" s="244"/>
    </row>
    <row r="1021" spans="9:9" x14ac:dyDescent="0.2">
      <c r="I1021" s="244"/>
    </row>
    <row r="1022" spans="9:9" x14ac:dyDescent="0.2">
      <c r="I1022" s="244"/>
    </row>
    <row r="1023" spans="9:9" x14ac:dyDescent="0.2">
      <c r="I1023" s="244"/>
    </row>
    <row r="1024" spans="9:9" x14ac:dyDescent="0.2">
      <c r="I1024" s="244"/>
    </row>
    <row r="1025" spans="9:9" x14ac:dyDescent="0.2">
      <c r="I1025" s="244"/>
    </row>
    <row r="1026" spans="9:9" x14ac:dyDescent="0.2">
      <c r="I1026" s="244"/>
    </row>
    <row r="1027" spans="9:9" x14ac:dyDescent="0.2">
      <c r="I1027" s="244"/>
    </row>
    <row r="1028" spans="9:9" x14ac:dyDescent="0.2">
      <c r="I1028" s="244"/>
    </row>
    <row r="1029" spans="9:9" x14ac:dyDescent="0.2">
      <c r="I1029" s="244"/>
    </row>
    <row r="1030" spans="9:9" x14ac:dyDescent="0.2">
      <c r="I1030" s="244"/>
    </row>
    <row r="1031" spans="9:9" x14ac:dyDescent="0.2">
      <c r="I1031" s="244"/>
    </row>
    <row r="1032" spans="9:9" x14ac:dyDescent="0.2">
      <c r="I1032" s="244"/>
    </row>
    <row r="1033" spans="9:9" x14ac:dyDescent="0.2">
      <c r="I1033" s="244"/>
    </row>
    <row r="1034" spans="9:9" x14ac:dyDescent="0.2">
      <c r="I1034" s="244"/>
    </row>
    <row r="1035" spans="9:9" x14ac:dyDescent="0.2">
      <c r="I1035" s="244"/>
    </row>
    <row r="1036" spans="9:9" x14ac:dyDescent="0.2">
      <c r="I1036" s="244"/>
    </row>
    <row r="1037" spans="9:9" x14ac:dyDescent="0.2">
      <c r="I1037" s="244"/>
    </row>
    <row r="1038" spans="9:9" x14ac:dyDescent="0.2">
      <c r="I1038" s="244"/>
    </row>
    <row r="1039" spans="9:9" x14ac:dyDescent="0.2">
      <c r="I1039" s="244"/>
    </row>
    <row r="1040" spans="9:9" x14ac:dyDescent="0.2">
      <c r="I1040" s="244"/>
    </row>
    <row r="1041" spans="9:9" x14ac:dyDescent="0.2">
      <c r="I1041" s="244"/>
    </row>
    <row r="1042" spans="9:9" x14ac:dyDescent="0.2">
      <c r="I1042" s="244"/>
    </row>
    <row r="1043" spans="9:9" x14ac:dyDescent="0.2">
      <c r="I1043" s="244"/>
    </row>
    <row r="1044" spans="9:9" x14ac:dyDescent="0.2">
      <c r="I1044" s="244"/>
    </row>
    <row r="1045" spans="9:9" x14ac:dyDescent="0.2">
      <c r="I1045" s="244"/>
    </row>
    <row r="1046" spans="9:9" x14ac:dyDescent="0.2">
      <c r="I1046" s="244"/>
    </row>
    <row r="1047" spans="9:9" x14ac:dyDescent="0.2">
      <c r="I1047" s="244"/>
    </row>
    <row r="1048" spans="9:9" x14ac:dyDescent="0.2">
      <c r="I1048" s="244"/>
    </row>
    <row r="1049" spans="9:9" x14ac:dyDescent="0.2">
      <c r="I1049" s="244"/>
    </row>
    <row r="1050" spans="9:9" x14ac:dyDescent="0.2">
      <c r="I1050" s="244"/>
    </row>
    <row r="1051" spans="9:9" x14ac:dyDescent="0.2">
      <c r="I1051" s="244"/>
    </row>
    <row r="1052" spans="9:9" x14ac:dyDescent="0.2">
      <c r="I1052" s="244"/>
    </row>
    <row r="1053" spans="9:9" x14ac:dyDescent="0.2">
      <c r="I1053" s="244"/>
    </row>
    <row r="1054" spans="9:9" x14ac:dyDescent="0.2">
      <c r="I1054" s="244"/>
    </row>
    <row r="1055" spans="9:9" x14ac:dyDescent="0.2">
      <c r="I1055" s="244"/>
    </row>
    <row r="1056" spans="9:9" x14ac:dyDescent="0.2">
      <c r="I1056" s="244"/>
    </row>
    <row r="1057" spans="9:9" x14ac:dyDescent="0.2">
      <c r="I1057" s="244"/>
    </row>
    <row r="1058" spans="9:9" x14ac:dyDescent="0.2">
      <c r="I1058" s="244"/>
    </row>
    <row r="1059" spans="9:9" x14ac:dyDescent="0.2">
      <c r="I1059" s="244"/>
    </row>
    <row r="1060" spans="9:9" x14ac:dyDescent="0.2">
      <c r="I1060" s="244"/>
    </row>
    <row r="1061" spans="9:9" x14ac:dyDescent="0.2">
      <c r="I1061" s="244"/>
    </row>
    <row r="1062" spans="9:9" x14ac:dyDescent="0.2">
      <c r="I1062" s="244"/>
    </row>
    <row r="1063" spans="9:9" x14ac:dyDescent="0.2">
      <c r="I1063" s="244"/>
    </row>
    <row r="1064" spans="9:9" x14ac:dyDescent="0.2">
      <c r="I1064" s="244"/>
    </row>
    <row r="1065" spans="9:9" x14ac:dyDescent="0.2">
      <c r="I1065" s="244"/>
    </row>
    <row r="1066" spans="9:9" x14ac:dyDescent="0.2">
      <c r="I1066" s="244"/>
    </row>
    <row r="1067" spans="9:9" x14ac:dyDescent="0.2">
      <c r="I1067" s="244"/>
    </row>
    <row r="1068" spans="9:9" x14ac:dyDescent="0.2">
      <c r="I1068" s="244"/>
    </row>
    <row r="1069" spans="9:9" x14ac:dyDescent="0.2">
      <c r="I1069" s="244"/>
    </row>
    <row r="1070" spans="9:9" x14ac:dyDescent="0.2">
      <c r="I1070" s="244"/>
    </row>
    <row r="1071" spans="9:9" x14ac:dyDescent="0.2">
      <c r="I1071" s="244"/>
    </row>
    <row r="1072" spans="9:9" x14ac:dyDescent="0.2">
      <c r="I1072" s="244"/>
    </row>
    <row r="1073" spans="9:9" x14ac:dyDescent="0.2">
      <c r="I1073" s="244"/>
    </row>
    <row r="1074" spans="9:9" x14ac:dyDescent="0.2">
      <c r="I1074" s="244"/>
    </row>
    <row r="1075" spans="9:9" x14ac:dyDescent="0.2">
      <c r="I1075" s="244"/>
    </row>
    <row r="1076" spans="9:9" x14ac:dyDescent="0.2">
      <c r="I1076" s="244"/>
    </row>
    <row r="1077" spans="9:9" x14ac:dyDescent="0.2">
      <c r="I1077" s="244"/>
    </row>
    <row r="1078" spans="9:9" x14ac:dyDescent="0.2">
      <c r="I1078" s="244"/>
    </row>
    <row r="1079" spans="9:9" x14ac:dyDescent="0.2">
      <c r="I1079" s="244"/>
    </row>
    <row r="1080" spans="9:9" x14ac:dyDescent="0.2">
      <c r="I1080" s="244"/>
    </row>
    <row r="1081" spans="9:9" x14ac:dyDescent="0.2">
      <c r="I1081" s="244"/>
    </row>
    <row r="1082" spans="9:9" x14ac:dyDescent="0.2">
      <c r="I1082" s="244"/>
    </row>
    <row r="1083" spans="9:9" x14ac:dyDescent="0.2">
      <c r="I1083" s="244"/>
    </row>
    <row r="1084" spans="9:9" x14ac:dyDescent="0.2">
      <c r="I1084" s="244"/>
    </row>
    <row r="1085" spans="9:9" x14ac:dyDescent="0.2">
      <c r="I1085" s="244"/>
    </row>
    <row r="1086" spans="9:9" x14ac:dyDescent="0.2">
      <c r="I1086" s="244"/>
    </row>
    <row r="1087" spans="9:9" x14ac:dyDescent="0.2">
      <c r="I1087" s="244"/>
    </row>
    <row r="1088" spans="9:9" x14ac:dyDescent="0.2">
      <c r="I1088" s="244"/>
    </row>
    <row r="1089" spans="9:9" x14ac:dyDescent="0.2">
      <c r="I1089" s="244"/>
    </row>
    <row r="1090" spans="9:9" x14ac:dyDescent="0.2">
      <c r="I1090" s="244"/>
    </row>
    <row r="1091" spans="9:9" x14ac:dyDescent="0.2">
      <c r="I1091" s="244"/>
    </row>
    <row r="1092" spans="9:9" x14ac:dyDescent="0.2">
      <c r="I1092" s="244"/>
    </row>
    <row r="1093" spans="9:9" x14ac:dyDescent="0.2">
      <c r="I1093" s="244"/>
    </row>
    <row r="1094" spans="9:9" x14ac:dyDescent="0.2">
      <c r="I1094" s="244"/>
    </row>
    <row r="1095" spans="9:9" x14ac:dyDescent="0.2">
      <c r="I1095" s="244"/>
    </row>
    <row r="1096" spans="9:9" x14ac:dyDescent="0.2">
      <c r="I1096" s="244"/>
    </row>
    <row r="1097" spans="9:9" x14ac:dyDescent="0.2">
      <c r="I1097" s="244"/>
    </row>
    <row r="1098" spans="9:9" x14ac:dyDescent="0.2">
      <c r="I1098" s="244"/>
    </row>
    <row r="1099" spans="9:9" x14ac:dyDescent="0.2">
      <c r="I1099" s="244"/>
    </row>
    <row r="1100" spans="9:9" x14ac:dyDescent="0.2">
      <c r="I1100" s="244"/>
    </row>
    <row r="1101" spans="9:9" x14ac:dyDescent="0.2">
      <c r="I1101" s="244"/>
    </row>
    <row r="1102" spans="9:9" x14ac:dyDescent="0.2">
      <c r="I1102" s="244"/>
    </row>
    <row r="1103" spans="9:9" x14ac:dyDescent="0.2">
      <c r="I1103" s="244"/>
    </row>
    <row r="1104" spans="9:9" x14ac:dyDescent="0.2">
      <c r="I1104" s="244"/>
    </row>
    <row r="1105" spans="9:9" x14ac:dyDescent="0.2">
      <c r="I1105" s="244"/>
    </row>
    <row r="1106" spans="9:9" x14ac:dyDescent="0.2">
      <c r="I1106" s="244"/>
    </row>
    <row r="1107" spans="9:9" x14ac:dyDescent="0.2">
      <c r="I1107" s="244"/>
    </row>
    <row r="1108" spans="9:9" x14ac:dyDescent="0.2">
      <c r="I1108" s="244"/>
    </row>
    <row r="1109" spans="9:9" x14ac:dyDescent="0.2">
      <c r="I1109" s="244"/>
    </row>
    <row r="1110" spans="9:9" x14ac:dyDescent="0.2">
      <c r="I1110" s="244"/>
    </row>
    <row r="1111" spans="9:9" x14ac:dyDescent="0.2">
      <c r="I1111" s="244"/>
    </row>
    <row r="1112" spans="9:9" x14ac:dyDescent="0.2">
      <c r="I1112" s="244"/>
    </row>
    <row r="1113" spans="9:9" x14ac:dyDescent="0.2">
      <c r="I1113" s="244"/>
    </row>
    <row r="1114" spans="9:9" x14ac:dyDescent="0.2">
      <c r="I1114" s="244"/>
    </row>
    <row r="1115" spans="9:9" x14ac:dyDescent="0.2">
      <c r="I1115" s="244"/>
    </row>
    <row r="1116" spans="9:9" x14ac:dyDescent="0.2">
      <c r="I1116" s="244"/>
    </row>
    <row r="1117" spans="9:9" x14ac:dyDescent="0.2">
      <c r="I1117" s="244"/>
    </row>
    <row r="1118" spans="9:9" x14ac:dyDescent="0.2">
      <c r="I1118" s="244"/>
    </row>
    <row r="1119" spans="9:9" x14ac:dyDescent="0.2">
      <c r="I1119" s="244"/>
    </row>
    <row r="1120" spans="9:9" x14ac:dyDescent="0.2">
      <c r="I1120" s="244"/>
    </row>
    <row r="1121" spans="9:9" x14ac:dyDescent="0.2">
      <c r="I1121" s="244"/>
    </row>
    <row r="1122" spans="9:9" x14ac:dyDescent="0.2">
      <c r="I1122" s="244"/>
    </row>
    <row r="1123" spans="9:9" x14ac:dyDescent="0.2">
      <c r="I1123" s="244"/>
    </row>
    <row r="1124" spans="9:9" x14ac:dyDescent="0.2">
      <c r="I1124" s="244"/>
    </row>
    <row r="1125" spans="9:9" x14ac:dyDescent="0.2">
      <c r="I1125" s="244"/>
    </row>
    <row r="1126" spans="9:9" x14ac:dyDescent="0.2">
      <c r="I1126" s="244"/>
    </row>
    <row r="1127" spans="9:9" x14ac:dyDescent="0.2">
      <c r="I1127" s="244"/>
    </row>
    <row r="1128" spans="9:9" x14ac:dyDescent="0.2">
      <c r="I1128" s="244"/>
    </row>
    <row r="1129" spans="9:9" x14ac:dyDescent="0.2">
      <c r="I1129" s="244"/>
    </row>
    <row r="1130" spans="9:9" x14ac:dyDescent="0.2">
      <c r="I1130" s="244"/>
    </row>
    <row r="1131" spans="9:9" x14ac:dyDescent="0.2">
      <c r="I1131" s="244"/>
    </row>
    <row r="1132" spans="9:9" x14ac:dyDescent="0.2">
      <c r="I1132" s="244"/>
    </row>
    <row r="1133" spans="9:9" x14ac:dyDescent="0.2">
      <c r="I1133" s="244"/>
    </row>
    <row r="1134" spans="9:9" x14ac:dyDescent="0.2">
      <c r="I1134" s="244"/>
    </row>
    <row r="1135" spans="9:9" x14ac:dyDescent="0.2">
      <c r="I1135" s="244"/>
    </row>
    <row r="1136" spans="9:9" x14ac:dyDescent="0.2">
      <c r="I1136" s="244"/>
    </row>
    <row r="1137" spans="9:9" x14ac:dyDescent="0.2">
      <c r="I1137" s="244"/>
    </row>
    <row r="1138" spans="9:9" x14ac:dyDescent="0.2">
      <c r="I1138" s="244"/>
    </row>
    <row r="1139" spans="9:9" x14ac:dyDescent="0.2">
      <c r="I1139" s="244"/>
    </row>
    <row r="1140" spans="9:9" x14ac:dyDescent="0.2">
      <c r="I1140" s="244"/>
    </row>
    <row r="1141" spans="9:9" x14ac:dyDescent="0.2">
      <c r="I1141" s="244"/>
    </row>
    <row r="1142" spans="9:9" x14ac:dyDescent="0.2">
      <c r="I1142" s="244"/>
    </row>
    <row r="1143" spans="9:9" x14ac:dyDescent="0.2">
      <c r="I1143" s="244"/>
    </row>
    <row r="1144" spans="9:9" x14ac:dyDescent="0.2">
      <c r="I1144" s="244"/>
    </row>
    <row r="1145" spans="9:9" x14ac:dyDescent="0.2">
      <c r="I1145" s="244"/>
    </row>
    <row r="1146" spans="9:9" x14ac:dyDescent="0.2">
      <c r="I1146" s="244"/>
    </row>
    <row r="1147" spans="9:9" x14ac:dyDescent="0.2">
      <c r="I1147" s="244"/>
    </row>
    <row r="1148" spans="9:9" x14ac:dyDescent="0.2">
      <c r="I1148" s="244"/>
    </row>
    <row r="1149" spans="9:9" x14ac:dyDescent="0.2">
      <c r="I1149" s="244"/>
    </row>
    <row r="1150" spans="9:9" x14ac:dyDescent="0.2">
      <c r="I1150" s="244"/>
    </row>
    <row r="1151" spans="9:9" x14ac:dyDescent="0.2">
      <c r="I1151" s="244"/>
    </row>
    <row r="1152" spans="9:9" x14ac:dyDescent="0.2">
      <c r="I1152" s="244"/>
    </row>
    <row r="1153" spans="9:9" x14ac:dyDescent="0.2">
      <c r="I1153" s="244"/>
    </row>
    <row r="1154" spans="9:9" x14ac:dyDescent="0.2">
      <c r="I1154" s="244"/>
    </row>
    <row r="1155" spans="9:9" x14ac:dyDescent="0.2">
      <c r="I1155" s="244"/>
    </row>
    <row r="1156" spans="9:9" x14ac:dyDescent="0.2">
      <c r="I1156" s="244"/>
    </row>
    <row r="1157" spans="9:9" x14ac:dyDescent="0.2">
      <c r="I1157" s="244"/>
    </row>
    <row r="1158" spans="9:9" x14ac:dyDescent="0.2">
      <c r="I1158" s="244"/>
    </row>
    <row r="1159" spans="9:9" x14ac:dyDescent="0.2">
      <c r="I1159" s="244"/>
    </row>
    <row r="1160" spans="9:9" x14ac:dyDescent="0.2">
      <c r="I1160" s="244"/>
    </row>
    <row r="1161" spans="9:9" x14ac:dyDescent="0.2">
      <c r="I1161" s="244"/>
    </row>
    <row r="1162" spans="9:9" x14ac:dyDescent="0.2">
      <c r="I1162" s="244"/>
    </row>
    <row r="1163" spans="9:9" x14ac:dyDescent="0.2">
      <c r="I1163" s="244"/>
    </row>
    <row r="1164" spans="9:9" x14ac:dyDescent="0.2">
      <c r="I1164" s="244"/>
    </row>
    <row r="1165" spans="9:9" x14ac:dyDescent="0.2">
      <c r="I1165" s="244"/>
    </row>
    <row r="1166" spans="9:9" x14ac:dyDescent="0.2">
      <c r="I1166" s="244"/>
    </row>
    <row r="1167" spans="9:9" x14ac:dyDescent="0.2">
      <c r="I1167" s="244"/>
    </row>
    <row r="1168" spans="9:9" x14ac:dyDescent="0.2">
      <c r="I1168" s="244"/>
    </row>
    <row r="1169" spans="9:9" x14ac:dyDescent="0.2">
      <c r="I1169" s="244"/>
    </row>
    <row r="1170" spans="9:9" x14ac:dyDescent="0.2">
      <c r="I1170" s="244"/>
    </row>
    <row r="1171" spans="9:9" x14ac:dyDescent="0.2">
      <c r="I1171" s="244"/>
    </row>
    <row r="1172" spans="9:9" x14ac:dyDescent="0.2">
      <c r="I1172" s="244"/>
    </row>
    <row r="1173" spans="9:9" x14ac:dyDescent="0.2">
      <c r="I1173" s="244"/>
    </row>
    <row r="1174" spans="9:9" x14ac:dyDescent="0.2">
      <c r="I1174" s="244"/>
    </row>
    <row r="1175" spans="9:9" x14ac:dyDescent="0.2">
      <c r="I1175" s="244"/>
    </row>
    <row r="1176" spans="9:9" x14ac:dyDescent="0.2">
      <c r="I1176" s="244"/>
    </row>
    <row r="1177" spans="9:9" x14ac:dyDescent="0.2">
      <c r="I1177" s="244"/>
    </row>
    <row r="1178" spans="9:9" x14ac:dyDescent="0.2">
      <c r="I1178" s="244"/>
    </row>
    <row r="1179" spans="9:9" x14ac:dyDescent="0.2">
      <c r="I1179" s="244"/>
    </row>
    <row r="1180" spans="9:9" x14ac:dyDescent="0.2">
      <c r="I1180" s="244"/>
    </row>
    <row r="1181" spans="9:9" x14ac:dyDescent="0.2">
      <c r="I1181" s="244"/>
    </row>
    <row r="1182" spans="9:9" x14ac:dyDescent="0.2">
      <c r="I1182" s="244"/>
    </row>
    <row r="1183" spans="9:9" x14ac:dyDescent="0.2">
      <c r="I1183" s="244"/>
    </row>
    <row r="1184" spans="9:9" x14ac:dyDescent="0.2">
      <c r="I1184" s="244"/>
    </row>
    <row r="1185" spans="9:9" x14ac:dyDescent="0.2">
      <c r="I1185" s="244"/>
    </row>
    <row r="1186" spans="9:9" x14ac:dyDescent="0.2">
      <c r="I1186" s="244"/>
    </row>
    <row r="1187" spans="9:9" x14ac:dyDescent="0.2">
      <c r="I1187" s="244"/>
    </row>
    <row r="1188" spans="9:9" x14ac:dyDescent="0.2">
      <c r="I1188" s="244"/>
    </row>
    <row r="1189" spans="9:9" x14ac:dyDescent="0.2">
      <c r="I1189" s="244"/>
    </row>
    <row r="1190" spans="9:9" x14ac:dyDescent="0.2">
      <c r="I1190" s="244"/>
    </row>
    <row r="1191" spans="9:9" x14ac:dyDescent="0.2">
      <c r="I1191" s="244"/>
    </row>
    <row r="1192" spans="9:9" x14ac:dyDescent="0.2">
      <c r="I1192" s="244"/>
    </row>
    <row r="1193" spans="9:9" x14ac:dyDescent="0.2">
      <c r="I1193" s="244"/>
    </row>
    <row r="1194" spans="9:9" x14ac:dyDescent="0.2">
      <c r="I1194" s="244"/>
    </row>
    <row r="1195" spans="9:9" x14ac:dyDescent="0.2">
      <c r="I1195" s="244"/>
    </row>
    <row r="1196" spans="9:9" x14ac:dyDescent="0.2">
      <c r="I1196" s="244"/>
    </row>
    <row r="1197" spans="9:9" x14ac:dyDescent="0.2">
      <c r="I1197" s="244"/>
    </row>
    <row r="1198" spans="9:9" x14ac:dyDescent="0.2">
      <c r="I1198" s="244"/>
    </row>
    <row r="1199" spans="9:9" x14ac:dyDescent="0.2">
      <c r="I1199" s="244"/>
    </row>
    <row r="1200" spans="9:9" x14ac:dyDescent="0.2">
      <c r="I1200" s="244"/>
    </row>
    <row r="1201" spans="9:9" x14ac:dyDescent="0.2">
      <c r="I1201" s="244"/>
    </row>
    <row r="1202" spans="9:9" x14ac:dyDescent="0.2">
      <c r="I1202" s="244"/>
    </row>
    <row r="1203" spans="9:9" x14ac:dyDescent="0.2">
      <c r="I1203" s="244"/>
    </row>
    <row r="1204" spans="9:9" x14ac:dyDescent="0.2">
      <c r="I1204" s="244"/>
    </row>
    <row r="1205" spans="9:9" x14ac:dyDescent="0.2">
      <c r="I1205" s="244"/>
    </row>
    <row r="1206" spans="9:9" x14ac:dyDescent="0.2">
      <c r="I1206" s="244"/>
    </row>
    <row r="1207" spans="9:9" x14ac:dyDescent="0.2">
      <c r="I1207" s="244"/>
    </row>
    <row r="1208" spans="9:9" x14ac:dyDescent="0.2">
      <c r="I1208" s="244"/>
    </row>
    <row r="1209" spans="9:9" x14ac:dyDescent="0.2">
      <c r="I1209" s="244"/>
    </row>
    <row r="1210" spans="9:9" x14ac:dyDescent="0.2">
      <c r="I1210" s="244"/>
    </row>
    <row r="1211" spans="9:9" x14ac:dyDescent="0.2">
      <c r="I1211" s="244"/>
    </row>
    <row r="1212" spans="9:9" x14ac:dyDescent="0.2">
      <c r="I1212" s="244"/>
    </row>
    <row r="1213" spans="9:9" x14ac:dyDescent="0.2">
      <c r="I1213" s="244"/>
    </row>
    <row r="1214" spans="9:9" x14ac:dyDescent="0.2">
      <c r="I1214" s="244"/>
    </row>
    <row r="1215" spans="9:9" x14ac:dyDescent="0.2">
      <c r="I1215" s="244"/>
    </row>
    <row r="1216" spans="9:9" x14ac:dyDescent="0.2">
      <c r="I1216" s="244"/>
    </row>
    <row r="1217" spans="9:9" x14ac:dyDescent="0.2">
      <c r="I1217" s="244"/>
    </row>
    <row r="1218" spans="9:9" x14ac:dyDescent="0.2">
      <c r="I1218" s="244"/>
    </row>
    <row r="1219" spans="9:9" x14ac:dyDescent="0.2">
      <c r="I1219" s="244"/>
    </row>
    <row r="1220" spans="9:9" x14ac:dyDescent="0.2">
      <c r="I1220" s="244"/>
    </row>
    <row r="1221" spans="9:9" x14ac:dyDescent="0.2">
      <c r="I1221" s="244"/>
    </row>
    <row r="1222" spans="9:9" x14ac:dyDescent="0.2">
      <c r="I1222" s="244"/>
    </row>
    <row r="1223" spans="9:9" x14ac:dyDescent="0.2">
      <c r="I1223" s="244"/>
    </row>
    <row r="1224" spans="9:9" x14ac:dyDescent="0.2">
      <c r="I1224" s="244"/>
    </row>
    <row r="1225" spans="9:9" x14ac:dyDescent="0.2">
      <c r="I1225" s="244"/>
    </row>
    <row r="1226" spans="9:9" x14ac:dyDescent="0.2">
      <c r="I1226" s="244"/>
    </row>
    <row r="1227" spans="9:9" x14ac:dyDescent="0.2">
      <c r="I1227" s="244"/>
    </row>
    <row r="1228" spans="9:9" x14ac:dyDescent="0.2">
      <c r="I1228" s="244"/>
    </row>
    <row r="1229" spans="9:9" x14ac:dyDescent="0.2">
      <c r="I1229" s="244"/>
    </row>
    <row r="1230" spans="9:9" x14ac:dyDescent="0.2">
      <c r="I1230" s="244"/>
    </row>
    <row r="1231" spans="9:9" x14ac:dyDescent="0.2">
      <c r="I1231" s="244"/>
    </row>
    <row r="1232" spans="9:9" x14ac:dyDescent="0.2">
      <c r="I1232" s="244"/>
    </row>
    <row r="1233" spans="9:9" x14ac:dyDescent="0.2">
      <c r="I1233" s="244"/>
    </row>
    <row r="1234" spans="9:9" x14ac:dyDescent="0.2">
      <c r="I1234" s="244"/>
    </row>
    <row r="1235" spans="9:9" x14ac:dyDescent="0.2">
      <c r="I1235" s="244"/>
    </row>
    <row r="1236" spans="9:9" x14ac:dyDescent="0.2">
      <c r="I1236" s="244"/>
    </row>
    <row r="1237" spans="9:9" x14ac:dyDescent="0.2">
      <c r="I1237" s="244"/>
    </row>
    <row r="1238" spans="9:9" x14ac:dyDescent="0.2">
      <c r="I1238" s="244"/>
    </row>
    <row r="1239" spans="9:9" x14ac:dyDescent="0.2">
      <c r="I1239" s="244"/>
    </row>
    <row r="1240" spans="9:9" x14ac:dyDescent="0.2">
      <c r="I1240" s="244"/>
    </row>
    <row r="1241" spans="9:9" x14ac:dyDescent="0.2">
      <c r="I1241" s="244"/>
    </row>
    <row r="1242" spans="9:9" x14ac:dyDescent="0.2">
      <c r="I1242" s="244"/>
    </row>
    <row r="1243" spans="9:9" x14ac:dyDescent="0.2">
      <c r="I1243" s="244"/>
    </row>
    <row r="1244" spans="9:9" x14ac:dyDescent="0.2">
      <c r="I1244" s="244"/>
    </row>
    <row r="1245" spans="9:9" x14ac:dyDescent="0.2">
      <c r="I1245" s="244"/>
    </row>
    <row r="1246" spans="9:9" x14ac:dyDescent="0.2">
      <c r="I1246" s="244"/>
    </row>
    <row r="1247" spans="9:9" x14ac:dyDescent="0.2">
      <c r="I1247" s="244"/>
    </row>
    <row r="1248" spans="9:9" x14ac:dyDescent="0.2">
      <c r="I1248" s="244"/>
    </row>
    <row r="1249" spans="9:9" x14ac:dyDescent="0.2">
      <c r="I1249" s="244"/>
    </row>
    <row r="1250" spans="9:9" x14ac:dyDescent="0.2">
      <c r="I1250" s="244"/>
    </row>
    <row r="1251" spans="9:9" x14ac:dyDescent="0.2">
      <c r="I1251" s="244"/>
    </row>
    <row r="1252" spans="9:9" x14ac:dyDescent="0.2">
      <c r="I1252" s="244"/>
    </row>
    <row r="1253" spans="9:9" x14ac:dyDescent="0.2">
      <c r="I1253" s="244"/>
    </row>
    <row r="1254" spans="9:9" x14ac:dyDescent="0.2">
      <c r="I1254" s="244"/>
    </row>
    <row r="1255" spans="9:9" x14ac:dyDescent="0.2">
      <c r="I1255" s="244"/>
    </row>
    <row r="1256" spans="9:9" x14ac:dyDescent="0.2">
      <c r="I1256" s="244"/>
    </row>
    <row r="1257" spans="9:9" x14ac:dyDescent="0.2">
      <c r="I1257" s="244"/>
    </row>
    <row r="1258" spans="9:9" x14ac:dyDescent="0.2">
      <c r="I1258" s="244"/>
    </row>
    <row r="1259" spans="9:9" x14ac:dyDescent="0.2">
      <c r="I1259" s="244"/>
    </row>
    <row r="1260" spans="9:9" x14ac:dyDescent="0.2">
      <c r="I1260" s="244"/>
    </row>
    <row r="1261" spans="9:9" x14ac:dyDescent="0.2">
      <c r="I1261" s="244"/>
    </row>
    <row r="1262" spans="9:9" x14ac:dyDescent="0.2">
      <c r="I1262" s="244"/>
    </row>
    <row r="1263" spans="9:9" x14ac:dyDescent="0.2">
      <c r="I1263" s="244"/>
    </row>
    <row r="1264" spans="9:9" x14ac:dyDescent="0.2">
      <c r="I1264" s="244"/>
    </row>
    <row r="1265" spans="9:9" x14ac:dyDescent="0.2">
      <c r="I1265" s="244"/>
    </row>
    <row r="1266" spans="9:9" x14ac:dyDescent="0.2">
      <c r="I1266" s="244"/>
    </row>
    <row r="1267" spans="9:9" x14ac:dyDescent="0.2">
      <c r="I1267" s="244"/>
    </row>
    <row r="1268" spans="9:9" x14ac:dyDescent="0.2">
      <c r="I1268" s="244"/>
    </row>
    <row r="1269" spans="9:9" x14ac:dyDescent="0.2">
      <c r="I1269" s="244"/>
    </row>
    <row r="1270" spans="9:9" x14ac:dyDescent="0.2">
      <c r="I1270" s="244"/>
    </row>
    <row r="1271" spans="9:9" x14ac:dyDescent="0.2">
      <c r="I1271" s="244"/>
    </row>
    <row r="1272" spans="9:9" x14ac:dyDescent="0.2">
      <c r="I1272" s="244"/>
    </row>
    <row r="1273" spans="9:9" x14ac:dyDescent="0.2">
      <c r="I1273" s="244"/>
    </row>
    <row r="1274" spans="9:9" x14ac:dyDescent="0.2">
      <c r="I1274" s="244"/>
    </row>
    <row r="1275" spans="9:9" x14ac:dyDescent="0.2">
      <c r="I1275" s="244"/>
    </row>
    <row r="1276" spans="9:9" x14ac:dyDescent="0.2">
      <c r="I1276" s="244"/>
    </row>
    <row r="1277" spans="9:9" x14ac:dyDescent="0.2">
      <c r="I1277" s="244"/>
    </row>
    <row r="1278" spans="9:9" x14ac:dyDescent="0.2">
      <c r="I1278" s="244"/>
    </row>
    <row r="1279" spans="9:9" x14ac:dyDescent="0.2">
      <c r="I1279" s="244"/>
    </row>
    <row r="1280" spans="9:9" x14ac:dyDescent="0.2">
      <c r="I1280" s="244"/>
    </row>
    <row r="1281" spans="9:9" x14ac:dyDescent="0.2">
      <c r="I1281" s="244"/>
    </row>
    <row r="1282" spans="9:9" x14ac:dyDescent="0.2">
      <c r="I1282" s="244"/>
    </row>
    <row r="1283" spans="9:9" x14ac:dyDescent="0.2">
      <c r="I1283" s="244"/>
    </row>
    <row r="1284" spans="9:9" x14ac:dyDescent="0.2">
      <c r="I1284" s="244"/>
    </row>
    <row r="1285" spans="9:9" x14ac:dyDescent="0.2">
      <c r="I1285" s="244"/>
    </row>
    <row r="1286" spans="9:9" x14ac:dyDescent="0.2">
      <c r="I1286" s="244"/>
    </row>
    <row r="1287" spans="9:9" x14ac:dyDescent="0.2">
      <c r="I1287" s="244"/>
    </row>
    <row r="1288" spans="9:9" x14ac:dyDescent="0.2">
      <c r="I1288" s="244"/>
    </row>
    <row r="1289" spans="9:9" x14ac:dyDescent="0.2">
      <c r="I1289" s="244"/>
    </row>
    <row r="1290" spans="9:9" x14ac:dyDescent="0.2">
      <c r="I1290" s="244"/>
    </row>
    <row r="1291" spans="9:9" x14ac:dyDescent="0.2">
      <c r="I1291" s="244"/>
    </row>
    <row r="1292" spans="9:9" x14ac:dyDescent="0.2">
      <c r="I1292" s="244"/>
    </row>
    <row r="1293" spans="9:9" x14ac:dyDescent="0.2">
      <c r="I1293" s="244"/>
    </row>
    <row r="1294" spans="9:9" x14ac:dyDescent="0.2">
      <c r="I1294" s="244"/>
    </row>
    <row r="1295" spans="9:9" x14ac:dyDescent="0.2">
      <c r="I1295" s="244"/>
    </row>
    <row r="1296" spans="9:9" x14ac:dyDescent="0.2">
      <c r="I1296" s="244"/>
    </row>
    <row r="1297" spans="9:9" x14ac:dyDescent="0.2">
      <c r="I1297" s="244"/>
    </row>
    <row r="1298" spans="9:9" x14ac:dyDescent="0.2">
      <c r="I1298" s="244"/>
    </row>
    <row r="1299" spans="9:9" x14ac:dyDescent="0.2">
      <c r="I1299" s="244"/>
    </row>
    <row r="1300" spans="9:9" x14ac:dyDescent="0.2">
      <c r="I1300" s="244"/>
    </row>
    <row r="1301" spans="9:9" x14ac:dyDescent="0.2">
      <c r="I1301" s="244"/>
    </row>
    <row r="1302" spans="9:9" x14ac:dyDescent="0.2">
      <c r="I1302" s="244"/>
    </row>
    <row r="1303" spans="9:9" x14ac:dyDescent="0.2">
      <c r="I1303" s="244"/>
    </row>
    <row r="1304" spans="9:9" x14ac:dyDescent="0.2">
      <c r="I1304" s="244"/>
    </row>
    <row r="1305" spans="9:9" x14ac:dyDescent="0.2">
      <c r="I1305" s="244"/>
    </row>
    <row r="1306" spans="9:9" x14ac:dyDescent="0.2">
      <c r="I1306" s="244"/>
    </row>
    <row r="1307" spans="9:9" x14ac:dyDescent="0.2">
      <c r="I1307" s="244"/>
    </row>
    <row r="1308" spans="9:9" x14ac:dyDescent="0.2">
      <c r="I1308" s="244"/>
    </row>
    <row r="1309" spans="9:9" x14ac:dyDescent="0.2">
      <c r="I1309" s="244"/>
    </row>
    <row r="1310" spans="9:9" x14ac:dyDescent="0.2">
      <c r="I1310" s="244"/>
    </row>
    <row r="1311" spans="9:9" x14ac:dyDescent="0.2">
      <c r="I1311" s="244"/>
    </row>
    <row r="1312" spans="9:9" x14ac:dyDescent="0.2">
      <c r="I1312" s="244"/>
    </row>
    <row r="1313" spans="9:9" x14ac:dyDescent="0.2">
      <c r="I1313" s="244"/>
    </row>
    <row r="1314" spans="9:9" x14ac:dyDescent="0.2">
      <c r="I1314" s="244"/>
    </row>
    <row r="1315" spans="9:9" x14ac:dyDescent="0.2">
      <c r="I1315" s="244"/>
    </row>
    <row r="1316" spans="9:9" x14ac:dyDescent="0.2">
      <c r="I1316" s="244"/>
    </row>
    <row r="1317" spans="9:9" x14ac:dyDescent="0.2">
      <c r="I1317" s="244"/>
    </row>
    <row r="1318" spans="9:9" x14ac:dyDescent="0.2">
      <c r="I1318" s="244"/>
    </row>
    <row r="1319" spans="9:9" x14ac:dyDescent="0.2">
      <c r="I1319" s="244"/>
    </row>
    <row r="1320" spans="9:9" x14ac:dyDescent="0.2">
      <c r="I1320" s="244"/>
    </row>
    <row r="1321" spans="9:9" x14ac:dyDescent="0.2">
      <c r="I1321" s="244"/>
    </row>
    <row r="1322" spans="9:9" x14ac:dyDescent="0.2">
      <c r="I1322" s="244"/>
    </row>
    <row r="1323" spans="9:9" x14ac:dyDescent="0.2">
      <c r="I1323" s="244"/>
    </row>
    <row r="1324" spans="9:9" x14ac:dyDescent="0.2">
      <c r="I1324" s="244"/>
    </row>
    <row r="1325" spans="9:9" x14ac:dyDescent="0.2">
      <c r="I1325" s="244"/>
    </row>
    <row r="1326" spans="9:9" x14ac:dyDescent="0.2">
      <c r="I1326" s="244"/>
    </row>
    <row r="1327" spans="9:9" x14ac:dyDescent="0.2">
      <c r="I1327" s="244"/>
    </row>
    <row r="1328" spans="9:9" x14ac:dyDescent="0.2">
      <c r="I1328" s="244"/>
    </row>
    <row r="1329" spans="9:9" x14ac:dyDescent="0.2">
      <c r="I1329" s="244"/>
    </row>
    <row r="1330" spans="9:9" x14ac:dyDescent="0.2">
      <c r="I1330" s="244"/>
    </row>
    <row r="1331" spans="9:9" x14ac:dyDescent="0.2">
      <c r="I1331" s="244"/>
    </row>
    <row r="1332" spans="9:9" x14ac:dyDescent="0.2">
      <c r="I1332" s="244"/>
    </row>
    <row r="1333" spans="9:9" x14ac:dyDescent="0.2">
      <c r="I1333" s="244"/>
    </row>
    <row r="1334" spans="9:9" x14ac:dyDescent="0.2">
      <c r="I1334" s="244"/>
    </row>
    <row r="1335" spans="9:9" x14ac:dyDescent="0.2">
      <c r="I1335" s="244"/>
    </row>
    <row r="1336" spans="9:9" x14ac:dyDescent="0.2">
      <c r="I1336" s="244"/>
    </row>
    <row r="1337" spans="9:9" x14ac:dyDescent="0.2">
      <c r="I1337" s="244"/>
    </row>
    <row r="1338" spans="9:9" x14ac:dyDescent="0.2">
      <c r="I1338" s="244"/>
    </row>
    <row r="1339" spans="9:9" x14ac:dyDescent="0.2">
      <c r="I1339" s="244"/>
    </row>
    <row r="1340" spans="9:9" x14ac:dyDescent="0.2">
      <c r="I1340" s="244"/>
    </row>
    <row r="1341" spans="9:9" x14ac:dyDescent="0.2">
      <c r="I1341" s="244"/>
    </row>
    <row r="1342" spans="9:9" x14ac:dyDescent="0.2">
      <c r="I1342" s="244"/>
    </row>
    <row r="1343" spans="9:9" x14ac:dyDescent="0.2">
      <c r="I1343" s="244"/>
    </row>
    <row r="1344" spans="9:9" x14ac:dyDescent="0.2">
      <c r="I1344" s="244"/>
    </row>
    <row r="1345" spans="9:9" x14ac:dyDescent="0.2">
      <c r="I1345" s="244"/>
    </row>
    <row r="1346" spans="9:9" x14ac:dyDescent="0.2">
      <c r="I1346" s="244"/>
    </row>
    <row r="1347" spans="9:9" x14ac:dyDescent="0.2">
      <c r="I1347" s="244"/>
    </row>
    <row r="1348" spans="9:9" x14ac:dyDescent="0.2">
      <c r="I1348" s="244"/>
    </row>
    <row r="1349" spans="9:9" x14ac:dyDescent="0.2">
      <c r="I1349" s="244"/>
    </row>
    <row r="1350" spans="9:9" x14ac:dyDescent="0.2">
      <c r="I1350" s="244"/>
    </row>
    <row r="1351" spans="9:9" x14ac:dyDescent="0.2">
      <c r="I1351" s="244"/>
    </row>
    <row r="1352" spans="9:9" x14ac:dyDescent="0.2">
      <c r="I1352" s="244"/>
    </row>
    <row r="1353" spans="9:9" x14ac:dyDescent="0.2">
      <c r="I1353" s="244"/>
    </row>
    <row r="1354" spans="9:9" x14ac:dyDescent="0.2">
      <c r="I1354" s="244"/>
    </row>
    <row r="1355" spans="9:9" x14ac:dyDescent="0.2">
      <c r="I1355" s="244"/>
    </row>
    <row r="1356" spans="9:9" x14ac:dyDescent="0.2">
      <c r="I1356" s="244"/>
    </row>
    <row r="1357" spans="9:9" x14ac:dyDescent="0.2">
      <c r="I1357" s="244"/>
    </row>
    <row r="1358" spans="9:9" x14ac:dyDescent="0.2">
      <c r="I1358" s="244"/>
    </row>
    <row r="1359" spans="9:9" x14ac:dyDescent="0.2">
      <c r="I1359" s="244"/>
    </row>
    <row r="1360" spans="9:9" x14ac:dyDescent="0.2">
      <c r="I1360" s="244"/>
    </row>
    <row r="1361" spans="9:9" x14ac:dyDescent="0.2">
      <c r="I1361" s="244"/>
    </row>
    <row r="1362" spans="9:9" x14ac:dyDescent="0.2">
      <c r="I1362" s="244"/>
    </row>
    <row r="1363" spans="9:9" x14ac:dyDescent="0.2">
      <c r="I1363" s="244"/>
    </row>
    <row r="1364" spans="9:9" x14ac:dyDescent="0.2">
      <c r="I1364" s="244"/>
    </row>
    <row r="1365" spans="9:9" x14ac:dyDescent="0.2">
      <c r="I1365" s="244"/>
    </row>
    <row r="1366" spans="9:9" x14ac:dyDescent="0.2">
      <c r="I1366" s="244"/>
    </row>
    <row r="1367" spans="9:9" x14ac:dyDescent="0.2">
      <c r="I1367" s="244"/>
    </row>
    <row r="1368" spans="9:9" x14ac:dyDescent="0.2">
      <c r="I1368" s="244"/>
    </row>
    <row r="1369" spans="9:9" x14ac:dyDescent="0.2">
      <c r="I1369" s="244"/>
    </row>
    <row r="1370" spans="9:9" x14ac:dyDescent="0.2">
      <c r="I1370" s="244"/>
    </row>
    <row r="1371" spans="9:9" x14ac:dyDescent="0.2">
      <c r="I1371" s="244"/>
    </row>
    <row r="1372" spans="9:9" x14ac:dyDescent="0.2">
      <c r="I1372" s="244"/>
    </row>
    <row r="1373" spans="9:9" x14ac:dyDescent="0.2">
      <c r="I1373" s="244"/>
    </row>
    <row r="1374" spans="9:9" x14ac:dyDescent="0.2">
      <c r="I1374" s="244"/>
    </row>
    <row r="1375" spans="9:9" x14ac:dyDescent="0.2">
      <c r="I1375" s="244"/>
    </row>
    <row r="1376" spans="9:9" x14ac:dyDescent="0.2">
      <c r="I1376" s="244"/>
    </row>
    <row r="1377" spans="9:9" x14ac:dyDescent="0.2">
      <c r="I1377" s="244"/>
    </row>
    <row r="1378" spans="9:9" x14ac:dyDescent="0.2">
      <c r="I1378" s="244"/>
    </row>
    <row r="1379" spans="9:9" x14ac:dyDescent="0.2">
      <c r="I1379" s="244"/>
    </row>
    <row r="1380" spans="9:9" x14ac:dyDescent="0.2">
      <c r="I1380" s="244"/>
    </row>
    <row r="1381" spans="9:9" x14ac:dyDescent="0.2">
      <c r="I1381" s="244"/>
    </row>
    <row r="1382" spans="9:9" x14ac:dyDescent="0.2">
      <c r="I1382" s="244"/>
    </row>
    <row r="1383" spans="9:9" x14ac:dyDescent="0.2">
      <c r="I1383" s="244"/>
    </row>
    <row r="1384" spans="9:9" x14ac:dyDescent="0.2">
      <c r="I1384" s="244"/>
    </row>
    <row r="1385" spans="9:9" x14ac:dyDescent="0.2">
      <c r="I1385" s="244"/>
    </row>
    <row r="1386" spans="9:9" x14ac:dyDescent="0.2">
      <c r="I1386" s="244"/>
    </row>
    <row r="1387" spans="9:9" x14ac:dyDescent="0.2">
      <c r="I1387" s="244"/>
    </row>
    <row r="1388" spans="9:9" x14ac:dyDescent="0.2">
      <c r="I1388" s="244"/>
    </row>
    <row r="1389" spans="9:9" x14ac:dyDescent="0.2">
      <c r="I1389" s="244"/>
    </row>
    <row r="1390" spans="9:9" x14ac:dyDescent="0.2">
      <c r="I1390" s="244"/>
    </row>
    <row r="1391" spans="9:9" x14ac:dyDescent="0.2">
      <c r="I1391" s="244"/>
    </row>
    <row r="1392" spans="9:9" x14ac:dyDescent="0.2">
      <c r="I1392" s="244"/>
    </row>
    <row r="1393" spans="9:9" x14ac:dyDescent="0.2">
      <c r="I1393" s="244"/>
    </row>
    <row r="1394" spans="9:9" x14ac:dyDescent="0.2">
      <c r="I1394" s="244"/>
    </row>
    <row r="1395" spans="9:9" x14ac:dyDescent="0.2">
      <c r="I1395" s="244"/>
    </row>
    <row r="1396" spans="9:9" x14ac:dyDescent="0.2">
      <c r="I1396" s="244"/>
    </row>
    <row r="1397" spans="9:9" x14ac:dyDescent="0.2">
      <c r="I1397" s="244"/>
    </row>
    <row r="1398" spans="9:9" x14ac:dyDescent="0.2">
      <c r="I1398" s="244"/>
    </row>
    <row r="1399" spans="9:9" x14ac:dyDescent="0.2">
      <c r="I1399" s="244"/>
    </row>
    <row r="1400" spans="9:9" x14ac:dyDescent="0.2">
      <c r="I1400" s="244"/>
    </row>
    <row r="1401" spans="9:9" x14ac:dyDescent="0.2">
      <c r="I1401" s="244"/>
    </row>
    <row r="1402" spans="9:9" x14ac:dyDescent="0.2">
      <c r="I1402" s="244"/>
    </row>
    <row r="1403" spans="9:9" x14ac:dyDescent="0.2">
      <c r="I1403" s="244"/>
    </row>
    <row r="1404" spans="9:9" x14ac:dyDescent="0.2">
      <c r="I1404" s="244"/>
    </row>
    <row r="1405" spans="9:9" x14ac:dyDescent="0.2">
      <c r="I1405" s="244"/>
    </row>
    <row r="1406" spans="9:9" x14ac:dyDescent="0.2">
      <c r="I1406" s="244"/>
    </row>
    <row r="1407" spans="9:9" x14ac:dyDescent="0.2">
      <c r="I1407" s="244"/>
    </row>
    <row r="1408" spans="9:9" x14ac:dyDescent="0.2">
      <c r="I1408" s="244"/>
    </row>
    <row r="1409" spans="9:9" x14ac:dyDescent="0.2">
      <c r="I1409" s="244"/>
    </row>
    <row r="1410" spans="9:9" x14ac:dyDescent="0.2">
      <c r="I1410" s="244"/>
    </row>
    <row r="1411" spans="9:9" x14ac:dyDescent="0.2">
      <c r="I1411" s="244"/>
    </row>
    <row r="1412" spans="9:9" x14ac:dyDescent="0.2">
      <c r="I1412" s="244"/>
    </row>
    <row r="1413" spans="9:9" x14ac:dyDescent="0.2">
      <c r="I1413" s="244"/>
    </row>
    <row r="1414" spans="9:9" x14ac:dyDescent="0.2">
      <c r="I1414" s="244"/>
    </row>
    <row r="1415" spans="9:9" x14ac:dyDescent="0.2">
      <c r="I1415" s="244"/>
    </row>
    <row r="1416" spans="9:9" x14ac:dyDescent="0.2">
      <c r="I1416" s="244"/>
    </row>
    <row r="1417" spans="9:9" x14ac:dyDescent="0.2">
      <c r="I1417" s="244"/>
    </row>
    <row r="1418" spans="9:9" x14ac:dyDescent="0.2">
      <c r="I1418" s="244"/>
    </row>
    <row r="1419" spans="9:9" x14ac:dyDescent="0.2">
      <c r="I1419" s="244"/>
    </row>
    <row r="1420" spans="9:9" x14ac:dyDescent="0.2">
      <c r="I1420" s="244"/>
    </row>
    <row r="1421" spans="9:9" x14ac:dyDescent="0.2">
      <c r="I1421" s="244"/>
    </row>
    <row r="1422" spans="9:9" x14ac:dyDescent="0.2">
      <c r="I1422" s="244"/>
    </row>
    <row r="1423" spans="9:9" x14ac:dyDescent="0.2">
      <c r="I1423" s="244"/>
    </row>
    <row r="1424" spans="9:9" x14ac:dyDescent="0.2">
      <c r="I1424" s="244"/>
    </row>
    <row r="1425" spans="9:9" x14ac:dyDescent="0.2">
      <c r="I1425" s="244"/>
    </row>
    <row r="1426" spans="9:9" x14ac:dyDescent="0.2">
      <c r="I1426" s="244"/>
    </row>
    <row r="1427" spans="9:9" x14ac:dyDescent="0.2">
      <c r="I1427" s="244"/>
    </row>
    <row r="1428" spans="9:9" x14ac:dyDescent="0.2">
      <c r="I1428" s="244"/>
    </row>
    <row r="1429" spans="9:9" x14ac:dyDescent="0.2">
      <c r="I1429" s="244"/>
    </row>
    <row r="1430" spans="9:9" x14ac:dyDescent="0.2">
      <c r="I1430" s="244"/>
    </row>
    <row r="1431" spans="9:9" x14ac:dyDescent="0.2">
      <c r="I1431" s="244"/>
    </row>
    <row r="1432" spans="9:9" x14ac:dyDescent="0.2">
      <c r="I1432" s="244"/>
    </row>
    <row r="1433" spans="9:9" x14ac:dyDescent="0.2">
      <c r="I1433" s="244"/>
    </row>
    <row r="1434" spans="9:9" x14ac:dyDescent="0.2">
      <c r="I1434" s="244"/>
    </row>
    <row r="1435" spans="9:9" x14ac:dyDescent="0.2">
      <c r="I1435" s="244"/>
    </row>
    <row r="1436" spans="9:9" x14ac:dyDescent="0.2">
      <c r="I1436" s="244"/>
    </row>
    <row r="1437" spans="9:9" x14ac:dyDescent="0.2">
      <c r="I1437" s="244"/>
    </row>
    <row r="1438" spans="9:9" x14ac:dyDescent="0.2">
      <c r="I1438" s="244"/>
    </row>
    <row r="1439" spans="9:9" x14ac:dyDescent="0.2">
      <c r="I1439" s="244"/>
    </row>
    <row r="1440" spans="9:9" x14ac:dyDescent="0.2">
      <c r="I1440" s="244"/>
    </row>
    <row r="1441" spans="9:9" x14ac:dyDescent="0.2">
      <c r="I1441" s="244"/>
    </row>
    <row r="1442" spans="9:9" x14ac:dyDescent="0.2">
      <c r="I1442" s="244"/>
    </row>
    <row r="1443" spans="9:9" x14ac:dyDescent="0.2">
      <c r="I1443" s="244"/>
    </row>
    <row r="1444" spans="9:9" x14ac:dyDescent="0.2">
      <c r="I1444" s="244"/>
    </row>
    <row r="1445" spans="9:9" x14ac:dyDescent="0.2">
      <c r="I1445" s="244"/>
    </row>
    <row r="1446" spans="9:9" x14ac:dyDescent="0.2">
      <c r="I1446" s="244"/>
    </row>
    <row r="1447" spans="9:9" x14ac:dyDescent="0.2">
      <c r="I1447" s="244"/>
    </row>
    <row r="1448" spans="9:9" x14ac:dyDescent="0.2">
      <c r="I1448" s="244"/>
    </row>
    <row r="1449" spans="9:9" x14ac:dyDescent="0.2">
      <c r="I1449" s="244"/>
    </row>
    <row r="1450" spans="9:9" x14ac:dyDescent="0.2">
      <c r="I1450" s="244"/>
    </row>
    <row r="1451" spans="9:9" x14ac:dyDescent="0.2">
      <c r="I1451" s="244"/>
    </row>
    <row r="1452" spans="9:9" x14ac:dyDescent="0.2">
      <c r="I1452" s="244"/>
    </row>
    <row r="1453" spans="9:9" x14ac:dyDescent="0.2">
      <c r="I1453" s="244"/>
    </row>
    <row r="1454" spans="9:9" x14ac:dyDescent="0.2">
      <c r="I1454" s="244"/>
    </row>
    <row r="1455" spans="9:9" x14ac:dyDescent="0.2">
      <c r="I1455" s="244"/>
    </row>
    <row r="1456" spans="9:9" x14ac:dyDescent="0.2">
      <c r="I1456" s="244"/>
    </row>
    <row r="1457" spans="9:9" x14ac:dyDescent="0.2">
      <c r="I1457" s="244"/>
    </row>
    <row r="1458" spans="9:9" x14ac:dyDescent="0.2">
      <c r="I1458" s="244"/>
    </row>
    <row r="1459" spans="9:9" x14ac:dyDescent="0.2">
      <c r="I1459" s="244"/>
    </row>
    <row r="1460" spans="9:9" x14ac:dyDescent="0.2">
      <c r="I1460" s="244"/>
    </row>
    <row r="1461" spans="9:9" x14ac:dyDescent="0.2">
      <c r="I1461" s="244"/>
    </row>
    <row r="1462" spans="9:9" x14ac:dyDescent="0.2">
      <c r="I1462" s="244"/>
    </row>
    <row r="1463" spans="9:9" x14ac:dyDescent="0.2">
      <c r="I1463" s="244"/>
    </row>
    <row r="1464" spans="9:9" x14ac:dyDescent="0.2">
      <c r="I1464" s="244"/>
    </row>
    <row r="1465" spans="9:9" x14ac:dyDescent="0.2">
      <c r="I1465" s="244"/>
    </row>
    <row r="1466" spans="9:9" x14ac:dyDescent="0.2">
      <c r="I1466" s="244"/>
    </row>
    <row r="1467" spans="9:9" x14ac:dyDescent="0.2">
      <c r="I1467" s="244"/>
    </row>
    <row r="1468" spans="9:9" x14ac:dyDescent="0.2">
      <c r="I1468" s="244"/>
    </row>
    <row r="1469" spans="9:9" x14ac:dyDescent="0.2">
      <c r="I1469" s="244"/>
    </row>
    <row r="1470" spans="9:9" x14ac:dyDescent="0.2">
      <c r="I1470" s="244"/>
    </row>
    <row r="1471" spans="9:9" x14ac:dyDescent="0.2">
      <c r="I1471" s="244"/>
    </row>
    <row r="1472" spans="9:9" x14ac:dyDescent="0.2">
      <c r="I1472" s="244"/>
    </row>
    <row r="1473" spans="9:9" x14ac:dyDescent="0.2">
      <c r="I1473" s="244"/>
    </row>
    <row r="1474" spans="9:9" x14ac:dyDescent="0.2">
      <c r="I1474" s="244"/>
    </row>
    <row r="1475" spans="9:9" x14ac:dyDescent="0.2">
      <c r="I1475" s="244"/>
    </row>
    <row r="1476" spans="9:9" x14ac:dyDescent="0.2">
      <c r="I1476" s="244"/>
    </row>
    <row r="1477" spans="9:9" x14ac:dyDescent="0.2">
      <c r="I1477" s="244"/>
    </row>
    <row r="1478" spans="9:9" x14ac:dyDescent="0.2">
      <c r="I1478" s="244"/>
    </row>
    <row r="1479" spans="9:9" x14ac:dyDescent="0.2">
      <c r="I1479" s="244"/>
    </row>
    <row r="1480" spans="9:9" x14ac:dyDescent="0.2">
      <c r="I1480" s="244"/>
    </row>
    <row r="1481" spans="9:9" x14ac:dyDescent="0.2">
      <c r="I1481" s="244"/>
    </row>
    <row r="1482" spans="9:9" x14ac:dyDescent="0.2">
      <c r="I1482" s="244"/>
    </row>
    <row r="1483" spans="9:9" x14ac:dyDescent="0.2">
      <c r="I1483" s="244"/>
    </row>
    <row r="1484" spans="9:9" x14ac:dyDescent="0.2">
      <c r="I1484" s="244"/>
    </row>
    <row r="1485" spans="9:9" x14ac:dyDescent="0.2">
      <c r="I1485" s="244"/>
    </row>
    <row r="1486" spans="9:9" x14ac:dyDescent="0.2">
      <c r="I1486" s="244"/>
    </row>
    <row r="1487" spans="9:9" x14ac:dyDescent="0.2">
      <c r="I1487" s="244"/>
    </row>
    <row r="1488" spans="9:9" x14ac:dyDescent="0.2">
      <c r="I1488" s="244"/>
    </row>
    <row r="1489" spans="9:9" x14ac:dyDescent="0.2">
      <c r="I1489" s="244"/>
    </row>
    <row r="1490" spans="9:9" x14ac:dyDescent="0.2">
      <c r="I1490" s="244"/>
    </row>
    <row r="1491" spans="9:9" x14ac:dyDescent="0.2">
      <c r="I1491" s="244"/>
    </row>
    <row r="1492" spans="9:9" x14ac:dyDescent="0.2">
      <c r="I1492" s="244"/>
    </row>
    <row r="1493" spans="9:9" x14ac:dyDescent="0.2">
      <c r="I1493" s="244"/>
    </row>
    <row r="1494" spans="9:9" x14ac:dyDescent="0.2">
      <c r="I1494" s="244"/>
    </row>
    <row r="1495" spans="9:9" x14ac:dyDescent="0.2">
      <c r="I1495" s="244"/>
    </row>
    <row r="1496" spans="9:9" x14ac:dyDescent="0.2">
      <c r="I1496" s="244"/>
    </row>
    <row r="1497" spans="9:9" x14ac:dyDescent="0.2">
      <c r="I1497" s="244"/>
    </row>
    <row r="1498" spans="9:9" x14ac:dyDescent="0.2">
      <c r="I1498" s="244"/>
    </row>
    <row r="1499" spans="9:9" x14ac:dyDescent="0.2">
      <c r="I1499" s="244"/>
    </row>
    <row r="1500" spans="9:9" x14ac:dyDescent="0.2">
      <c r="I1500" s="244"/>
    </row>
    <row r="1501" spans="9:9" x14ac:dyDescent="0.2">
      <c r="I1501" s="244"/>
    </row>
    <row r="1502" spans="9:9" x14ac:dyDescent="0.2">
      <c r="I1502" s="244"/>
    </row>
    <row r="1503" spans="9:9" x14ac:dyDescent="0.2">
      <c r="I1503" s="244"/>
    </row>
    <row r="1504" spans="9:9" x14ac:dyDescent="0.2">
      <c r="I1504" s="244"/>
    </row>
    <row r="1505" spans="9:9" x14ac:dyDescent="0.2">
      <c r="I1505" s="244"/>
    </row>
    <row r="1506" spans="9:9" x14ac:dyDescent="0.2">
      <c r="I1506" s="244"/>
    </row>
    <row r="1507" spans="9:9" x14ac:dyDescent="0.2">
      <c r="I1507" s="244"/>
    </row>
    <row r="1508" spans="9:9" x14ac:dyDescent="0.2">
      <c r="I1508" s="244"/>
    </row>
    <row r="1509" spans="9:9" x14ac:dyDescent="0.2">
      <c r="I1509" s="244"/>
    </row>
    <row r="1510" spans="9:9" x14ac:dyDescent="0.2">
      <c r="I1510" s="244"/>
    </row>
    <row r="1511" spans="9:9" x14ac:dyDescent="0.2">
      <c r="I1511" s="244"/>
    </row>
    <row r="1512" spans="9:9" x14ac:dyDescent="0.2">
      <c r="I1512" s="244"/>
    </row>
    <row r="1513" spans="9:9" x14ac:dyDescent="0.2">
      <c r="I1513" s="244"/>
    </row>
    <row r="1514" spans="9:9" x14ac:dyDescent="0.2">
      <c r="I1514" s="244"/>
    </row>
    <row r="1515" spans="9:9" x14ac:dyDescent="0.2">
      <c r="I1515" s="244"/>
    </row>
    <row r="1516" spans="9:9" x14ac:dyDescent="0.2">
      <c r="I1516" s="244"/>
    </row>
    <row r="1517" spans="9:9" x14ac:dyDescent="0.2">
      <c r="I1517" s="244"/>
    </row>
    <row r="1518" spans="9:9" x14ac:dyDescent="0.2">
      <c r="I1518" s="244"/>
    </row>
    <row r="1519" spans="9:9" x14ac:dyDescent="0.2">
      <c r="I1519" s="244"/>
    </row>
    <row r="1520" spans="9:9" x14ac:dyDescent="0.2">
      <c r="I1520" s="244"/>
    </row>
    <row r="1521" spans="9:9" x14ac:dyDescent="0.2">
      <c r="I1521" s="244"/>
    </row>
    <row r="1522" spans="9:9" x14ac:dyDescent="0.2">
      <c r="I1522" s="244"/>
    </row>
    <row r="1523" spans="9:9" x14ac:dyDescent="0.2">
      <c r="I1523" s="244"/>
    </row>
    <row r="1524" spans="9:9" x14ac:dyDescent="0.2">
      <c r="I1524" s="244"/>
    </row>
    <row r="1525" spans="9:9" x14ac:dyDescent="0.2">
      <c r="I1525" s="244"/>
    </row>
    <row r="1526" spans="9:9" x14ac:dyDescent="0.2">
      <c r="I1526" s="244"/>
    </row>
    <row r="1527" spans="9:9" x14ac:dyDescent="0.2">
      <c r="I1527" s="244"/>
    </row>
    <row r="1528" spans="9:9" x14ac:dyDescent="0.2">
      <c r="I1528" s="244"/>
    </row>
    <row r="1529" spans="9:9" x14ac:dyDescent="0.2">
      <c r="I1529" s="244"/>
    </row>
    <row r="1530" spans="9:9" x14ac:dyDescent="0.2">
      <c r="I1530" s="244"/>
    </row>
    <row r="1531" spans="9:9" x14ac:dyDescent="0.2">
      <c r="I1531" s="244"/>
    </row>
    <row r="1532" spans="9:9" x14ac:dyDescent="0.2">
      <c r="I1532" s="244"/>
    </row>
    <row r="1533" spans="9:9" x14ac:dyDescent="0.2">
      <c r="I1533" s="244"/>
    </row>
    <row r="1534" spans="9:9" x14ac:dyDescent="0.2">
      <c r="I1534" s="244"/>
    </row>
    <row r="1535" spans="9:9" x14ac:dyDescent="0.2">
      <c r="I1535" s="244"/>
    </row>
    <row r="1536" spans="9:9" x14ac:dyDescent="0.2">
      <c r="I1536" s="244"/>
    </row>
    <row r="1537" spans="9:9" x14ac:dyDescent="0.2">
      <c r="I1537" s="244"/>
    </row>
    <row r="1538" spans="9:9" x14ac:dyDescent="0.2">
      <c r="I1538" s="244"/>
    </row>
    <row r="1539" spans="9:9" x14ac:dyDescent="0.2">
      <c r="I1539" s="244"/>
    </row>
    <row r="1540" spans="9:9" x14ac:dyDescent="0.2">
      <c r="I1540" s="244"/>
    </row>
    <row r="1541" spans="9:9" x14ac:dyDescent="0.2">
      <c r="I1541" s="244"/>
    </row>
    <row r="1542" spans="9:9" x14ac:dyDescent="0.2">
      <c r="I1542" s="244"/>
    </row>
    <row r="1543" spans="9:9" x14ac:dyDescent="0.2">
      <c r="I1543" s="244"/>
    </row>
    <row r="1544" spans="9:9" x14ac:dyDescent="0.2">
      <c r="I1544" s="244"/>
    </row>
    <row r="1545" spans="9:9" x14ac:dyDescent="0.2">
      <c r="I1545" s="244"/>
    </row>
    <row r="1546" spans="9:9" x14ac:dyDescent="0.2">
      <c r="I1546" s="244"/>
    </row>
    <row r="1547" spans="9:9" x14ac:dyDescent="0.2">
      <c r="I1547" s="244"/>
    </row>
    <row r="1548" spans="9:9" x14ac:dyDescent="0.2">
      <c r="I1548" s="244"/>
    </row>
    <row r="1549" spans="9:9" x14ac:dyDescent="0.2">
      <c r="I1549" s="244"/>
    </row>
    <row r="1550" spans="9:9" x14ac:dyDescent="0.2">
      <c r="I1550" s="244"/>
    </row>
    <row r="1551" spans="9:9" x14ac:dyDescent="0.2">
      <c r="I1551" s="244"/>
    </row>
    <row r="1552" spans="9:9" x14ac:dyDescent="0.2">
      <c r="I1552" s="244"/>
    </row>
    <row r="1553" spans="9:9" x14ac:dyDescent="0.2">
      <c r="I1553" s="244"/>
    </row>
    <row r="1554" spans="9:9" x14ac:dyDescent="0.2">
      <c r="I1554" s="244"/>
    </row>
    <row r="1555" spans="9:9" x14ac:dyDescent="0.2">
      <c r="I1555" s="244"/>
    </row>
    <row r="1556" spans="9:9" x14ac:dyDescent="0.2">
      <c r="I1556" s="244"/>
    </row>
    <row r="1557" spans="9:9" x14ac:dyDescent="0.2">
      <c r="I1557" s="244"/>
    </row>
    <row r="1558" spans="9:9" x14ac:dyDescent="0.2">
      <c r="I1558" s="244"/>
    </row>
    <row r="1559" spans="9:9" x14ac:dyDescent="0.2">
      <c r="I1559" s="244"/>
    </row>
    <row r="1560" spans="9:9" x14ac:dyDescent="0.2">
      <c r="I1560" s="244"/>
    </row>
    <row r="1561" spans="9:9" x14ac:dyDescent="0.2">
      <c r="I1561" s="244"/>
    </row>
    <row r="1562" spans="9:9" x14ac:dyDescent="0.2">
      <c r="I1562" s="244"/>
    </row>
    <row r="1563" spans="9:9" x14ac:dyDescent="0.2">
      <c r="I1563" s="244"/>
    </row>
    <row r="1564" spans="9:9" x14ac:dyDescent="0.2">
      <c r="I1564" s="244"/>
    </row>
    <row r="1565" spans="9:9" x14ac:dyDescent="0.2">
      <c r="I1565" s="244"/>
    </row>
    <row r="1566" spans="9:9" x14ac:dyDescent="0.2">
      <c r="I1566" s="244"/>
    </row>
    <row r="1567" spans="9:9" x14ac:dyDescent="0.2">
      <c r="I1567" s="244"/>
    </row>
    <row r="1568" spans="9:9" x14ac:dyDescent="0.2">
      <c r="I1568" s="244"/>
    </row>
    <row r="1569" spans="9:9" x14ac:dyDescent="0.2">
      <c r="I1569" s="244"/>
    </row>
    <row r="1570" spans="9:9" x14ac:dyDescent="0.2">
      <c r="I1570" s="244"/>
    </row>
    <row r="1571" spans="9:9" x14ac:dyDescent="0.2">
      <c r="I1571" s="244"/>
    </row>
    <row r="1572" spans="9:9" x14ac:dyDescent="0.2">
      <c r="I1572" s="244"/>
    </row>
    <row r="1573" spans="9:9" x14ac:dyDescent="0.2">
      <c r="I1573" s="244"/>
    </row>
    <row r="1574" spans="9:9" x14ac:dyDescent="0.2">
      <c r="I1574" s="244"/>
    </row>
    <row r="1575" spans="9:9" x14ac:dyDescent="0.2">
      <c r="I1575" s="244"/>
    </row>
    <row r="1576" spans="9:9" x14ac:dyDescent="0.2">
      <c r="I1576" s="244"/>
    </row>
    <row r="1577" spans="9:9" x14ac:dyDescent="0.2">
      <c r="I1577" s="244"/>
    </row>
    <row r="1578" spans="9:9" x14ac:dyDescent="0.2">
      <c r="I1578" s="244"/>
    </row>
    <row r="1579" spans="9:9" x14ac:dyDescent="0.2">
      <c r="I1579" s="244"/>
    </row>
    <row r="1580" spans="9:9" x14ac:dyDescent="0.2">
      <c r="I1580" s="244"/>
    </row>
    <row r="1581" spans="9:9" x14ac:dyDescent="0.2">
      <c r="I1581" s="244"/>
    </row>
    <row r="1582" spans="9:9" x14ac:dyDescent="0.2">
      <c r="I1582" s="244"/>
    </row>
    <row r="1583" spans="9:9" x14ac:dyDescent="0.2">
      <c r="I1583" s="244"/>
    </row>
    <row r="1584" spans="9:9" x14ac:dyDescent="0.2">
      <c r="I1584" s="244"/>
    </row>
    <row r="1585" spans="9:9" x14ac:dyDescent="0.2">
      <c r="I1585" s="244"/>
    </row>
    <row r="1586" spans="9:9" x14ac:dyDescent="0.2">
      <c r="I1586" s="244"/>
    </row>
    <row r="1587" spans="9:9" x14ac:dyDescent="0.2">
      <c r="I1587" s="244"/>
    </row>
    <row r="1588" spans="9:9" x14ac:dyDescent="0.2">
      <c r="I1588" s="244"/>
    </row>
    <row r="1589" spans="9:9" x14ac:dyDescent="0.2">
      <c r="I1589" s="244"/>
    </row>
    <row r="1590" spans="9:9" x14ac:dyDescent="0.2">
      <c r="I1590" s="244"/>
    </row>
    <row r="1591" spans="9:9" x14ac:dyDescent="0.2">
      <c r="I1591" s="244"/>
    </row>
    <row r="1592" spans="9:9" x14ac:dyDescent="0.2">
      <c r="I1592" s="244"/>
    </row>
    <row r="1593" spans="9:9" x14ac:dyDescent="0.2">
      <c r="I1593" s="244"/>
    </row>
    <row r="1594" spans="9:9" x14ac:dyDescent="0.2">
      <c r="I1594" s="244"/>
    </row>
    <row r="1595" spans="9:9" x14ac:dyDescent="0.2">
      <c r="I1595" s="244"/>
    </row>
    <row r="1596" spans="9:9" x14ac:dyDescent="0.2">
      <c r="I1596" s="244"/>
    </row>
    <row r="1597" spans="9:9" x14ac:dyDescent="0.2">
      <c r="I1597" s="244"/>
    </row>
    <row r="1598" spans="9:9" x14ac:dyDescent="0.2">
      <c r="I1598" s="244"/>
    </row>
    <row r="1599" spans="9:9" x14ac:dyDescent="0.2">
      <c r="I1599" s="244"/>
    </row>
    <row r="1600" spans="9:9" x14ac:dyDescent="0.2">
      <c r="I1600" s="244"/>
    </row>
    <row r="1601" spans="9:9" x14ac:dyDescent="0.2">
      <c r="I1601" s="244"/>
    </row>
    <row r="1602" spans="9:9" x14ac:dyDescent="0.2">
      <c r="I1602" s="244"/>
    </row>
    <row r="1603" spans="9:9" x14ac:dyDescent="0.2">
      <c r="I1603" s="244"/>
    </row>
    <row r="1604" spans="9:9" x14ac:dyDescent="0.2">
      <c r="I1604" s="244"/>
    </row>
    <row r="1605" spans="9:9" x14ac:dyDescent="0.2">
      <c r="I1605" s="244"/>
    </row>
    <row r="1606" spans="9:9" x14ac:dyDescent="0.2">
      <c r="I1606" s="244"/>
    </row>
    <row r="1607" spans="9:9" x14ac:dyDescent="0.2">
      <c r="I1607" s="244"/>
    </row>
    <row r="1608" spans="9:9" x14ac:dyDescent="0.2">
      <c r="I1608" s="244"/>
    </row>
    <row r="1609" spans="9:9" x14ac:dyDescent="0.2">
      <c r="I1609" s="244"/>
    </row>
    <row r="1610" spans="9:9" x14ac:dyDescent="0.2">
      <c r="I1610" s="244"/>
    </row>
    <row r="1611" spans="9:9" x14ac:dyDescent="0.2">
      <c r="I1611" s="244"/>
    </row>
    <row r="1612" spans="9:9" x14ac:dyDescent="0.2">
      <c r="I1612" s="244"/>
    </row>
    <row r="1613" spans="9:9" x14ac:dyDescent="0.2">
      <c r="I1613" s="244"/>
    </row>
    <row r="1614" spans="9:9" x14ac:dyDescent="0.2">
      <c r="I1614" s="244"/>
    </row>
    <row r="1615" spans="9:9" x14ac:dyDescent="0.2">
      <c r="I1615" s="244"/>
    </row>
    <row r="1616" spans="9:9" x14ac:dyDescent="0.2">
      <c r="I1616" s="244"/>
    </row>
    <row r="1617" spans="9:9" x14ac:dyDescent="0.2">
      <c r="I1617" s="244"/>
    </row>
    <row r="1618" spans="9:9" x14ac:dyDescent="0.2">
      <c r="I1618" s="244"/>
    </row>
    <row r="1619" spans="9:9" x14ac:dyDescent="0.2">
      <c r="I1619" s="244"/>
    </row>
    <row r="1620" spans="9:9" x14ac:dyDescent="0.2">
      <c r="I1620" s="244"/>
    </row>
    <row r="1621" spans="9:9" x14ac:dyDescent="0.2">
      <c r="I1621" s="244"/>
    </row>
    <row r="1622" spans="9:9" x14ac:dyDescent="0.2">
      <c r="I1622" s="244"/>
    </row>
    <row r="1623" spans="9:9" x14ac:dyDescent="0.2">
      <c r="I1623" s="244"/>
    </row>
    <row r="1624" spans="9:9" x14ac:dyDescent="0.2">
      <c r="I1624" s="244"/>
    </row>
    <row r="1625" spans="9:9" x14ac:dyDescent="0.2">
      <c r="I1625" s="244"/>
    </row>
    <row r="1626" spans="9:9" x14ac:dyDescent="0.2">
      <c r="I1626" s="244"/>
    </row>
    <row r="1627" spans="9:9" x14ac:dyDescent="0.2">
      <c r="I1627" s="244"/>
    </row>
    <row r="1628" spans="9:9" x14ac:dyDescent="0.2">
      <c r="I1628" s="244"/>
    </row>
    <row r="1629" spans="9:9" x14ac:dyDescent="0.2">
      <c r="I1629" s="244"/>
    </row>
    <row r="1630" spans="9:9" x14ac:dyDescent="0.2">
      <c r="I1630" s="244"/>
    </row>
    <row r="1631" spans="9:9" x14ac:dyDescent="0.2">
      <c r="I1631" s="244"/>
    </row>
    <row r="1632" spans="9:9" x14ac:dyDescent="0.2">
      <c r="I1632" s="244"/>
    </row>
    <row r="1633" spans="9:9" x14ac:dyDescent="0.2">
      <c r="I1633" s="244"/>
    </row>
    <row r="1634" spans="9:9" x14ac:dyDescent="0.2">
      <c r="I1634" s="244"/>
    </row>
    <row r="1635" spans="9:9" x14ac:dyDescent="0.2">
      <c r="I1635" s="244"/>
    </row>
    <row r="1636" spans="9:9" x14ac:dyDescent="0.2">
      <c r="I1636" s="244"/>
    </row>
    <row r="1637" spans="9:9" x14ac:dyDescent="0.2">
      <c r="I1637" s="244"/>
    </row>
    <row r="1638" spans="9:9" x14ac:dyDescent="0.2">
      <c r="I1638" s="244"/>
    </row>
    <row r="1639" spans="9:9" x14ac:dyDescent="0.2">
      <c r="I1639" s="244"/>
    </row>
    <row r="1640" spans="9:9" x14ac:dyDescent="0.2">
      <c r="I1640" s="244"/>
    </row>
    <row r="1641" spans="9:9" x14ac:dyDescent="0.2">
      <c r="I1641" s="244"/>
    </row>
    <row r="1642" spans="9:9" x14ac:dyDescent="0.2">
      <c r="I1642" s="244"/>
    </row>
    <row r="1643" spans="9:9" x14ac:dyDescent="0.2">
      <c r="I1643" s="244"/>
    </row>
    <row r="1644" spans="9:9" x14ac:dyDescent="0.2">
      <c r="I1644" s="244"/>
    </row>
    <row r="1645" spans="9:9" x14ac:dyDescent="0.2">
      <c r="I1645" s="244"/>
    </row>
    <row r="1646" spans="9:9" x14ac:dyDescent="0.2">
      <c r="I1646" s="244"/>
    </row>
    <row r="1647" spans="9:9" x14ac:dyDescent="0.2">
      <c r="I1647" s="244"/>
    </row>
    <row r="1648" spans="9:9" x14ac:dyDescent="0.2">
      <c r="I1648" s="244"/>
    </row>
    <row r="1649" spans="9:9" x14ac:dyDescent="0.2">
      <c r="I1649" s="244"/>
    </row>
    <row r="1650" spans="9:9" x14ac:dyDescent="0.2">
      <c r="I1650" s="244"/>
    </row>
    <row r="1651" spans="9:9" x14ac:dyDescent="0.2">
      <c r="I1651" s="244"/>
    </row>
    <row r="1652" spans="9:9" x14ac:dyDescent="0.2">
      <c r="I1652" s="244"/>
    </row>
    <row r="1653" spans="9:9" x14ac:dyDescent="0.2">
      <c r="I1653" s="244"/>
    </row>
    <row r="1654" spans="9:9" x14ac:dyDescent="0.2">
      <c r="I1654" s="244"/>
    </row>
    <row r="1655" spans="9:9" x14ac:dyDescent="0.2">
      <c r="I1655" s="244"/>
    </row>
    <row r="1656" spans="9:9" x14ac:dyDescent="0.2">
      <c r="I1656" s="244"/>
    </row>
    <row r="1657" spans="9:9" x14ac:dyDescent="0.2">
      <c r="I1657" s="244"/>
    </row>
    <row r="1658" spans="9:9" x14ac:dyDescent="0.2">
      <c r="I1658" s="244"/>
    </row>
    <row r="1659" spans="9:9" x14ac:dyDescent="0.2">
      <c r="I1659" s="244"/>
    </row>
    <row r="1660" spans="9:9" x14ac:dyDescent="0.2">
      <c r="I1660" s="244"/>
    </row>
    <row r="1661" spans="9:9" x14ac:dyDescent="0.2">
      <c r="I1661" s="244"/>
    </row>
    <row r="1662" spans="9:9" x14ac:dyDescent="0.2">
      <c r="I1662" s="244"/>
    </row>
    <row r="1663" spans="9:9" x14ac:dyDescent="0.2">
      <c r="I1663" s="244"/>
    </row>
    <row r="1664" spans="9:9" x14ac:dyDescent="0.2">
      <c r="I1664" s="244"/>
    </row>
    <row r="1665" spans="9:9" x14ac:dyDescent="0.2">
      <c r="I1665" s="244"/>
    </row>
    <row r="1666" spans="9:9" x14ac:dyDescent="0.2">
      <c r="I1666" s="244"/>
    </row>
    <row r="1667" spans="9:9" x14ac:dyDescent="0.2">
      <c r="I1667" s="244"/>
    </row>
    <row r="1668" spans="9:9" x14ac:dyDescent="0.2">
      <c r="I1668" s="244"/>
    </row>
    <row r="1669" spans="9:9" x14ac:dyDescent="0.2">
      <c r="I1669" s="244"/>
    </row>
    <row r="1670" spans="9:9" x14ac:dyDescent="0.2">
      <c r="I1670" s="244"/>
    </row>
    <row r="1671" spans="9:9" x14ac:dyDescent="0.2">
      <c r="I1671" s="244"/>
    </row>
    <row r="1672" spans="9:9" x14ac:dyDescent="0.2">
      <c r="I1672" s="244"/>
    </row>
    <row r="1673" spans="9:9" x14ac:dyDescent="0.2">
      <c r="I1673" s="244"/>
    </row>
    <row r="1674" spans="9:9" x14ac:dyDescent="0.2">
      <c r="I1674" s="244"/>
    </row>
    <row r="1675" spans="9:9" x14ac:dyDescent="0.2">
      <c r="I1675" s="244"/>
    </row>
    <row r="1676" spans="9:9" x14ac:dyDescent="0.2">
      <c r="I1676" s="244"/>
    </row>
    <row r="1677" spans="9:9" x14ac:dyDescent="0.2">
      <c r="I1677" s="244"/>
    </row>
    <row r="1678" spans="9:9" x14ac:dyDescent="0.2">
      <c r="I1678" s="244"/>
    </row>
    <row r="1679" spans="9:9" x14ac:dyDescent="0.2">
      <c r="I1679" s="244"/>
    </row>
    <row r="1680" spans="9:9" x14ac:dyDescent="0.2">
      <c r="I1680" s="244"/>
    </row>
    <row r="1681" spans="9:9" x14ac:dyDescent="0.2">
      <c r="I1681" s="244"/>
    </row>
    <row r="1682" spans="9:9" x14ac:dyDescent="0.2">
      <c r="I1682" s="244"/>
    </row>
    <row r="1683" spans="9:9" x14ac:dyDescent="0.2">
      <c r="I1683" s="244"/>
    </row>
    <row r="1684" spans="9:9" x14ac:dyDescent="0.2">
      <c r="I1684" s="244"/>
    </row>
    <row r="1685" spans="9:9" x14ac:dyDescent="0.2">
      <c r="I1685" s="244"/>
    </row>
    <row r="1686" spans="9:9" x14ac:dyDescent="0.2">
      <c r="I1686" s="244"/>
    </row>
    <row r="1687" spans="9:9" x14ac:dyDescent="0.2">
      <c r="I1687" s="244"/>
    </row>
    <row r="1688" spans="9:9" x14ac:dyDescent="0.2">
      <c r="I1688" s="244"/>
    </row>
    <row r="1689" spans="9:9" x14ac:dyDescent="0.2">
      <c r="I1689" s="244"/>
    </row>
    <row r="1690" spans="9:9" x14ac:dyDescent="0.2">
      <c r="I1690" s="244"/>
    </row>
    <row r="1691" spans="9:9" x14ac:dyDescent="0.2">
      <c r="I1691" s="244"/>
    </row>
    <row r="1692" spans="9:9" x14ac:dyDescent="0.2">
      <c r="I1692" s="244"/>
    </row>
    <row r="1693" spans="9:9" x14ac:dyDescent="0.2">
      <c r="I1693" s="244"/>
    </row>
    <row r="1694" spans="9:9" x14ac:dyDescent="0.2">
      <c r="I1694" s="244"/>
    </row>
    <row r="1695" spans="9:9" x14ac:dyDescent="0.2">
      <c r="I1695" s="244"/>
    </row>
    <row r="1696" spans="9:9" x14ac:dyDescent="0.2">
      <c r="I1696" s="244"/>
    </row>
    <row r="1697" spans="9:9" x14ac:dyDescent="0.2">
      <c r="I1697" s="244"/>
    </row>
    <row r="1698" spans="9:9" x14ac:dyDescent="0.2">
      <c r="I1698" s="244"/>
    </row>
    <row r="1699" spans="9:9" x14ac:dyDescent="0.2">
      <c r="I1699" s="244"/>
    </row>
    <row r="1700" spans="9:9" x14ac:dyDescent="0.2">
      <c r="I1700" s="244"/>
    </row>
    <row r="1701" spans="9:9" x14ac:dyDescent="0.2">
      <c r="I1701" s="244"/>
    </row>
    <row r="1702" spans="9:9" x14ac:dyDescent="0.2">
      <c r="I1702" s="244"/>
    </row>
    <row r="1703" spans="9:9" x14ac:dyDescent="0.2">
      <c r="I1703" s="244"/>
    </row>
    <row r="1704" spans="9:9" x14ac:dyDescent="0.2">
      <c r="I1704" s="244"/>
    </row>
    <row r="1705" spans="9:9" x14ac:dyDescent="0.2">
      <c r="I1705" s="244"/>
    </row>
    <row r="1706" spans="9:9" x14ac:dyDescent="0.2">
      <c r="I1706" s="244"/>
    </row>
    <row r="1707" spans="9:9" x14ac:dyDescent="0.2">
      <c r="I1707" s="244"/>
    </row>
    <row r="1708" spans="9:9" x14ac:dyDescent="0.2">
      <c r="I1708" s="244"/>
    </row>
    <row r="1709" spans="9:9" x14ac:dyDescent="0.2">
      <c r="I1709" s="244"/>
    </row>
    <row r="1710" spans="9:9" x14ac:dyDescent="0.2">
      <c r="I1710" s="244"/>
    </row>
    <row r="1711" spans="9:9" x14ac:dyDescent="0.2">
      <c r="I1711" s="244"/>
    </row>
    <row r="1712" spans="9:9" x14ac:dyDescent="0.2">
      <c r="I1712" s="244"/>
    </row>
    <row r="1713" spans="9:9" x14ac:dyDescent="0.2">
      <c r="I1713" s="244"/>
    </row>
    <row r="1714" spans="9:9" x14ac:dyDescent="0.2">
      <c r="I1714" s="244"/>
    </row>
    <row r="1715" spans="9:9" x14ac:dyDescent="0.2">
      <c r="I1715" s="244"/>
    </row>
    <row r="1716" spans="9:9" x14ac:dyDescent="0.2">
      <c r="I1716" s="244"/>
    </row>
    <row r="1717" spans="9:9" x14ac:dyDescent="0.2">
      <c r="I1717" s="244"/>
    </row>
    <row r="1718" spans="9:9" x14ac:dyDescent="0.2">
      <c r="I1718" s="244"/>
    </row>
    <row r="1719" spans="9:9" x14ac:dyDescent="0.2">
      <c r="I1719" s="244"/>
    </row>
    <row r="1720" spans="9:9" x14ac:dyDescent="0.2">
      <c r="I1720" s="244"/>
    </row>
    <row r="1721" spans="9:9" x14ac:dyDescent="0.2">
      <c r="I1721" s="244"/>
    </row>
    <row r="1722" spans="9:9" x14ac:dyDescent="0.2">
      <c r="I1722" s="244"/>
    </row>
    <row r="1723" spans="9:9" x14ac:dyDescent="0.2">
      <c r="I1723" s="244"/>
    </row>
    <row r="1724" spans="9:9" x14ac:dyDescent="0.2">
      <c r="I1724" s="244"/>
    </row>
    <row r="1725" spans="9:9" x14ac:dyDescent="0.2">
      <c r="I1725" s="244"/>
    </row>
    <row r="1726" spans="9:9" x14ac:dyDescent="0.2">
      <c r="I1726" s="244"/>
    </row>
    <row r="1727" spans="9:9" x14ac:dyDescent="0.2">
      <c r="I1727" s="244"/>
    </row>
    <row r="1728" spans="9:9" x14ac:dyDescent="0.2">
      <c r="I1728" s="244"/>
    </row>
    <row r="1729" spans="9:9" x14ac:dyDescent="0.2">
      <c r="I1729" s="244"/>
    </row>
    <row r="1730" spans="9:9" x14ac:dyDescent="0.2">
      <c r="I1730" s="244"/>
    </row>
    <row r="1731" spans="9:9" x14ac:dyDescent="0.2">
      <c r="I1731" s="244"/>
    </row>
    <row r="1732" spans="9:9" x14ac:dyDescent="0.2">
      <c r="I1732" s="244"/>
    </row>
    <row r="1733" spans="9:9" x14ac:dyDescent="0.2">
      <c r="I1733" s="244"/>
    </row>
    <row r="1734" spans="9:9" x14ac:dyDescent="0.2">
      <c r="I1734" s="244"/>
    </row>
    <row r="1735" spans="9:9" x14ac:dyDescent="0.2">
      <c r="I1735" s="244"/>
    </row>
    <row r="1736" spans="9:9" x14ac:dyDescent="0.2">
      <c r="I1736" s="244"/>
    </row>
    <row r="1737" spans="9:9" x14ac:dyDescent="0.2">
      <c r="I1737" s="244"/>
    </row>
    <row r="1738" spans="9:9" x14ac:dyDescent="0.2">
      <c r="I1738" s="244"/>
    </row>
    <row r="1739" spans="9:9" x14ac:dyDescent="0.2">
      <c r="I1739" s="244"/>
    </row>
    <row r="1740" spans="9:9" x14ac:dyDescent="0.2">
      <c r="I1740" s="244"/>
    </row>
    <row r="1741" spans="9:9" x14ac:dyDescent="0.2">
      <c r="I1741" s="244"/>
    </row>
    <row r="1742" spans="9:9" x14ac:dyDescent="0.2">
      <c r="I1742" s="244"/>
    </row>
    <row r="1743" spans="9:9" x14ac:dyDescent="0.2">
      <c r="I1743" s="244"/>
    </row>
    <row r="1744" spans="9:9" x14ac:dyDescent="0.2">
      <c r="I1744" s="244"/>
    </row>
    <row r="1745" spans="9:9" x14ac:dyDescent="0.2">
      <c r="I1745" s="244"/>
    </row>
    <row r="1746" spans="9:9" x14ac:dyDescent="0.2">
      <c r="I1746" s="244"/>
    </row>
    <row r="1747" spans="9:9" x14ac:dyDescent="0.2">
      <c r="I1747" s="244"/>
    </row>
    <row r="1748" spans="9:9" x14ac:dyDescent="0.2">
      <c r="I1748" s="244"/>
    </row>
    <row r="1749" spans="9:9" x14ac:dyDescent="0.2">
      <c r="I1749" s="244"/>
    </row>
    <row r="1750" spans="9:9" x14ac:dyDescent="0.2">
      <c r="I1750" s="244"/>
    </row>
    <row r="1751" spans="9:9" x14ac:dyDescent="0.2">
      <c r="I1751" s="244"/>
    </row>
    <row r="1752" spans="9:9" x14ac:dyDescent="0.2">
      <c r="I1752" s="244"/>
    </row>
    <row r="1753" spans="9:9" x14ac:dyDescent="0.2">
      <c r="I1753" s="244"/>
    </row>
    <row r="1754" spans="9:9" x14ac:dyDescent="0.2">
      <c r="I1754" s="244"/>
    </row>
    <row r="1755" spans="9:9" x14ac:dyDescent="0.2">
      <c r="I1755" s="244"/>
    </row>
    <row r="1756" spans="9:9" x14ac:dyDescent="0.2">
      <c r="I1756" s="244"/>
    </row>
    <row r="1757" spans="9:9" x14ac:dyDescent="0.2">
      <c r="I1757" s="244"/>
    </row>
    <row r="1758" spans="9:9" x14ac:dyDescent="0.2">
      <c r="I1758" s="244"/>
    </row>
    <row r="1759" spans="9:9" x14ac:dyDescent="0.2">
      <c r="I1759" s="244"/>
    </row>
    <row r="1760" spans="9:9" x14ac:dyDescent="0.2">
      <c r="I1760" s="244"/>
    </row>
    <row r="1761" spans="9:9" x14ac:dyDescent="0.2">
      <c r="I1761" s="244"/>
    </row>
    <row r="1762" spans="9:9" x14ac:dyDescent="0.2">
      <c r="I1762" s="244"/>
    </row>
    <row r="1763" spans="9:9" x14ac:dyDescent="0.2">
      <c r="I1763" s="244"/>
    </row>
    <row r="1764" spans="9:9" x14ac:dyDescent="0.2">
      <c r="I1764" s="244"/>
    </row>
    <row r="1765" spans="9:9" x14ac:dyDescent="0.2">
      <c r="I1765" s="244"/>
    </row>
    <row r="1766" spans="9:9" x14ac:dyDescent="0.2">
      <c r="I1766" s="244"/>
    </row>
    <row r="1767" spans="9:9" x14ac:dyDescent="0.2">
      <c r="I1767" s="244"/>
    </row>
    <row r="1768" spans="9:9" x14ac:dyDescent="0.2">
      <c r="I1768" s="244"/>
    </row>
    <row r="1769" spans="9:9" x14ac:dyDescent="0.2">
      <c r="I1769" s="244"/>
    </row>
    <row r="1770" spans="9:9" x14ac:dyDescent="0.2">
      <c r="I1770" s="244"/>
    </row>
    <row r="1771" spans="9:9" x14ac:dyDescent="0.2">
      <c r="I1771" s="244"/>
    </row>
    <row r="1772" spans="9:9" x14ac:dyDescent="0.2">
      <c r="I1772" s="244"/>
    </row>
    <row r="1773" spans="9:9" x14ac:dyDescent="0.2">
      <c r="I1773" s="244"/>
    </row>
    <row r="1774" spans="9:9" x14ac:dyDescent="0.2">
      <c r="I1774" s="244"/>
    </row>
    <row r="1775" spans="9:9" x14ac:dyDescent="0.2">
      <c r="I1775" s="244"/>
    </row>
    <row r="1776" spans="9:9" x14ac:dyDescent="0.2">
      <c r="I1776" s="244"/>
    </row>
    <row r="1777" spans="9:9" x14ac:dyDescent="0.2">
      <c r="I1777" s="244"/>
    </row>
    <row r="1778" spans="9:9" x14ac:dyDescent="0.2">
      <c r="I1778" s="244"/>
    </row>
    <row r="1779" spans="9:9" x14ac:dyDescent="0.2">
      <c r="I1779" s="244"/>
    </row>
    <row r="1780" spans="9:9" x14ac:dyDescent="0.2">
      <c r="I1780" s="244"/>
    </row>
    <row r="1781" spans="9:9" x14ac:dyDescent="0.2">
      <c r="I1781" s="244"/>
    </row>
    <row r="1782" spans="9:9" x14ac:dyDescent="0.2">
      <c r="I1782" s="244"/>
    </row>
    <row r="1783" spans="9:9" x14ac:dyDescent="0.2">
      <c r="I1783" s="244"/>
    </row>
    <row r="1784" spans="9:9" x14ac:dyDescent="0.2">
      <c r="I1784" s="244"/>
    </row>
    <row r="1785" spans="9:9" x14ac:dyDescent="0.2">
      <c r="I1785" s="244"/>
    </row>
    <row r="1786" spans="9:9" x14ac:dyDescent="0.2">
      <c r="I1786" s="244"/>
    </row>
    <row r="1787" spans="9:9" x14ac:dyDescent="0.2">
      <c r="I1787" s="244"/>
    </row>
    <row r="1788" spans="9:9" x14ac:dyDescent="0.2">
      <c r="I1788" s="244"/>
    </row>
    <row r="1789" spans="9:9" x14ac:dyDescent="0.2">
      <c r="I1789" s="244"/>
    </row>
    <row r="1790" spans="9:9" x14ac:dyDescent="0.2">
      <c r="I1790" s="244"/>
    </row>
    <row r="1791" spans="9:9" x14ac:dyDescent="0.2">
      <c r="I1791" s="244"/>
    </row>
    <row r="1792" spans="9:9" x14ac:dyDescent="0.2">
      <c r="I1792" s="244"/>
    </row>
    <row r="1793" spans="9:9" x14ac:dyDescent="0.2">
      <c r="I1793" s="244"/>
    </row>
    <row r="1794" spans="9:9" x14ac:dyDescent="0.2">
      <c r="I1794" s="244"/>
    </row>
    <row r="1795" spans="9:9" x14ac:dyDescent="0.2">
      <c r="I1795" s="244"/>
    </row>
    <row r="1796" spans="9:9" x14ac:dyDescent="0.2">
      <c r="I1796" s="244"/>
    </row>
    <row r="1797" spans="9:9" x14ac:dyDescent="0.2">
      <c r="I1797" s="244"/>
    </row>
    <row r="1798" spans="9:9" x14ac:dyDescent="0.2">
      <c r="I1798" s="244"/>
    </row>
    <row r="1799" spans="9:9" x14ac:dyDescent="0.2">
      <c r="I1799" s="244"/>
    </row>
    <row r="1800" spans="9:9" x14ac:dyDescent="0.2">
      <c r="I1800" s="244"/>
    </row>
    <row r="1801" spans="9:9" x14ac:dyDescent="0.2">
      <c r="I1801" s="244"/>
    </row>
    <row r="1802" spans="9:9" x14ac:dyDescent="0.2">
      <c r="I1802" s="244"/>
    </row>
    <row r="1803" spans="9:9" x14ac:dyDescent="0.2">
      <c r="I1803" s="244"/>
    </row>
    <row r="1804" spans="9:9" x14ac:dyDescent="0.2">
      <c r="I1804" s="244"/>
    </row>
    <row r="1805" spans="9:9" x14ac:dyDescent="0.2">
      <c r="I1805" s="244"/>
    </row>
    <row r="1806" spans="9:9" x14ac:dyDescent="0.2">
      <c r="I1806" s="244"/>
    </row>
    <row r="1807" spans="9:9" x14ac:dyDescent="0.2">
      <c r="I1807" s="244"/>
    </row>
    <row r="1808" spans="9:9" x14ac:dyDescent="0.2">
      <c r="I1808" s="244"/>
    </row>
    <row r="1809" spans="9:9" x14ac:dyDescent="0.2">
      <c r="I1809" s="244"/>
    </row>
    <row r="1810" spans="9:9" x14ac:dyDescent="0.2">
      <c r="I1810" s="244"/>
    </row>
    <row r="1811" spans="9:9" x14ac:dyDescent="0.2">
      <c r="I1811" s="244"/>
    </row>
    <row r="1812" spans="9:9" x14ac:dyDescent="0.2">
      <c r="I1812" s="244"/>
    </row>
    <row r="1813" spans="9:9" x14ac:dyDescent="0.2">
      <c r="I1813" s="244"/>
    </row>
    <row r="1814" spans="9:9" x14ac:dyDescent="0.2">
      <c r="I1814" s="244"/>
    </row>
    <row r="1815" spans="9:9" x14ac:dyDescent="0.2">
      <c r="I1815" s="244"/>
    </row>
    <row r="1816" spans="9:9" x14ac:dyDescent="0.2">
      <c r="I1816" s="244"/>
    </row>
    <row r="1817" spans="9:9" x14ac:dyDescent="0.2">
      <c r="I1817" s="244"/>
    </row>
    <row r="1818" spans="9:9" x14ac:dyDescent="0.2">
      <c r="I1818" s="244"/>
    </row>
    <row r="1819" spans="9:9" x14ac:dyDescent="0.2">
      <c r="I1819" s="244"/>
    </row>
    <row r="1820" spans="9:9" x14ac:dyDescent="0.2">
      <c r="I1820" s="244"/>
    </row>
    <row r="1821" spans="9:9" x14ac:dyDescent="0.2">
      <c r="I1821" s="244"/>
    </row>
    <row r="1822" spans="9:9" x14ac:dyDescent="0.2">
      <c r="I1822" s="244"/>
    </row>
    <row r="1823" spans="9:9" x14ac:dyDescent="0.2">
      <c r="I1823" s="244"/>
    </row>
    <row r="1824" spans="9:9" x14ac:dyDescent="0.2">
      <c r="I1824" s="244"/>
    </row>
    <row r="1825" spans="9:9" x14ac:dyDescent="0.2">
      <c r="I1825" s="244"/>
    </row>
    <row r="1826" spans="9:9" x14ac:dyDescent="0.2">
      <c r="I1826" s="244"/>
    </row>
    <row r="1827" spans="9:9" x14ac:dyDescent="0.2">
      <c r="I1827" s="244"/>
    </row>
    <row r="1828" spans="9:9" x14ac:dyDescent="0.2">
      <c r="I1828" s="244"/>
    </row>
    <row r="1829" spans="9:9" x14ac:dyDescent="0.2">
      <c r="I1829" s="244"/>
    </row>
    <row r="1830" spans="9:9" x14ac:dyDescent="0.2">
      <c r="I1830" s="244"/>
    </row>
    <row r="1831" spans="9:9" x14ac:dyDescent="0.2">
      <c r="I1831" s="244"/>
    </row>
    <row r="1832" spans="9:9" x14ac:dyDescent="0.2">
      <c r="I1832" s="244"/>
    </row>
    <row r="1833" spans="9:9" x14ac:dyDescent="0.2">
      <c r="I1833" s="244"/>
    </row>
    <row r="1834" spans="9:9" x14ac:dyDescent="0.2">
      <c r="I1834" s="244"/>
    </row>
    <row r="1835" spans="9:9" x14ac:dyDescent="0.2">
      <c r="I1835" s="244"/>
    </row>
    <row r="1836" spans="9:9" x14ac:dyDescent="0.2">
      <c r="I1836" s="244"/>
    </row>
    <row r="1837" spans="9:9" x14ac:dyDescent="0.2">
      <c r="I1837" s="244"/>
    </row>
    <row r="1838" spans="9:9" x14ac:dyDescent="0.2">
      <c r="I1838" s="244"/>
    </row>
    <row r="1839" spans="9:9" x14ac:dyDescent="0.2">
      <c r="I1839" s="244"/>
    </row>
    <row r="1840" spans="9:9" x14ac:dyDescent="0.2">
      <c r="I1840" s="244"/>
    </row>
    <row r="1841" spans="9:9" x14ac:dyDescent="0.2">
      <c r="I1841" s="244"/>
    </row>
    <row r="1842" spans="9:9" x14ac:dyDescent="0.2">
      <c r="I1842" s="244"/>
    </row>
    <row r="1843" spans="9:9" x14ac:dyDescent="0.2">
      <c r="I1843" s="244"/>
    </row>
    <row r="1844" spans="9:9" x14ac:dyDescent="0.2">
      <c r="I1844" s="244"/>
    </row>
    <row r="1845" spans="9:9" x14ac:dyDescent="0.2">
      <c r="I1845" s="244"/>
    </row>
    <row r="1846" spans="9:9" x14ac:dyDescent="0.2">
      <c r="I1846" s="244"/>
    </row>
    <row r="1847" spans="9:9" x14ac:dyDescent="0.2">
      <c r="I1847" s="244"/>
    </row>
    <row r="1848" spans="9:9" x14ac:dyDescent="0.2">
      <c r="I1848" s="244"/>
    </row>
    <row r="1849" spans="9:9" x14ac:dyDescent="0.2">
      <c r="I1849" s="244"/>
    </row>
    <row r="1850" spans="9:9" x14ac:dyDescent="0.2">
      <c r="I1850" s="244"/>
    </row>
    <row r="1851" spans="9:9" x14ac:dyDescent="0.2">
      <c r="I1851" s="244"/>
    </row>
    <row r="1852" spans="9:9" x14ac:dyDescent="0.2">
      <c r="I1852" s="244"/>
    </row>
    <row r="1853" spans="9:9" x14ac:dyDescent="0.2">
      <c r="I1853" s="244"/>
    </row>
    <row r="1854" spans="9:9" x14ac:dyDescent="0.2">
      <c r="I1854" s="244"/>
    </row>
    <row r="1855" spans="9:9" x14ac:dyDescent="0.2">
      <c r="I1855" s="244"/>
    </row>
    <row r="1856" spans="9:9" x14ac:dyDescent="0.2">
      <c r="I1856" s="244"/>
    </row>
    <row r="1857" spans="9:9" x14ac:dyDescent="0.2">
      <c r="I1857" s="244"/>
    </row>
    <row r="1858" spans="9:9" x14ac:dyDescent="0.2">
      <c r="I1858" s="244"/>
    </row>
    <row r="1859" spans="9:9" x14ac:dyDescent="0.2">
      <c r="I1859" s="244"/>
    </row>
    <row r="1860" spans="9:9" x14ac:dyDescent="0.2">
      <c r="I1860" s="244"/>
    </row>
    <row r="1861" spans="9:9" x14ac:dyDescent="0.2">
      <c r="I1861" s="244"/>
    </row>
    <row r="1862" spans="9:9" x14ac:dyDescent="0.2">
      <c r="I1862" s="244"/>
    </row>
    <row r="1863" spans="9:9" x14ac:dyDescent="0.2">
      <c r="I1863" s="244"/>
    </row>
    <row r="1864" spans="9:9" x14ac:dyDescent="0.2">
      <c r="I1864" s="244"/>
    </row>
    <row r="1865" spans="9:9" x14ac:dyDescent="0.2">
      <c r="I1865" s="244"/>
    </row>
    <row r="1866" spans="9:9" x14ac:dyDescent="0.2">
      <c r="I1866" s="244"/>
    </row>
    <row r="1867" spans="9:9" x14ac:dyDescent="0.2">
      <c r="I1867" s="244"/>
    </row>
    <row r="1868" spans="9:9" x14ac:dyDescent="0.2">
      <c r="I1868" s="244"/>
    </row>
    <row r="1869" spans="9:9" x14ac:dyDescent="0.2">
      <c r="I1869" s="244"/>
    </row>
    <row r="1870" spans="9:9" x14ac:dyDescent="0.2">
      <c r="I1870" s="244"/>
    </row>
    <row r="1871" spans="9:9" x14ac:dyDescent="0.2">
      <c r="I1871" s="244"/>
    </row>
    <row r="1872" spans="9:9" x14ac:dyDescent="0.2">
      <c r="I1872" s="244"/>
    </row>
    <row r="1873" spans="9:9" x14ac:dyDescent="0.2">
      <c r="I1873" s="244"/>
    </row>
    <row r="1874" spans="9:9" x14ac:dyDescent="0.2">
      <c r="I1874" s="244"/>
    </row>
    <row r="1875" spans="9:9" x14ac:dyDescent="0.2">
      <c r="I1875" s="244"/>
    </row>
    <row r="1876" spans="9:9" x14ac:dyDescent="0.2">
      <c r="I1876" s="244"/>
    </row>
    <row r="1877" spans="9:9" x14ac:dyDescent="0.2">
      <c r="I1877" s="244"/>
    </row>
    <row r="1878" spans="9:9" x14ac:dyDescent="0.2">
      <c r="I1878" s="244"/>
    </row>
    <row r="1879" spans="9:9" x14ac:dyDescent="0.2">
      <c r="I1879" s="244"/>
    </row>
    <row r="1880" spans="9:9" x14ac:dyDescent="0.2">
      <c r="I1880" s="244"/>
    </row>
    <row r="1881" spans="9:9" x14ac:dyDescent="0.2">
      <c r="I1881" s="244"/>
    </row>
    <row r="1882" spans="9:9" x14ac:dyDescent="0.2">
      <c r="I1882" s="244"/>
    </row>
    <row r="1883" spans="9:9" x14ac:dyDescent="0.2">
      <c r="I1883" s="244"/>
    </row>
    <row r="1884" spans="9:9" x14ac:dyDescent="0.2">
      <c r="I1884" s="244"/>
    </row>
    <row r="1885" spans="9:9" x14ac:dyDescent="0.2">
      <c r="I1885" s="244"/>
    </row>
    <row r="1886" spans="9:9" x14ac:dyDescent="0.2">
      <c r="I1886" s="244"/>
    </row>
    <row r="1887" spans="9:9" x14ac:dyDescent="0.2">
      <c r="I1887" s="244"/>
    </row>
    <row r="1888" spans="9:9" x14ac:dyDescent="0.2">
      <c r="I1888" s="244"/>
    </row>
    <row r="1889" spans="9:9" x14ac:dyDescent="0.2">
      <c r="I1889" s="244"/>
    </row>
    <row r="1890" spans="9:9" x14ac:dyDescent="0.2">
      <c r="I1890" s="244"/>
    </row>
    <row r="1891" spans="9:9" x14ac:dyDescent="0.2">
      <c r="I1891" s="244"/>
    </row>
    <row r="1892" spans="9:9" x14ac:dyDescent="0.2">
      <c r="I1892" s="244"/>
    </row>
    <row r="1893" spans="9:9" x14ac:dyDescent="0.2">
      <c r="I1893" s="244"/>
    </row>
    <row r="1894" spans="9:9" x14ac:dyDescent="0.2">
      <c r="I1894" s="244"/>
    </row>
    <row r="1895" spans="9:9" x14ac:dyDescent="0.2">
      <c r="I1895" s="244"/>
    </row>
    <row r="1896" spans="9:9" x14ac:dyDescent="0.2">
      <c r="I1896" s="244"/>
    </row>
    <row r="1897" spans="9:9" x14ac:dyDescent="0.2">
      <c r="I1897" s="244"/>
    </row>
    <row r="1898" spans="9:9" x14ac:dyDescent="0.2">
      <c r="I1898" s="244"/>
    </row>
    <row r="1899" spans="9:9" x14ac:dyDescent="0.2">
      <c r="I1899" s="244"/>
    </row>
    <row r="1900" spans="9:9" x14ac:dyDescent="0.2">
      <c r="I1900" s="244"/>
    </row>
    <row r="1901" spans="9:9" x14ac:dyDescent="0.2">
      <c r="I1901" s="244"/>
    </row>
    <row r="1902" spans="9:9" x14ac:dyDescent="0.2">
      <c r="I1902" s="244"/>
    </row>
    <row r="1903" spans="9:9" x14ac:dyDescent="0.2">
      <c r="I1903" s="244"/>
    </row>
    <row r="1904" spans="9:9" x14ac:dyDescent="0.2">
      <c r="I1904" s="244"/>
    </row>
    <row r="1905" spans="9:9" x14ac:dyDescent="0.2">
      <c r="I1905" s="244"/>
    </row>
    <row r="1906" spans="9:9" x14ac:dyDescent="0.2">
      <c r="I1906" s="244"/>
    </row>
    <row r="1907" spans="9:9" x14ac:dyDescent="0.2">
      <c r="I1907" s="244"/>
    </row>
    <row r="1908" spans="9:9" x14ac:dyDescent="0.2">
      <c r="I1908" s="244"/>
    </row>
    <row r="1909" spans="9:9" x14ac:dyDescent="0.2">
      <c r="I1909" s="244"/>
    </row>
    <row r="1910" spans="9:9" x14ac:dyDescent="0.2">
      <c r="I1910" s="244"/>
    </row>
    <row r="1911" spans="9:9" x14ac:dyDescent="0.2">
      <c r="I1911" s="244"/>
    </row>
    <row r="1912" spans="9:9" x14ac:dyDescent="0.2">
      <c r="I1912" s="244"/>
    </row>
    <row r="1913" spans="9:9" x14ac:dyDescent="0.2">
      <c r="I1913" s="244"/>
    </row>
    <row r="1914" spans="9:9" x14ac:dyDescent="0.2">
      <c r="I1914" s="244"/>
    </row>
    <row r="1915" spans="9:9" x14ac:dyDescent="0.2">
      <c r="I1915" s="244"/>
    </row>
    <row r="1916" spans="9:9" x14ac:dyDescent="0.2">
      <c r="I1916" s="244"/>
    </row>
    <row r="1917" spans="9:9" x14ac:dyDescent="0.2">
      <c r="I1917" s="244"/>
    </row>
    <row r="1918" spans="9:9" x14ac:dyDescent="0.2">
      <c r="I1918" s="244"/>
    </row>
    <row r="1919" spans="9:9" x14ac:dyDescent="0.2">
      <c r="I1919" s="244"/>
    </row>
    <row r="1920" spans="9:9" x14ac:dyDescent="0.2">
      <c r="I1920" s="244"/>
    </row>
    <row r="1921" spans="9:9" x14ac:dyDescent="0.2">
      <c r="I1921" s="244"/>
    </row>
    <row r="1922" spans="9:9" x14ac:dyDescent="0.2">
      <c r="I1922" s="244"/>
    </row>
    <row r="1923" spans="9:9" x14ac:dyDescent="0.2">
      <c r="I1923" s="244"/>
    </row>
    <row r="1924" spans="9:9" x14ac:dyDescent="0.2">
      <c r="I1924" s="244"/>
    </row>
    <row r="1925" spans="9:9" x14ac:dyDescent="0.2">
      <c r="I1925" s="244"/>
    </row>
    <row r="1926" spans="9:9" x14ac:dyDescent="0.2">
      <c r="I1926" s="244"/>
    </row>
    <row r="1927" spans="9:9" x14ac:dyDescent="0.2">
      <c r="I1927" s="244"/>
    </row>
    <row r="1928" spans="9:9" x14ac:dyDescent="0.2">
      <c r="I1928" s="244"/>
    </row>
    <row r="1929" spans="9:9" x14ac:dyDescent="0.2">
      <c r="I1929" s="244"/>
    </row>
    <row r="1930" spans="9:9" x14ac:dyDescent="0.2">
      <c r="I1930" s="244"/>
    </row>
    <row r="1931" spans="9:9" x14ac:dyDescent="0.2">
      <c r="I1931" s="244"/>
    </row>
    <row r="1932" spans="9:9" x14ac:dyDescent="0.2">
      <c r="I1932" s="244"/>
    </row>
    <row r="1933" spans="9:9" x14ac:dyDescent="0.2">
      <c r="I1933" s="244"/>
    </row>
    <row r="1934" spans="9:9" x14ac:dyDescent="0.2">
      <c r="I1934" s="244"/>
    </row>
    <row r="1935" spans="9:9" x14ac:dyDescent="0.2">
      <c r="I1935" s="244"/>
    </row>
    <row r="1936" spans="9:9" x14ac:dyDescent="0.2">
      <c r="I1936" s="244"/>
    </row>
    <row r="1937" spans="9:9" x14ac:dyDescent="0.2">
      <c r="I1937" s="244"/>
    </row>
    <row r="1938" spans="9:9" x14ac:dyDescent="0.2">
      <c r="I1938" s="244"/>
    </row>
    <row r="1939" spans="9:9" x14ac:dyDescent="0.2">
      <c r="I1939" s="244"/>
    </row>
    <row r="1940" spans="9:9" x14ac:dyDescent="0.2">
      <c r="I1940" s="244"/>
    </row>
    <row r="1941" spans="9:9" x14ac:dyDescent="0.2">
      <c r="I1941" s="244"/>
    </row>
    <row r="1942" spans="9:9" x14ac:dyDescent="0.2">
      <c r="I1942" s="244"/>
    </row>
    <row r="1943" spans="9:9" x14ac:dyDescent="0.2">
      <c r="I1943" s="244"/>
    </row>
    <row r="1944" spans="9:9" x14ac:dyDescent="0.2">
      <c r="I1944" s="244"/>
    </row>
    <row r="1945" spans="9:9" x14ac:dyDescent="0.2">
      <c r="I1945" s="244"/>
    </row>
    <row r="1946" spans="9:9" x14ac:dyDescent="0.2">
      <c r="I1946" s="244"/>
    </row>
    <row r="1947" spans="9:9" x14ac:dyDescent="0.2">
      <c r="I1947" s="244"/>
    </row>
    <row r="1948" spans="9:9" x14ac:dyDescent="0.2">
      <c r="I1948" s="244"/>
    </row>
    <row r="1949" spans="9:9" x14ac:dyDescent="0.2">
      <c r="I1949" s="244"/>
    </row>
    <row r="1950" spans="9:9" x14ac:dyDescent="0.2">
      <c r="I1950" s="244"/>
    </row>
    <row r="1951" spans="9:9" x14ac:dyDescent="0.2">
      <c r="I1951" s="244"/>
    </row>
    <row r="1952" spans="9:9" x14ac:dyDescent="0.2">
      <c r="I1952" s="244"/>
    </row>
    <row r="1953" spans="9:9" x14ac:dyDescent="0.2">
      <c r="I1953" s="244"/>
    </row>
    <row r="1954" spans="9:9" x14ac:dyDescent="0.2">
      <c r="I1954" s="244"/>
    </row>
    <row r="1955" spans="9:9" x14ac:dyDescent="0.2">
      <c r="I1955" s="244"/>
    </row>
    <row r="1956" spans="9:9" x14ac:dyDescent="0.2">
      <c r="I1956" s="244"/>
    </row>
    <row r="1957" spans="9:9" x14ac:dyDescent="0.2">
      <c r="I1957" s="244"/>
    </row>
    <row r="1958" spans="9:9" x14ac:dyDescent="0.2">
      <c r="I1958" s="244"/>
    </row>
    <row r="1959" spans="9:9" x14ac:dyDescent="0.2">
      <c r="I1959" s="244"/>
    </row>
    <row r="1960" spans="9:9" x14ac:dyDescent="0.2">
      <c r="I1960" s="244"/>
    </row>
    <row r="1961" spans="9:9" x14ac:dyDescent="0.2">
      <c r="I1961" s="244"/>
    </row>
    <row r="1962" spans="9:9" x14ac:dyDescent="0.2">
      <c r="I1962" s="244"/>
    </row>
    <row r="1963" spans="9:9" x14ac:dyDescent="0.2">
      <c r="I1963" s="244"/>
    </row>
    <row r="1964" spans="9:9" x14ac:dyDescent="0.2">
      <c r="I1964" s="244"/>
    </row>
    <row r="1965" spans="9:9" x14ac:dyDescent="0.2">
      <c r="I1965" s="244"/>
    </row>
    <row r="1966" spans="9:9" x14ac:dyDescent="0.2">
      <c r="I1966" s="244"/>
    </row>
    <row r="1967" spans="9:9" x14ac:dyDescent="0.2">
      <c r="I1967" s="244"/>
    </row>
    <row r="1968" spans="9:9" x14ac:dyDescent="0.2">
      <c r="I1968" s="244"/>
    </row>
    <row r="1969" spans="9:9" x14ac:dyDescent="0.2">
      <c r="I1969" s="244"/>
    </row>
    <row r="1970" spans="9:9" x14ac:dyDescent="0.2">
      <c r="I1970" s="244"/>
    </row>
    <row r="1971" spans="9:9" x14ac:dyDescent="0.2">
      <c r="I1971" s="244"/>
    </row>
    <row r="1972" spans="9:9" x14ac:dyDescent="0.2">
      <c r="I1972" s="244"/>
    </row>
    <row r="1973" spans="9:9" x14ac:dyDescent="0.2">
      <c r="I1973" s="244"/>
    </row>
    <row r="1974" spans="9:9" x14ac:dyDescent="0.2">
      <c r="I1974" s="244"/>
    </row>
    <row r="1975" spans="9:9" x14ac:dyDescent="0.2">
      <c r="I1975" s="244"/>
    </row>
    <row r="1976" spans="9:9" x14ac:dyDescent="0.2">
      <c r="I1976" s="244"/>
    </row>
    <row r="1977" spans="9:9" x14ac:dyDescent="0.2">
      <c r="I1977" s="244"/>
    </row>
    <row r="1978" spans="9:9" x14ac:dyDescent="0.2">
      <c r="I1978" s="244"/>
    </row>
    <row r="1979" spans="9:9" x14ac:dyDescent="0.2">
      <c r="I1979" s="244"/>
    </row>
    <row r="1980" spans="9:9" x14ac:dyDescent="0.2">
      <c r="I1980" s="244"/>
    </row>
    <row r="1981" spans="9:9" x14ac:dyDescent="0.2">
      <c r="I1981" s="244"/>
    </row>
    <row r="1982" spans="9:9" x14ac:dyDescent="0.2">
      <c r="I1982" s="244"/>
    </row>
    <row r="1983" spans="9:9" x14ac:dyDescent="0.2">
      <c r="I1983" s="244"/>
    </row>
    <row r="1984" spans="9:9" x14ac:dyDescent="0.2">
      <c r="I1984" s="244"/>
    </row>
    <row r="1985" spans="9:9" x14ac:dyDescent="0.2">
      <c r="I1985" s="244"/>
    </row>
    <row r="1986" spans="9:9" x14ac:dyDescent="0.2">
      <c r="I1986" s="244"/>
    </row>
    <row r="1987" spans="9:9" x14ac:dyDescent="0.2">
      <c r="I1987" s="244"/>
    </row>
    <row r="1988" spans="9:9" x14ac:dyDescent="0.2">
      <c r="I1988" s="244"/>
    </row>
    <row r="1989" spans="9:9" x14ac:dyDescent="0.2">
      <c r="I1989" s="244"/>
    </row>
    <row r="1990" spans="9:9" x14ac:dyDescent="0.2">
      <c r="I1990" s="244"/>
    </row>
    <row r="1991" spans="9:9" x14ac:dyDescent="0.2">
      <c r="I1991" s="244"/>
    </row>
    <row r="1992" spans="9:9" x14ac:dyDescent="0.2">
      <c r="I1992" s="244"/>
    </row>
    <row r="1993" spans="9:9" x14ac:dyDescent="0.2">
      <c r="I1993" s="244"/>
    </row>
    <row r="1994" spans="9:9" x14ac:dyDescent="0.2">
      <c r="I1994" s="244"/>
    </row>
    <row r="1995" spans="9:9" x14ac:dyDescent="0.2">
      <c r="I1995" s="244"/>
    </row>
    <row r="1996" spans="9:9" x14ac:dyDescent="0.2">
      <c r="I1996" s="244"/>
    </row>
    <row r="1997" spans="9:9" x14ac:dyDescent="0.2">
      <c r="I1997" s="244"/>
    </row>
    <row r="1998" spans="9:9" x14ac:dyDescent="0.2">
      <c r="I1998" s="244"/>
    </row>
    <row r="1999" spans="9:9" x14ac:dyDescent="0.2">
      <c r="I1999" s="244"/>
    </row>
    <row r="2000" spans="9:9" x14ac:dyDescent="0.2">
      <c r="I2000" s="244"/>
    </row>
    <row r="2001" spans="9:9" x14ac:dyDescent="0.2">
      <c r="I2001" s="244"/>
    </row>
    <row r="2002" spans="9:9" x14ac:dyDescent="0.2">
      <c r="I2002" s="244"/>
    </row>
    <row r="2003" spans="9:9" x14ac:dyDescent="0.2">
      <c r="I2003" s="244"/>
    </row>
    <row r="2004" spans="9:9" x14ac:dyDescent="0.2">
      <c r="I2004" s="244"/>
    </row>
    <row r="2005" spans="9:9" x14ac:dyDescent="0.2">
      <c r="I2005" s="244"/>
    </row>
    <row r="2006" spans="9:9" x14ac:dyDescent="0.2">
      <c r="I2006" s="244"/>
    </row>
    <row r="2007" spans="9:9" x14ac:dyDescent="0.2">
      <c r="I2007" s="244"/>
    </row>
    <row r="2008" spans="9:9" x14ac:dyDescent="0.2">
      <c r="I2008" s="244"/>
    </row>
    <row r="2009" spans="9:9" x14ac:dyDescent="0.2">
      <c r="I2009" s="244"/>
    </row>
    <row r="2010" spans="9:9" x14ac:dyDescent="0.2">
      <c r="I2010" s="244"/>
    </row>
    <row r="2011" spans="9:9" x14ac:dyDescent="0.2">
      <c r="I2011" s="244"/>
    </row>
    <row r="2012" spans="9:9" x14ac:dyDescent="0.2">
      <c r="I2012" s="244"/>
    </row>
    <row r="2013" spans="9:9" x14ac:dyDescent="0.2">
      <c r="I2013" s="244"/>
    </row>
    <row r="2014" spans="9:9" x14ac:dyDescent="0.2">
      <c r="I2014" s="244"/>
    </row>
    <row r="2015" spans="9:9" x14ac:dyDescent="0.2">
      <c r="I2015" s="244"/>
    </row>
    <row r="2016" spans="9:9" x14ac:dyDescent="0.2">
      <c r="I2016" s="244"/>
    </row>
    <row r="2017" spans="9:9" x14ac:dyDescent="0.2">
      <c r="I2017" s="244"/>
    </row>
    <row r="2018" spans="9:9" x14ac:dyDescent="0.2">
      <c r="I2018" s="244"/>
    </row>
    <row r="2019" spans="9:9" x14ac:dyDescent="0.2">
      <c r="I2019" s="244"/>
    </row>
    <row r="2020" spans="9:9" x14ac:dyDescent="0.2">
      <c r="I2020" s="244"/>
    </row>
    <row r="2021" spans="9:9" x14ac:dyDescent="0.2">
      <c r="I2021" s="244"/>
    </row>
    <row r="2022" spans="9:9" x14ac:dyDescent="0.2">
      <c r="I2022" s="244"/>
    </row>
    <row r="2023" spans="9:9" x14ac:dyDescent="0.2">
      <c r="I2023" s="244"/>
    </row>
    <row r="2024" spans="9:9" x14ac:dyDescent="0.2">
      <c r="I2024" s="244"/>
    </row>
    <row r="2025" spans="9:9" x14ac:dyDescent="0.2">
      <c r="I2025" s="244"/>
    </row>
    <row r="2026" spans="9:9" x14ac:dyDescent="0.2">
      <c r="I2026" s="244"/>
    </row>
    <row r="2027" spans="9:9" x14ac:dyDescent="0.2">
      <c r="I2027" s="244"/>
    </row>
    <row r="2028" spans="9:9" x14ac:dyDescent="0.2">
      <c r="I2028" s="244"/>
    </row>
    <row r="2029" spans="9:9" x14ac:dyDescent="0.2">
      <c r="I2029" s="244"/>
    </row>
    <row r="2030" spans="9:9" x14ac:dyDescent="0.2">
      <c r="I2030" s="244"/>
    </row>
    <row r="2031" spans="9:9" x14ac:dyDescent="0.2">
      <c r="I2031" s="244"/>
    </row>
    <row r="2032" spans="9:9" x14ac:dyDescent="0.2">
      <c r="I2032" s="244"/>
    </row>
    <row r="2033" spans="9:9" x14ac:dyDescent="0.2">
      <c r="I2033" s="244"/>
    </row>
    <row r="2034" spans="9:9" x14ac:dyDescent="0.2">
      <c r="I2034" s="244"/>
    </row>
    <row r="2035" spans="9:9" x14ac:dyDescent="0.2">
      <c r="I2035" s="244"/>
    </row>
    <row r="2036" spans="9:9" x14ac:dyDescent="0.2">
      <c r="I2036" s="244"/>
    </row>
    <row r="2037" spans="9:9" x14ac:dyDescent="0.2">
      <c r="I2037" s="244"/>
    </row>
    <row r="2038" spans="9:9" x14ac:dyDescent="0.2">
      <c r="I2038" s="244"/>
    </row>
    <row r="2039" spans="9:9" x14ac:dyDescent="0.2">
      <c r="I2039" s="244"/>
    </row>
    <row r="2040" spans="9:9" x14ac:dyDescent="0.2">
      <c r="I2040" s="244"/>
    </row>
    <row r="2041" spans="9:9" x14ac:dyDescent="0.2">
      <c r="I2041" s="244"/>
    </row>
    <row r="2042" spans="9:9" x14ac:dyDescent="0.2">
      <c r="I2042" s="244"/>
    </row>
    <row r="2043" spans="9:9" x14ac:dyDescent="0.2">
      <c r="I2043" s="244"/>
    </row>
    <row r="2044" spans="9:9" x14ac:dyDescent="0.2">
      <c r="I2044" s="244"/>
    </row>
    <row r="2045" spans="9:9" x14ac:dyDescent="0.2">
      <c r="I2045" s="244"/>
    </row>
    <row r="2046" spans="9:9" x14ac:dyDescent="0.2">
      <c r="I2046" s="244"/>
    </row>
    <row r="2047" spans="9:9" x14ac:dyDescent="0.2">
      <c r="I2047" s="244"/>
    </row>
    <row r="2048" spans="9:9" x14ac:dyDescent="0.2">
      <c r="I2048" s="244"/>
    </row>
    <row r="2049" spans="9:9" x14ac:dyDescent="0.2">
      <c r="I2049" s="244"/>
    </row>
    <row r="2050" spans="9:9" x14ac:dyDescent="0.2">
      <c r="I2050" s="244"/>
    </row>
    <row r="2051" spans="9:9" x14ac:dyDescent="0.2">
      <c r="I2051" s="244"/>
    </row>
    <row r="2052" spans="9:9" x14ac:dyDescent="0.2">
      <c r="I2052" s="244"/>
    </row>
    <row r="2053" spans="9:9" x14ac:dyDescent="0.2">
      <c r="I2053" s="244"/>
    </row>
    <row r="2054" spans="9:9" x14ac:dyDescent="0.2">
      <c r="I2054" s="244"/>
    </row>
    <row r="2055" spans="9:9" x14ac:dyDescent="0.2">
      <c r="I2055" s="244"/>
    </row>
    <row r="2056" spans="9:9" x14ac:dyDescent="0.2">
      <c r="I2056" s="244"/>
    </row>
    <row r="2057" spans="9:9" x14ac:dyDescent="0.2">
      <c r="I2057" s="244"/>
    </row>
    <row r="2058" spans="9:9" x14ac:dyDescent="0.2">
      <c r="I2058" s="244"/>
    </row>
    <row r="2059" spans="9:9" x14ac:dyDescent="0.2">
      <c r="I2059" s="244"/>
    </row>
    <row r="2060" spans="9:9" x14ac:dyDescent="0.2">
      <c r="I2060" s="244"/>
    </row>
    <row r="2061" spans="9:9" x14ac:dyDescent="0.2">
      <c r="I2061" s="244"/>
    </row>
    <row r="2062" spans="9:9" x14ac:dyDescent="0.2">
      <c r="I2062" s="244"/>
    </row>
    <row r="2063" spans="9:9" x14ac:dyDescent="0.2">
      <c r="I2063" s="244"/>
    </row>
    <row r="2064" spans="9:9" x14ac:dyDescent="0.2">
      <c r="I2064" s="244"/>
    </row>
    <row r="2065" spans="9:9" x14ac:dyDescent="0.2">
      <c r="I2065" s="244"/>
    </row>
    <row r="2066" spans="9:9" x14ac:dyDescent="0.2">
      <c r="I2066" s="244"/>
    </row>
    <row r="2067" spans="9:9" x14ac:dyDescent="0.2">
      <c r="I2067" s="244"/>
    </row>
    <row r="2068" spans="9:9" x14ac:dyDescent="0.2">
      <c r="I2068" s="244"/>
    </row>
    <row r="2069" spans="9:9" x14ac:dyDescent="0.2">
      <c r="I2069" s="244"/>
    </row>
    <row r="2070" spans="9:9" x14ac:dyDescent="0.2">
      <c r="I2070" s="244"/>
    </row>
    <row r="2071" spans="9:9" x14ac:dyDescent="0.2">
      <c r="I2071" s="244"/>
    </row>
    <row r="2072" spans="9:9" x14ac:dyDescent="0.2">
      <c r="I2072" s="244"/>
    </row>
    <row r="2073" spans="9:9" x14ac:dyDescent="0.2">
      <c r="I2073" s="244"/>
    </row>
    <row r="2074" spans="9:9" x14ac:dyDescent="0.2">
      <c r="I2074" s="244"/>
    </row>
    <row r="2075" spans="9:9" x14ac:dyDescent="0.2">
      <c r="I2075" s="244"/>
    </row>
    <row r="2076" spans="9:9" x14ac:dyDescent="0.2">
      <c r="I2076" s="244"/>
    </row>
    <row r="2077" spans="9:9" x14ac:dyDescent="0.2">
      <c r="I2077" s="244"/>
    </row>
    <row r="2078" spans="9:9" x14ac:dyDescent="0.2">
      <c r="I2078" s="244"/>
    </row>
    <row r="2079" spans="9:9" x14ac:dyDescent="0.2">
      <c r="I2079" s="244"/>
    </row>
    <row r="2080" spans="9:9" x14ac:dyDescent="0.2">
      <c r="I2080" s="244"/>
    </row>
    <row r="2081" spans="9:9" x14ac:dyDescent="0.2">
      <c r="I2081" s="244"/>
    </row>
    <row r="2082" spans="9:9" x14ac:dyDescent="0.2">
      <c r="I2082" s="244"/>
    </row>
    <row r="2083" spans="9:9" x14ac:dyDescent="0.2">
      <c r="I2083" s="244"/>
    </row>
    <row r="2084" spans="9:9" x14ac:dyDescent="0.2">
      <c r="I2084" s="244"/>
    </row>
    <row r="2085" spans="9:9" x14ac:dyDescent="0.2">
      <c r="I2085" s="244"/>
    </row>
    <row r="2086" spans="9:9" x14ac:dyDescent="0.2">
      <c r="I2086" s="244"/>
    </row>
    <row r="2087" spans="9:9" x14ac:dyDescent="0.2">
      <c r="I2087" s="244"/>
    </row>
    <row r="2088" spans="9:9" x14ac:dyDescent="0.2">
      <c r="I2088" s="244"/>
    </row>
    <row r="2089" spans="9:9" x14ac:dyDescent="0.2">
      <c r="I2089" s="244"/>
    </row>
    <row r="2090" spans="9:9" x14ac:dyDescent="0.2">
      <c r="I2090" s="244"/>
    </row>
    <row r="2091" spans="9:9" x14ac:dyDescent="0.2">
      <c r="I2091" s="244"/>
    </row>
    <row r="2092" spans="9:9" x14ac:dyDescent="0.2">
      <c r="I2092" s="244"/>
    </row>
    <row r="2093" spans="9:9" x14ac:dyDescent="0.2">
      <c r="I2093" s="244"/>
    </row>
    <row r="2094" spans="9:9" x14ac:dyDescent="0.2">
      <c r="I2094" s="244"/>
    </row>
    <row r="2095" spans="9:9" x14ac:dyDescent="0.2">
      <c r="I2095" s="244"/>
    </row>
    <row r="2096" spans="9:9" x14ac:dyDescent="0.2">
      <c r="I2096" s="244"/>
    </row>
    <row r="2097" spans="9:9" x14ac:dyDescent="0.2">
      <c r="I2097" s="244"/>
    </row>
    <row r="2098" spans="9:9" x14ac:dyDescent="0.2">
      <c r="I2098" s="244"/>
    </row>
    <row r="2099" spans="9:9" x14ac:dyDescent="0.2">
      <c r="I2099" s="244"/>
    </row>
    <row r="2100" spans="9:9" x14ac:dyDescent="0.2">
      <c r="I2100" s="244"/>
    </row>
    <row r="2101" spans="9:9" x14ac:dyDescent="0.2">
      <c r="I2101" s="244"/>
    </row>
    <row r="2102" spans="9:9" x14ac:dyDescent="0.2">
      <c r="I2102" s="244"/>
    </row>
    <row r="2103" spans="9:9" x14ac:dyDescent="0.2">
      <c r="I2103" s="244"/>
    </row>
    <row r="2104" spans="9:9" x14ac:dyDescent="0.2">
      <c r="I2104" s="244"/>
    </row>
    <row r="2105" spans="9:9" x14ac:dyDescent="0.2">
      <c r="I2105" s="244"/>
    </row>
    <row r="2106" spans="9:9" x14ac:dyDescent="0.2">
      <c r="I2106" s="244"/>
    </row>
    <row r="2107" spans="9:9" x14ac:dyDescent="0.2">
      <c r="I2107" s="244"/>
    </row>
    <row r="2108" spans="9:9" x14ac:dyDescent="0.2">
      <c r="I2108" s="244"/>
    </row>
    <row r="2109" spans="9:9" x14ac:dyDescent="0.2">
      <c r="I2109" s="244"/>
    </row>
    <row r="2110" spans="9:9" x14ac:dyDescent="0.2">
      <c r="I2110" s="244"/>
    </row>
    <row r="2111" spans="9:9" x14ac:dyDescent="0.2">
      <c r="I2111" s="244"/>
    </row>
    <row r="2112" spans="9:9" x14ac:dyDescent="0.2">
      <c r="I2112" s="244"/>
    </row>
    <row r="2113" spans="9:9" x14ac:dyDescent="0.2">
      <c r="I2113" s="244"/>
    </row>
    <row r="2114" spans="9:9" x14ac:dyDescent="0.2">
      <c r="I2114" s="244"/>
    </row>
    <row r="2115" spans="9:9" x14ac:dyDescent="0.2">
      <c r="I2115" s="244"/>
    </row>
    <row r="2116" spans="9:9" x14ac:dyDescent="0.2">
      <c r="I2116" s="244"/>
    </row>
    <row r="2117" spans="9:9" x14ac:dyDescent="0.2">
      <c r="I2117" s="244"/>
    </row>
    <row r="2118" spans="9:9" x14ac:dyDescent="0.2">
      <c r="I2118" s="244"/>
    </row>
    <row r="2119" spans="9:9" x14ac:dyDescent="0.2">
      <c r="I2119" s="244"/>
    </row>
    <row r="2120" spans="9:9" x14ac:dyDescent="0.2">
      <c r="I2120" s="244"/>
    </row>
    <row r="2121" spans="9:9" x14ac:dyDescent="0.2">
      <c r="I2121" s="244"/>
    </row>
    <row r="2122" spans="9:9" x14ac:dyDescent="0.2">
      <c r="I2122" s="244"/>
    </row>
    <row r="2123" spans="9:9" x14ac:dyDescent="0.2">
      <c r="I2123" s="244"/>
    </row>
    <row r="2124" spans="9:9" x14ac:dyDescent="0.2">
      <c r="I2124" s="244"/>
    </row>
    <row r="2125" spans="9:9" x14ac:dyDescent="0.2">
      <c r="I2125" s="244"/>
    </row>
    <row r="2126" spans="9:9" x14ac:dyDescent="0.2">
      <c r="I2126" s="244"/>
    </row>
    <row r="2127" spans="9:9" x14ac:dyDescent="0.2">
      <c r="I2127" s="244"/>
    </row>
    <row r="2128" spans="9:9" x14ac:dyDescent="0.2">
      <c r="I2128" s="244"/>
    </row>
    <row r="2129" spans="9:9" x14ac:dyDescent="0.2">
      <c r="I2129" s="244"/>
    </row>
    <row r="2130" spans="9:9" x14ac:dyDescent="0.2">
      <c r="I2130" s="244"/>
    </row>
    <row r="2131" spans="9:9" x14ac:dyDescent="0.2">
      <c r="I2131" s="244"/>
    </row>
    <row r="2132" spans="9:9" x14ac:dyDescent="0.2">
      <c r="I2132" s="244"/>
    </row>
    <row r="2133" spans="9:9" x14ac:dyDescent="0.2">
      <c r="I2133" s="244"/>
    </row>
    <row r="2134" spans="9:9" x14ac:dyDescent="0.2">
      <c r="I2134" s="244"/>
    </row>
    <row r="2135" spans="9:9" x14ac:dyDescent="0.2">
      <c r="I2135" s="244"/>
    </row>
    <row r="2136" spans="9:9" x14ac:dyDescent="0.2">
      <c r="I2136" s="244"/>
    </row>
    <row r="2137" spans="9:9" x14ac:dyDescent="0.2">
      <c r="I2137" s="244"/>
    </row>
    <row r="2138" spans="9:9" x14ac:dyDescent="0.2">
      <c r="I2138" s="244"/>
    </row>
    <row r="2139" spans="9:9" x14ac:dyDescent="0.2">
      <c r="I2139" s="244"/>
    </row>
    <row r="2140" spans="9:9" x14ac:dyDescent="0.2">
      <c r="I2140" s="244"/>
    </row>
    <row r="2141" spans="9:9" x14ac:dyDescent="0.2">
      <c r="I2141" s="244"/>
    </row>
    <row r="2142" spans="9:9" x14ac:dyDescent="0.2">
      <c r="I2142" s="244"/>
    </row>
    <row r="2143" spans="9:9" x14ac:dyDescent="0.2">
      <c r="I2143" s="244"/>
    </row>
    <row r="2144" spans="9:9" x14ac:dyDescent="0.2">
      <c r="I2144" s="244"/>
    </row>
    <row r="2145" spans="9:9" x14ac:dyDescent="0.2">
      <c r="I2145" s="244"/>
    </row>
    <row r="2146" spans="9:9" x14ac:dyDescent="0.2">
      <c r="I2146" s="244"/>
    </row>
    <row r="2147" spans="9:9" x14ac:dyDescent="0.2">
      <c r="I2147" s="244"/>
    </row>
    <row r="2148" spans="9:9" x14ac:dyDescent="0.2">
      <c r="I2148" s="244"/>
    </row>
    <row r="2149" spans="9:9" x14ac:dyDescent="0.2">
      <c r="I2149" s="244"/>
    </row>
    <row r="2150" spans="9:9" x14ac:dyDescent="0.2">
      <c r="I2150" s="244"/>
    </row>
    <row r="2151" spans="9:9" x14ac:dyDescent="0.2">
      <c r="I2151" s="244"/>
    </row>
    <row r="2152" spans="9:9" x14ac:dyDescent="0.2">
      <c r="I2152" s="244"/>
    </row>
    <row r="2153" spans="9:9" x14ac:dyDescent="0.2">
      <c r="I2153" s="244"/>
    </row>
    <row r="2154" spans="9:9" x14ac:dyDescent="0.2">
      <c r="I2154" s="244"/>
    </row>
    <row r="2155" spans="9:9" x14ac:dyDescent="0.2">
      <c r="I2155" s="244"/>
    </row>
    <row r="2156" spans="9:9" x14ac:dyDescent="0.2">
      <c r="I2156" s="244"/>
    </row>
    <row r="2157" spans="9:9" x14ac:dyDescent="0.2">
      <c r="I2157" s="244"/>
    </row>
    <row r="2158" spans="9:9" x14ac:dyDescent="0.2">
      <c r="I2158" s="244"/>
    </row>
    <row r="2159" spans="9:9" x14ac:dyDescent="0.2">
      <c r="I2159" s="244"/>
    </row>
    <row r="2160" spans="9:9" x14ac:dyDescent="0.2">
      <c r="I2160" s="244"/>
    </row>
    <row r="2161" spans="9:9" x14ac:dyDescent="0.2">
      <c r="I2161" s="244"/>
    </row>
    <row r="2162" spans="9:9" x14ac:dyDescent="0.2">
      <c r="I2162" s="244"/>
    </row>
    <row r="2163" spans="9:9" x14ac:dyDescent="0.2">
      <c r="I2163" s="244"/>
    </row>
    <row r="2164" spans="9:9" x14ac:dyDescent="0.2">
      <c r="I2164" s="244"/>
    </row>
    <row r="2165" spans="9:9" x14ac:dyDescent="0.2">
      <c r="I2165" s="244"/>
    </row>
    <row r="2166" spans="9:9" x14ac:dyDescent="0.2">
      <c r="I2166" s="244"/>
    </row>
    <row r="2167" spans="9:9" x14ac:dyDescent="0.2">
      <c r="I2167" s="244"/>
    </row>
    <row r="2168" spans="9:9" x14ac:dyDescent="0.2">
      <c r="I2168" s="244"/>
    </row>
    <row r="2169" spans="9:9" x14ac:dyDescent="0.2">
      <c r="I2169" s="244"/>
    </row>
    <row r="2170" spans="9:9" x14ac:dyDescent="0.2">
      <c r="I2170" s="244"/>
    </row>
    <row r="2171" spans="9:9" x14ac:dyDescent="0.2">
      <c r="I2171" s="244"/>
    </row>
    <row r="2172" spans="9:9" x14ac:dyDescent="0.2">
      <c r="I2172" s="244"/>
    </row>
    <row r="2173" spans="9:9" x14ac:dyDescent="0.2">
      <c r="I2173" s="244"/>
    </row>
    <row r="2174" spans="9:9" x14ac:dyDescent="0.2">
      <c r="I2174" s="244"/>
    </row>
    <row r="2175" spans="9:9" x14ac:dyDescent="0.2">
      <c r="I2175" s="244"/>
    </row>
    <row r="2176" spans="9:9" x14ac:dyDescent="0.2">
      <c r="I2176" s="244"/>
    </row>
    <row r="2177" spans="9:9" x14ac:dyDescent="0.2">
      <c r="I2177" s="244"/>
    </row>
    <row r="2178" spans="9:9" x14ac:dyDescent="0.2">
      <c r="I2178" s="244"/>
    </row>
    <row r="2179" spans="9:9" x14ac:dyDescent="0.2">
      <c r="I2179" s="244"/>
    </row>
    <row r="2180" spans="9:9" x14ac:dyDescent="0.2">
      <c r="I2180" s="244"/>
    </row>
    <row r="2181" spans="9:9" x14ac:dyDescent="0.2">
      <c r="I2181" s="244"/>
    </row>
    <row r="2182" spans="9:9" x14ac:dyDescent="0.2">
      <c r="I2182" s="244"/>
    </row>
    <row r="2183" spans="9:9" x14ac:dyDescent="0.2">
      <c r="I2183" s="244"/>
    </row>
    <row r="2184" spans="9:9" x14ac:dyDescent="0.2">
      <c r="I2184" s="244"/>
    </row>
    <row r="2185" spans="9:9" x14ac:dyDescent="0.2">
      <c r="I2185" s="244"/>
    </row>
    <row r="2186" spans="9:9" x14ac:dyDescent="0.2">
      <c r="I2186" s="244"/>
    </row>
    <row r="2187" spans="9:9" x14ac:dyDescent="0.2">
      <c r="I2187" s="244"/>
    </row>
    <row r="2188" spans="9:9" x14ac:dyDescent="0.2">
      <c r="I2188" s="244"/>
    </row>
    <row r="2189" spans="9:9" x14ac:dyDescent="0.2">
      <c r="I2189" s="244"/>
    </row>
    <row r="2190" spans="9:9" x14ac:dyDescent="0.2">
      <c r="I2190" s="244"/>
    </row>
    <row r="2191" spans="9:9" x14ac:dyDescent="0.2">
      <c r="I2191" s="244"/>
    </row>
    <row r="2192" spans="9:9" x14ac:dyDescent="0.2">
      <c r="I2192" s="244"/>
    </row>
    <row r="2193" spans="9:9" x14ac:dyDescent="0.2">
      <c r="I2193" s="244"/>
    </row>
    <row r="2194" spans="9:9" x14ac:dyDescent="0.2">
      <c r="I2194" s="244"/>
    </row>
    <row r="2195" spans="9:9" x14ac:dyDescent="0.2">
      <c r="I2195" s="244"/>
    </row>
    <row r="2196" spans="9:9" x14ac:dyDescent="0.2">
      <c r="I2196" s="244"/>
    </row>
    <row r="2197" spans="9:9" x14ac:dyDescent="0.2">
      <c r="I2197" s="244"/>
    </row>
    <row r="2198" spans="9:9" x14ac:dyDescent="0.2">
      <c r="I2198" s="244"/>
    </row>
    <row r="2199" spans="9:9" x14ac:dyDescent="0.2">
      <c r="I2199" s="244"/>
    </row>
    <row r="2200" spans="9:9" x14ac:dyDescent="0.2">
      <c r="I2200" s="244"/>
    </row>
    <row r="2201" spans="9:9" x14ac:dyDescent="0.2">
      <c r="I2201" s="244"/>
    </row>
    <row r="2202" spans="9:9" x14ac:dyDescent="0.2">
      <c r="I2202" s="244"/>
    </row>
    <row r="2203" spans="9:9" x14ac:dyDescent="0.2">
      <c r="I2203" s="244"/>
    </row>
    <row r="2204" spans="9:9" x14ac:dyDescent="0.2">
      <c r="I2204" s="244"/>
    </row>
    <row r="2205" spans="9:9" x14ac:dyDescent="0.2">
      <c r="I2205" s="244"/>
    </row>
    <row r="2206" spans="9:9" x14ac:dyDescent="0.2">
      <c r="I2206" s="244"/>
    </row>
    <row r="2207" spans="9:9" x14ac:dyDescent="0.2">
      <c r="I2207" s="244"/>
    </row>
    <row r="2208" spans="9:9" x14ac:dyDescent="0.2">
      <c r="I2208" s="244"/>
    </row>
    <row r="2209" spans="9:9" x14ac:dyDescent="0.2">
      <c r="I2209" s="244"/>
    </row>
    <row r="2210" spans="9:9" x14ac:dyDescent="0.2">
      <c r="I2210" s="244"/>
    </row>
    <row r="2211" spans="9:9" x14ac:dyDescent="0.2">
      <c r="I2211" s="244"/>
    </row>
    <row r="2212" spans="9:9" x14ac:dyDescent="0.2">
      <c r="I2212" s="244"/>
    </row>
    <row r="2213" spans="9:9" x14ac:dyDescent="0.2">
      <c r="I2213" s="244"/>
    </row>
    <row r="2214" spans="9:9" x14ac:dyDescent="0.2">
      <c r="I2214" s="244"/>
    </row>
    <row r="2215" spans="9:9" x14ac:dyDescent="0.2">
      <c r="I2215" s="244"/>
    </row>
    <row r="2216" spans="9:9" x14ac:dyDescent="0.2">
      <c r="I2216" s="244"/>
    </row>
    <row r="2217" spans="9:9" x14ac:dyDescent="0.2">
      <c r="I2217" s="244"/>
    </row>
    <row r="2218" spans="9:9" x14ac:dyDescent="0.2">
      <c r="I2218" s="244"/>
    </row>
    <row r="2219" spans="9:9" x14ac:dyDescent="0.2">
      <c r="I2219" s="244"/>
    </row>
    <row r="2220" spans="9:9" x14ac:dyDescent="0.2">
      <c r="I2220" s="244"/>
    </row>
    <row r="2221" spans="9:9" x14ac:dyDescent="0.2">
      <c r="I2221" s="244"/>
    </row>
    <row r="2222" spans="9:9" x14ac:dyDescent="0.2">
      <c r="I2222" s="244"/>
    </row>
    <row r="2223" spans="9:9" x14ac:dyDescent="0.2">
      <c r="I2223" s="244"/>
    </row>
    <row r="2224" spans="9:9" x14ac:dyDescent="0.2">
      <c r="I2224" s="244"/>
    </row>
    <row r="2225" spans="9:9" x14ac:dyDescent="0.2">
      <c r="I2225" s="244"/>
    </row>
    <row r="2226" spans="9:9" x14ac:dyDescent="0.2">
      <c r="I2226" s="244"/>
    </row>
    <row r="2227" spans="9:9" x14ac:dyDescent="0.2">
      <c r="I2227" s="244"/>
    </row>
    <row r="2228" spans="9:9" x14ac:dyDescent="0.2">
      <c r="I2228" s="244"/>
    </row>
    <row r="2229" spans="9:9" x14ac:dyDescent="0.2">
      <c r="I2229" s="244"/>
    </row>
    <row r="2230" spans="9:9" x14ac:dyDescent="0.2">
      <c r="I2230" s="244"/>
    </row>
    <row r="2231" spans="9:9" x14ac:dyDescent="0.2">
      <c r="I2231" s="244"/>
    </row>
    <row r="2232" spans="9:9" x14ac:dyDescent="0.2">
      <c r="I2232" s="244"/>
    </row>
    <row r="2233" spans="9:9" x14ac:dyDescent="0.2">
      <c r="I2233" s="244"/>
    </row>
    <row r="2234" spans="9:9" x14ac:dyDescent="0.2">
      <c r="I2234" s="244"/>
    </row>
    <row r="2235" spans="9:9" x14ac:dyDescent="0.2">
      <c r="I2235" s="244"/>
    </row>
    <row r="2236" spans="9:9" x14ac:dyDescent="0.2">
      <c r="I2236" s="244"/>
    </row>
    <row r="2237" spans="9:9" x14ac:dyDescent="0.2">
      <c r="I2237" s="244"/>
    </row>
    <row r="2238" spans="9:9" x14ac:dyDescent="0.2">
      <c r="I2238" s="244"/>
    </row>
    <row r="2239" spans="9:9" x14ac:dyDescent="0.2">
      <c r="I2239" s="244"/>
    </row>
    <row r="2240" spans="9:9" x14ac:dyDescent="0.2">
      <c r="I2240" s="244"/>
    </row>
    <row r="2241" spans="9:9" x14ac:dyDescent="0.2">
      <c r="I2241" s="244"/>
    </row>
    <row r="2242" spans="9:9" x14ac:dyDescent="0.2">
      <c r="I2242" s="244"/>
    </row>
    <row r="2243" spans="9:9" x14ac:dyDescent="0.2">
      <c r="I2243" s="244"/>
    </row>
    <row r="2244" spans="9:9" x14ac:dyDescent="0.2">
      <c r="I2244" s="244"/>
    </row>
    <row r="2245" spans="9:9" x14ac:dyDescent="0.2">
      <c r="I2245" s="244"/>
    </row>
    <row r="2246" spans="9:9" x14ac:dyDescent="0.2">
      <c r="I2246" s="244"/>
    </row>
    <row r="2247" spans="9:9" x14ac:dyDescent="0.2">
      <c r="I2247" s="244"/>
    </row>
    <row r="2248" spans="9:9" x14ac:dyDescent="0.2">
      <c r="I2248" s="244"/>
    </row>
    <row r="2249" spans="9:9" x14ac:dyDescent="0.2">
      <c r="I2249" s="244"/>
    </row>
    <row r="2250" spans="9:9" x14ac:dyDescent="0.2">
      <c r="I2250" s="244"/>
    </row>
    <row r="2251" spans="9:9" x14ac:dyDescent="0.2">
      <c r="I2251" s="244"/>
    </row>
    <row r="2252" spans="9:9" x14ac:dyDescent="0.2">
      <c r="I2252" s="244"/>
    </row>
    <row r="2253" spans="9:9" x14ac:dyDescent="0.2">
      <c r="I2253" s="244"/>
    </row>
    <row r="2254" spans="9:9" x14ac:dyDescent="0.2">
      <c r="I2254" s="244"/>
    </row>
    <row r="2255" spans="9:9" x14ac:dyDescent="0.2">
      <c r="I2255" s="244"/>
    </row>
    <row r="2256" spans="9:9" x14ac:dyDescent="0.2">
      <c r="I2256" s="244"/>
    </row>
    <row r="2257" spans="9:9" x14ac:dyDescent="0.2">
      <c r="I2257" s="244"/>
    </row>
    <row r="2258" spans="9:9" x14ac:dyDescent="0.2">
      <c r="I2258" s="244"/>
    </row>
    <row r="2259" spans="9:9" x14ac:dyDescent="0.2">
      <c r="I2259" s="244"/>
    </row>
    <row r="2260" spans="9:9" x14ac:dyDescent="0.2">
      <c r="I2260" s="244"/>
    </row>
    <row r="2261" spans="9:9" x14ac:dyDescent="0.2">
      <c r="I2261" s="244"/>
    </row>
    <row r="2262" spans="9:9" x14ac:dyDescent="0.2">
      <c r="I2262" s="244"/>
    </row>
    <row r="2263" spans="9:9" x14ac:dyDescent="0.2">
      <c r="I2263" s="244"/>
    </row>
    <row r="2264" spans="9:9" x14ac:dyDescent="0.2">
      <c r="I2264" s="244"/>
    </row>
    <row r="2265" spans="9:9" x14ac:dyDescent="0.2">
      <c r="I2265" s="244"/>
    </row>
    <row r="2266" spans="9:9" x14ac:dyDescent="0.2">
      <c r="I2266" s="244"/>
    </row>
    <row r="2267" spans="9:9" x14ac:dyDescent="0.2">
      <c r="I2267" s="244"/>
    </row>
    <row r="2268" spans="9:9" x14ac:dyDescent="0.2">
      <c r="I2268" s="244"/>
    </row>
    <row r="2269" spans="9:9" x14ac:dyDescent="0.2">
      <c r="I2269" s="244"/>
    </row>
    <row r="2270" spans="9:9" x14ac:dyDescent="0.2">
      <c r="I2270" s="244"/>
    </row>
    <row r="2271" spans="9:9" x14ac:dyDescent="0.2">
      <c r="I2271" s="244"/>
    </row>
    <row r="2272" spans="9:9" x14ac:dyDescent="0.2">
      <c r="I2272" s="244"/>
    </row>
    <row r="2273" spans="9:9" x14ac:dyDescent="0.2">
      <c r="I2273" s="244"/>
    </row>
    <row r="2274" spans="9:9" x14ac:dyDescent="0.2">
      <c r="I2274" s="244"/>
    </row>
    <row r="2275" spans="9:9" x14ac:dyDescent="0.2">
      <c r="I2275" s="244"/>
    </row>
    <row r="2276" spans="9:9" x14ac:dyDescent="0.2">
      <c r="I2276" s="244"/>
    </row>
    <row r="2277" spans="9:9" x14ac:dyDescent="0.2">
      <c r="I2277" s="244"/>
    </row>
    <row r="2278" spans="9:9" x14ac:dyDescent="0.2">
      <c r="I2278" s="244"/>
    </row>
    <row r="2279" spans="9:9" x14ac:dyDescent="0.2">
      <c r="I2279" s="244"/>
    </row>
    <row r="2280" spans="9:9" x14ac:dyDescent="0.2">
      <c r="I2280" s="244"/>
    </row>
    <row r="2281" spans="9:9" x14ac:dyDescent="0.2">
      <c r="I2281" s="244"/>
    </row>
    <row r="2282" spans="9:9" x14ac:dyDescent="0.2">
      <c r="I2282" s="244"/>
    </row>
    <row r="2283" spans="9:9" x14ac:dyDescent="0.2">
      <c r="I2283" s="244"/>
    </row>
    <row r="2284" spans="9:9" x14ac:dyDescent="0.2">
      <c r="I2284" s="244"/>
    </row>
    <row r="2285" spans="9:9" x14ac:dyDescent="0.2">
      <c r="I2285" s="244"/>
    </row>
    <row r="2286" spans="9:9" x14ac:dyDescent="0.2">
      <c r="I2286" s="244"/>
    </row>
    <row r="2287" spans="9:9" x14ac:dyDescent="0.2">
      <c r="I2287" s="244"/>
    </row>
    <row r="2288" spans="9:9" x14ac:dyDescent="0.2">
      <c r="I2288" s="244"/>
    </row>
    <row r="2289" spans="9:9" x14ac:dyDescent="0.2">
      <c r="I2289" s="244"/>
    </row>
    <row r="2290" spans="9:9" x14ac:dyDescent="0.2">
      <c r="I2290" s="244"/>
    </row>
    <row r="2291" spans="9:9" x14ac:dyDescent="0.2">
      <c r="I2291" s="244"/>
    </row>
    <row r="2292" spans="9:9" x14ac:dyDescent="0.2">
      <c r="I2292" s="244"/>
    </row>
    <row r="2293" spans="9:9" x14ac:dyDescent="0.2">
      <c r="I2293" s="244"/>
    </row>
    <row r="2294" spans="9:9" x14ac:dyDescent="0.2">
      <c r="I2294" s="244"/>
    </row>
    <row r="2295" spans="9:9" x14ac:dyDescent="0.2">
      <c r="I2295" s="244"/>
    </row>
    <row r="2296" spans="9:9" x14ac:dyDescent="0.2">
      <c r="I2296" s="244"/>
    </row>
    <row r="2297" spans="9:9" x14ac:dyDescent="0.2">
      <c r="I2297" s="244"/>
    </row>
    <row r="2298" spans="9:9" x14ac:dyDescent="0.2">
      <c r="I2298" s="244"/>
    </row>
    <row r="2299" spans="9:9" x14ac:dyDescent="0.2">
      <c r="I2299" s="244"/>
    </row>
    <row r="2300" spans="9:9" x14ac:dyDescent="0.2">
      <c r="I2300" s="244"/>
    </row>
    <row r="2301" spans="9:9" x14ac:dyDescent="0.2">
      <c r="I2301" s="244"/>
    </row>
    <row r="2302" spans="9:9" x14ac:dyDescent="0.2">
      <c r="I2302" s="244"/>
    </row>
    <row r="2303" spans="9:9" x14ac:dyDescent="0.2">
      <c r="I2303" s="244"/>
    </row>
    <row r="2304" spans="9:9" x14ac:dyDescent="0.2">
      <c r="I2304" s="244"/>
    </row>
    <row r="2305" spans="9:9" x14ac:dyDescent="0.2">
      <c r="I2305" s="244"/>
    </row>
    <row r="2306" spans="9:9" x14ac:dyDescent="0.2">
      <c r="I2306" s="244"/>
    </row>
    <row r="2307" spans="9:9" x14ac:dyDescent="0.2">
      <c r="I2307" s="244"/>
    </row>
    <row r="2308" spans="9:9" x14ac:dyDescent="0.2">
      <c r="I2308" s="244"/>
    </row>
    <row r="2309" spans="9:9" x14ac:dyDescent="0.2">
      <c r="I2309" s="244"/>
    </row>
    <row r="2310" spans="9:9" x14ac:dyDescent="0.2">
      <c r="I2310" s="244"/>
    </row>
    <row r="2311" spans="9:9" x14ac:dyDescent="0.2">
      <c r="I2311" s="244"/>
    </row>
    <row r="2312" spans="9:9" x14ac:dyDescent="0.2">
      <c r="I2312" s="244"/>
    </row>
    <row r="2313" spans="9:9" x14ac:dyDescent="0.2">
      <c r="I2313" s="244"/>
    </row>
    <row r="2314" spans="9:9" x14ac:dyDescent="0.2">
      <c r="I2314" s="244"/>
    </row>
    <row r="2315" spans="9:9" x14ac:dyDescent="0.2">
      <c r="I2315" s="244"/>
    </row>
    <row r="2316" spans="9:9" x14ac:dyDescent="0.2">
      <c r="I2316" s="244"/>
    </row>
    <row r="2317" spans="9:9" x14ac:dyDescent="0.2">
      <c r="I2317" s="244"/>
    </row>
    <row r="2318" spans="9:9" x14ac:dyDescent="0.2">
      <c r="I2318" s="244"/>
    </row>
    <row r="2319" spans="9:9" x14ac:dyDescent="0.2">
      <c r="I2319" s="244"/>
    </row>
    <row r="2320" spans="9:9" x14ac:dyDescent="0.2">
      <c r="I2320" s="244"/>
    </row>
    <row r="2321" spans="9:9" x14ac:dyDescent="0.2">
      <c r="I2321" s="244"/>
    </row>
    <row r="2322" spans="9:9" x14ac:dyDescent="0.2">
      <c r="I2322" s="244"/>
    </row>
    <row r="2323" spans="9:9" x14ac:dyDescent="0.2">
      <c r="I2323" s="244"/>
    </row>
    <row r="2324" spans="9:9" x14ac:dyDescent="0.2">
      <c r="I2324" s="244"/>
    </row>
    <row r="2325" spans="9:9" x14ac:dyDescent="0.2">
      <c r="I2325" s="244"/>
    </row>
    <row r="2326" spans="9:9" x14ac:dyDescent="0.2">
      <c r="I2326" s="244"/>
    </row>
    <row r="2327" spans="9:9" x14ac:dyDescent="0.2">
      <c r="I2327" s="244"/>
    </row>
    <row r="2328" spans="9:9" x14ac:dyDescent="0.2">
      <c r="I2328" s="244"/>
    </row>
    <row r="2329" spans="9:9" x14ac:dyDescent="0.2">
      <c r="I2329" s="244"/>
    </row>
    <row r="2330" spans="9:9" x14ac:dyDescent="0.2">
      <c r="I2330" s="244"/>
    </row>
    <row r="2331" spans="9:9" x14ac:dyDescent="0.2">
      <c r="I2331" s="244"/>
    </row>
    <row r="2332" spans="9:9" x14ac:dyDescent="0.2">
      <c r="I2332" s="244"/>
    </row>
    <row r="2333" spans="9:9" x14ac:dyDescent="0.2">
      <c r="I2333" s="244"/>
    </row>
    <row r="2334" spans="9:9" x14ac:dyDescent="0.2">
      <c r="I2334" s="244"/>
    </row>
    <row r="2335" spans="9:9" x14ac:dyDescent="0.2">
      <c r="I2335" s="244"/>
    </row>
    <row r="2336" spans="9:9" x14ac:dyDescent="0.2">
      <c r="I2336" s="244"/>
    </row>
    <row r="2337" spans="9:9" x14ac:dyDescent="0.2">
      <c r="I2337" s="244"/>
    </row>
    <row r="2338" spans="9:9" x14ac:dyDescent="0.2">
      <c r="I2338" s="244"/>
    </row>
    <row r="2339" spans="9:9" x14ac:dyDescent="0.2">
      <c r="I2339" s="244"/>
    </row>
    <row r="2340" spans="9:9" x14ac:dyDescent="0.2">
      <c r="I2340" s="244"/>
    </row>
    <row r="2341" spans="9:9" x14ac:dyDescent="0.2">
      <c r="I2341" s="244"/>
    </row>
    <row r="2342" spans="9:9" x14ac:dyDescent="0.2">
      <c r="I2342" s="244"/>
    </row>
    <row r="2343" spans="9:9" x14ac:dyDescent="0.2">
      <c r="I2343" s="244"/>
    </row>
    <row r="2344" spans="9:9" x14ac:dyDescent="0.2">
      <c r="I2344" s="244"/>
    </row>
    <row r="2345" spans="9:9" x14ac:dyDescent="0.2">
      <c r="I2345" s="244"/>
    </row>
    <row r="2346" spans="9:9" x14ac:dyDescent="0.2">
      <c r="I2346" s="244"/>
    </row>
    <row r="2347" spans="9:9" x14ac:dyDescent="0.2">
      <c r="I2347" s="244"/>
    </row>
    <row r="2348" spans="9:9" x14ac:dyDescent="0.2">
      <c r="I2348" s="244"/>
    </row>
    <row r="2349" spans="9:9" x14ac:dyDescent="0.2">
      <c r="I2349" s="244"/>
    </row>
    <row r="2350" spans="9:9" x14ac:dyDescent="0.2">
      <c r="I2350" s="244"/>
    </row>
    <row r="2351" spans="9:9" x14ac:dyDescent="0.2">
      <c r="I2351" s="244"/>
    </row>
    <row r="2352" spans="9:9" x14ac:dyDescent="0.2">
      <c r="I2352" s="244"/>
    </row>
    <row r="2353" spans="9:9" x14ac:dyDescent="0.2">
      <c r="I2353" s="244"/>
    </row>
    <row r="2354" spans="9:9" x14ac:dyDescent="0.2">
      <c r="I2354" s="244"/>
    </row>
    <row r="2355" spans="9:9" x14ac:dyDescent="0.2">
      <c r="I2355" s="244"/>
    </row>
    <row r="2356" spans="9:9" x14ac:dyDescent="0.2">
      <c r="I2356" s="244"/>
    </row>
    <row r="2357" spans="9:9" x14ac:dyDescent="0.2">
      <c r="I2357" s="244"/>
    </row>
    <row r="2358" spans="9:9" x14ac:dyDescent="0.2">
      <c r="I2358" s="244"/>
    </row>
    <row r="2359" spans="9:9" x14ac:dyDescent="0.2">
      <c r="I2359" s="244"/>
    </row>
    <row r="2360" spans="9:9" x14ac:dyDescent="0.2">
      <c r="I2360" s="244"/>
    </row>
    <row r="2361" spans="9:9" x14ac:dyDescent="0.2">
      <c r="I2361" s="244"/>
    </row>
    <row r="2362" spans="9:9" x14ac:dyDescent="0.2">
      <c r="I2362" s="244"/>
    </row>
    <row r="2363" spans="9:9" x14ac:dyDescent="0.2">
      <c r="I2363" s="244"/>
    </row>
    <row r="2364" spans="9:9" x14ac:dyDescent="0.2">
      <c r="I2364" s="244"/>
    </row>
    <row r="2365" spans="9:9" x14ac:dyDescent="0.2">
      <c r="I2365" s="244"/>
    </row>
    <row r="2366" spans="9:9" x14ac:dyDescent="0.2">
      <c r="I2366" s="244"/>
    </row>
    <row r="2367" spans="9:9" x14ac:dyDescent="0.2">
      <c r="I2367" s="244"/>
    </row>
    <row r="2368" spans="9:9" x14ac:dyDescent="0.2">
      <c r="I2368" s="244"/>
    </row>
    <row r="2369" spans="9:9" x14ac:dyDescent="0.2">
      <c r="I2369" s="244"/>
    </row>
    <row r="2370" spans="9:9" x14ac:dyDescent="0.2">
      <c r="I2370" s="244"/>
    </row>
    <row r="2371" spans="9:9" x14ac:dyDescent="0.2">
      <c r="I2371" s="244"/>
    </row>
    <row r="2372" spans="9:9" x14ac:dyDescent="0.2">
      <c r="I2372" s="244"/>
    </row>
    <row r="2373" spans="9:9" x14ac:dyDescent="0.2">
      <c r="I2373" s="244"/>
    </row>
    <row r="2374" spans="9:9" x14ac:dyDescent="0.2">
      <c r="I2374" s="244"/>
    </row>
    <row r="2375" spans="9:9" x14ac:dyDescent="0.2">
      <c r="I2375" s="244"/>
    </row>
    <row r="2376" spans="9:9" x14ac:dyDescent="0.2">
      <c r="I2376" s="244"/>
    </row>
    <row r="2377" spans="9:9" x14ac:dyDescent="0.2">
      <c r="I2377" s="244"/>
    </row>
    <row r="2378" spans="9:9" x14ac:dyDescent="0.2">
      <c r="I2378" s="244"/>
    </row>
    <row r="2379" spans="9:9" x14ac:dyDescent="0.2">
      <c r="I2379" s="244"/>
    </row>
    <row r="2380" spans="9:9" x14ac:dyDescent="0.2">
      <c r="I2380" s="244"/>
    </row>
    <row r="2381" spans="9:9" x14ac:dyDescent="0.2">
      <c r="I2381" s="244"/>
    </row>
    <row r="2382" spans="9:9" x14ac:dyDescent="0.2">
      <c r="I2382" s="244"/>
    </row>
    <row r="2383" spans="9:9" x14ac:dyDescent="0.2">
      <c r="I2383" s="244"/>
    </row>
    <row r="2384" spans="9:9" x14ac:dyDescent="0.2">
      <c r="I2384" s="244"/>
    </row>
    <row r="2385" spans="9:9" x14ac:dyDescent="0.2">
      <c r="I2385" s="244"/>
    </row>
    <row r="2386" spans="9:9" x14ac:dyDescent="0.2">
      <c r="I2386" s="244"/>
    </row>
    <row r="2387" spans="9:9" x14ac:dyDescent="0.2">
      <c r="I2387" s="244"/>
    </row>
    <row r="2388" spans="9:9" x14ac:dyDescent="0.2">
      <c r="I2388" s="244"/>
    </row>
    <row r="2389" spans="9:9" x14ac:dyDescent="0.2">
      <c r="I2389" s="244"/>
    </row>
    <row r="2390" spans="9:9" x14ac:dyDescent="0.2">
      <c r="I2390" s="244"/>
    </row>
    <row r="2391" spans="9:9" x14ac:dyDescent="0.2">
      <c r="I2391" s="244"/>
    </row>
    <row r="2392" spans="9:9" x14ac:dyDescent="0.2">
      <c r="I2392" s="244"/>
    </row>
    <row r="2393" spans="9:9" x14ac:dyDescent="0.2">
      <c r="I2393" s="244"/>
    </row>
    <row r="2394" spans="9:9" x14ac:dyDescent="0.2">
      <c r="I2394" s="244"/>
    </row>
    <row r="2395" spans="9:9" x14ac:dyDescent="0.2">
      <c r="I2395" s="244"/>
    </row>
    <row r="2396" spans="9:9" x14ac:dyDescent="0.2">
      <c r="I2396" s="244"/>
    </row>
    <row r="2397" spans="9:9" x14ac:dyDescent="0.2">
      <c r="I2397" s="244"/>
    </row>
    <row r="2398" spans="9:9" x14ac:dyDescent="0.2">
      <c r="I2398" s="244"/>
    </row>
    <row r="2399" spans="9:9" x14ac:dyDescent="0.2">
      <c r="I2399" s="244"/>
    </row>
    <row r="2400" spans="9:9" x14ac:dyDescent="0.2">
      <c r="I2400" s="244"/>
    </row>
    <row r="2401" spans="9:9" x14ac:dyDescent="0.2">
      <c r="I2401" s="244"/>
    </row>
    <row r="2402" spans="9:9" x14ac:dyDescent="0.2">
      <c r="I2402" s="244"/>
    </row>
    <row r="2403" spans="9:9" x14ac:dyDescent="0.2">
      <c r="I2403" s="244"/>
    </row>
    <row r="2404" spans="9:9" x14ac:dyDescent="0.2">
      <c r="I2404" s="244"/>
    </row>
    <row r="2405" spans="9:9" x14ac:dyDescent="0.2">
      <c r="I2405" s="244"/>
    </row>
    <row r="2406" spans="9:9" x14ac:dyDescent="0.2">
      <c r="I2406" s="244"/>
    </row>
    <row r="2407" spans="9:9" x14ac:dyDescent="0.2">
      <c r="I2407" s="244"/>
    </row>
    <row r="2408" spans="9:9" x14ac:dyDescent="0.2">
      <c r="I2408" s="244"/>
    </row>
    <row r="2409" spans="9:9" x14ac:dyDescent="0.2">
      <c r="I2409" s="244"/>
    </row>
    <row r="2410" spans="9:9" x14ac:dyDescent="0.2">
      <c r="I2410" s="244"/>
    </row>
    <row r="2411" spans="9:9" x14ac:dyDescent="0.2">
      <c r="I2411" s="244"/>
    </row>
    <row r="2412" spans="9:9" x14ac:dyDescent="0.2">
      <c r="I2412" s="244"/>
    </row>
    <row r="2413" spans="9:9" x14ac:dyDescent="0.2">
      <c r="I2413" s="244"/>
    </row>
    <row r="2414" spans="9:9" x14ac:dyDescent="0.2">
      <c r="I2414" s="244"/>
    </row>
    <row r="2415" spans="9:9" x14ac:dyDescent="0.2">
      <c r="I2415" s="244"/>
    </row>
    <row r="2416" spans="9:9" x14ac:dyDescent="0.2">
      <c r="I2416" s="244"/>
    </row>
    <row r="2417" spans="9:9" x14ac:dyDescent="0.2">
      <c r="I2417" s="244"/>
    </row>
    <row r="2418" spans="9:9" x14ac:dyDescent="0.2">
      <c r="I2418" s="244"/>
    </row>
    <row r="2419" spans="9:9" x14ac:dyDescent="0.2">
      <c r="I2419" s="244"/>
    </row>
    <row r="2420" spans="9:9" x14ac:dyDescent="0.2">
      <c r="I2420" s="244"/>
    </row>
    <row r="2421" spans="9:9" x14ac:dyDescent="0.2">
      <c r="I2421" s="244"/>
    </row>
    <row r="2422" spans="9:9" x14ac:dyDescent="0.2">
      <c r="I2422" s="244"/>
    </row>
    <row r="2423" spans="9:9" x14ac:dyDescent="0.2">
      <c r="I2423" s="244"/>
    </row>
    <row r="2424" spans="9:9" x14ac:dyDescent="0.2">
      <c r="I2424" s="244"/>
    </row>
    <row r="2425" spans="9:9" x14ac:dyDescent="0.2">
      <c r="I2425" s="244"/>
    </row>
    <row r="2426" spans="9:9" x14ac:dyDescent="0.2">
      <c r="I2426" s="244"/>
    </row>
    <row r="2427" spans="9:9" x14ac:dyDescent="0.2">
      <c r="I2427" s="244"/>
    </row>
    <row r="2428" spans="9:9" x14ac:dyDescent="0.2">
      <c r="I2428" s="244"/>
    </row>
    <row r="2429" spans="9:9" x14ac:dyDescent="0.2">
      <c r="I2429" s="244"/>
    </row>
    <row r="2430" spans="9:9" x14ac:dyDescent="0.2">
      <c r="I2430" s="244"/>
    </row>
    <row r="2431" spans="9:9" x14ac:dyDescent="0.2">
      <c r="I2431" s="244"/>
    </row>
    <row r="2432" spans="9:9" x14ac:dyDescent="0.2">
      <c r="I2432" s="244"/>
    </row>
    <row r="2433" spans="9:9" x14ac:dyDescent="0.2">
      <c r="I2433" s="244"/>
    </row>
    <row r="2434" spans="9:9" x14ac:dyDescent="0.2">
      <c r="I2434" s="244"/>
    </row>
    <row r="2435" spans="9:9" x14ac:dyDescent="0.2">
      <c r="I2435" s="244"/>
    </row>
    <row r="2436" spans="9:9" x14ac:dyDescent="0.2">
      <c r="I2436" s="244"/>
    </row>
    <row r="2437" spans="9:9" x14ac:dyDescent="0.2">
      <c r="I2437" s="244"/>
    </row>
    <row r="2438" spans="9:9" x14ac:dyDescent="0.2">
      <c r="I2438" s="244"/>
    </row>
    <row r="2439" spans="9:9" x14ac:dyDescent="0.2">
      <c r="I2439" s="244"/>
    </row>
    <row r="2440" spans="9:9" x14ac:dyDescent="0.2">
      <c r="I2440" s="244"/>
    </row>
    <row r="2441" spans="9:9" x14ac:dyDescent="0.2">
      <c r="I2441" s="244"/>
    </row>
    <row r="2442" spans="9:9" x14ac:dyDescent="0.2">
      <c r="I2442" s="244"/>
    </row>
    <row r="2443" spans="9:9" x14ac:dyDescent="0.2">
      <c r="I2443" s="244"/>
    </row>
    <row r="2444" spans="9:9" x14ac:dyDescent="0.2">
      <c r="I2444" s="244"/>
    </row>
    <row r="2445" spans="9:9" x14ac:dyDescent="0.2">
      <c r="I2445" s="244"/>
    </row>
    <row r="2446" spans="9:9" x14ac:dyDescent="0.2">
      <c r="I2446" s="244"/>
    </row>
    <row r="2447" spans="9:9" x14ac:dyDescent="0.2">
      <c r="I2447" s="244"/>
    </row>
    <row r="2448" spans="9:9" x14ac:dyDescent="0.2">
      <c r="I2448" s="244"/>
    </row>
    <row r="2449" spans="9:9" x14ac:dyDescent="0.2">
      <c r="I2449" s="244"/>
    </row>
    <row r="2450" spans="9:9" x14ac:dyDescent="0.2">
      <c r="I2450" s="244"/>
    </row>
    <row r="2451" spans="9:9" x14ac:dyDescent="0.2">
      <c r="I2451" s="244"/>
    </row>
    <row r="2452" spans="9:9" x14ac:dyDescent="0.2">
      <c r="I2452" s="244"/>
    </row>
    <row r="2453" spans="9:9" x14ac:dyDescent="0.2">
      <c r="I2453" s="244"/>
    </row>
    <row r="2454" spans="9:9" x14ac:dyDescent="0.2">
      <c r="I2454" s="244"/>
    </row>
    <row r="2455" spans="9:9" x14ac:dyDescent="0.2">
      <c r="I2455" s="244"/>
    </row>
    <row r="2456" spans="9:9" x14ac:dyDescent="0.2">
      <c r="I2456" s="244"/>
    </row>
    <row r="2457" spans="9:9" x14ac:dyDescent="0.2">
      <c r="I2457" s="244"/>
    </row>
    <row r="2458" spans="9:9" x14ac:dyDescent="0.2">
      <c r="I2458" s="244"/>
    </row>
    <row r="2459" spans="9:9" x14ac:dyDescent="0.2">
      <c r="I2459" s="244"/>
    </row>
    <row r="2460" spans="9:9" x14ac:dyDescent="0.2">
      <c r="I2460" s="244"/>
    </row>
    <row r="2461" spans="9:9" x14ac:dyDescent="0.2">
      <c r="I2461" s="244"/>
    </row>
    <row r="2462" spans="9:9" x14ac:dyDescent="0.2">
      <c r="I2462" s="244"/>
    </row>
    <row r="2463" spans="9:9" x14ac:dyDescent="0.2">
      <c r="I2463" s="244"/>
    </row>
    <row r="2464" spans="9:9" x14ac:dyDescent="0.2">
      <c r="I2464" s="244"/>
    </row>
    <row r="2465" spans="9:9" x14ac:dyDescent="0.2">
      <c r="I2465" s="244"/>
    </row>
    <row r="2466" spans="9:9" x14ac:dyDescent="0.2">
      <c r="I2466" s="244"/>
    </row>
    <row r="2467" spans="9:9" x14ac:dyDescent="0.2">
      <c r="I2467" s="244"/>
    </row>
    <row r="2468" spans="9:9" x14ac:dyDescent="0.2">
      <c r="I2468" s="244"/>
    </row>
    <row r="2469" spans="9:9" x14ac:dyDescent="0.2">
      <c r="I2469" s="244"/>
    </row>
    <row r="2470" spans="9:9" x14ac:dyDescent="0.2">
      <c r="I2470" s="244"/>
    </row>
    <row r="2471" spans="9:9" x14ac:dyDescent="0.2">
      <c r="I2471" s="244"/>
    </row>
    <row r="2472" spans="9:9" x14ac:dyDescent="0.2">
      <c r="I2472" s="244"/>
    </row>
    <row r="2473" spans="9:9" x14ac:dyDescent="0.2">
      <c r="I2473" s="244"/>
    </row>
    <row r="2474" spans="9:9" x14ac:dyDescent="0.2">
      <c r="I2474" s="244"/>
    </row>
    <row r="2475" spans="9:9" x14ac:dyDescent="0.2">
      <c r="I2475" s="244"/>
    </row>
    <row r="2476" spans="9:9" x14ac:dyDescent="0.2">
      <c r="I2476" s="244"/>
    </row>
    <row r="2477" spans="9:9" x14ac:dyDescent="0.2">
      <c r="I2477" s="244"/>
    </row>
    <row r="2478" spans="9:9" x14ac:dyDescent="0.2">
      <c r="I2478" s="244"/>
    </row>
    <row r="2479" spans="9:9" x14ac:dyDescent="0.2">
      <c r="I2479" s="244"/>
    </row>
    <row r="2480" spans="9:9" x14ac:dyDescent="0.2">
      <c r="I2480" s="244"/>
    </row>
    <row r="2481" spans="9:9" x14ac:dyDescent="0.2">
      <c r="I2481" s="244"/>
    </row>
    <row r="2482" spans="9:9" x14ac:dyDescent="0.2">
      <c r="I2482" s="244"/>
    </row>
    <row r="2483" spans="9:9" x14ac:dyDescent="0.2">
      <c r="I2483" s="244"/>
    </row>
    <row r="2484" spans="9:9" x14ac:dyDescent="0.2">
      <c r="I2484" s="244"/>
    </row>
    <row r="2485" spans="9:9" x14ac:dyDescent="0.2">
      <c r="I2485" s="244"/>
    </row>
    <row r="2486" spans="9:9" x14ac:dyDescent="0.2">
      <c r="I2486" s="244"/>
    </row>
    <row r="2487" spans="9:9" x14ac:dyDescent="0.2">
      <c r="I2487" s="244"/>
    </row>
    <row r="2488" spans="9:9" x14ac:dyDescent="0.2">
      <c r="I2488" s="244"/>
    </row>
    <row r="2489" spans="9:9" x14ac:dyDescent="0.2">
      <c r="I2489" s="244"/>
    </row>
    <row r="2490" spans="9:9" x14ac:dyDescent="0.2">
      <c r="I2490" s="244"/>
    </row>
    <row r="2491" spans="9:9" x14ac:dyDescent="0.2">
      <c r="I2491" s="244"/>
    </row>
    <row r="2492" spans="9:9" x14ac:dyDescent="0.2">
      <c r="I2492" s="244"/>
    </row>
    <row r="2493" spans="9:9" x14ac:dyDescent="0.2">
      <c r="I2493" s="244"/>
    </row>
    <row r="2494" spans="9:9" x14ac:dyDescent="0.2">
      <c r="I2494" s="244"/>
    </row>
    <row r="2495" spans="9:9" x14ac:dyDescent="0.2">
      <c r="I2495" s="244"/>
    </row>
    <row r="2496" spans="9:9" x14ac:dyDescent="0.2">
      <c r="I2496" s="244"/>
    </row>
    <row r="2497" spans="9:9" x14ac:dyDescent="0.2">
      <c r="I2497" s="244"/>
    </row>
    <row r="2498" spans="9:9" x14ac:dyDescent="0.2">
      <c r="I2498" s="244"/>
    </row>
    <row r="2499" spans="9:9" x14ac:dyDescent="0.2">
      <c r="I2499" s="244"/>
    </row>
    <row r="2500" spans="9:9" x14ac:dyDescent="0.2">
      <c r="I2500" s="244"/>
    </row>
    <row r="2501" spans="9:9" x14ac:dyDescent="0.2">
      <c r="I2501" s="244"/>
    </row>
    <row r="2502" spans="9:9" x14ac:dyDescent="0.2">
      <c r="I2502" s="244"/>
    </row>
    <row r="2503" spans="9:9" x14ac:dyDescent="0.2">
      <c r="I2503" s="244"/>
    </row>
    <row r="2504" spans="9:9" x14ac:dyDescent="0.2">
      <c r="I2504" s="244"/>
    </row>
    <row r="2505" spans="9:9" x14ac:dyDescent="0.2">
      <c r="I2505" s="244"/>
    </row>
    <row r="2506" spans="9:9" x14ac:dyDescent="0.2">
      <c r="I2506" s="244"/>
    </row>
    <row r="2507" spans="9:9" x14ac:dyDescent="0.2">
      <c r="I2507" s="244"/>
    </row>
    <row r="2508" spans="9:9" x14ac:dyDescent="0.2">
      <c r="I2508" s="244"/>
    </row>
    <row r="2509" spans="9:9" x14ac:dyDescent="0.2">
      <c r="I2509" s="244"/>
    </row>
    <row r="2510" spans="9:9" x14ac:dyDescent="0.2">
      <c r="I2510" s="244"/>
    </row>
    <row r="2511" spans="9:9" x14ac:dyDescent="0.2">
      <c r="I2511" s="244"/>
    </row>
    <row r="2512" spans="9:9" x14ac:dyDescent="0.2">
      <c r="I2512" s="244"/>
    </row>
    <row r="2513" spans="9:9" x14ac:dyDescent="0.2">
      <c r="I2513" s="244"/>
    </row>
    <row r="2514" spans="9:9" x14ac:dyDescent="0.2">
      <c r="I2514" s="244"/>
    </row>
    <row r="2515" spans="9:9" x14ac:dyDescent="0.2">
      <c r="I2515" s="244"/>
    </row>
    <row r="2516" spans="9:9" x14ac:dyDescent="0.2">
      <c r="I2516" s="244"/>
    </row>
    <row r="2517" spans="9:9" x14ac:dyDescent="0.2">
      <c r="I2517" s="244"/>
    </row>
    <row r="2518" spans="9:9" x14ac:dyDescent="0.2">
      <c r="I2518" s="244"/>
    </row>
    <row r="2519" spans="9:9" x14ac:dyDescent="0.2">
      <c r="I2519" s="244"/>
    </row>
    <row r="2520" spans="9:9" x14ac:dyDescent="0.2">
      <c r="I2520" s="244"/>
    </row>
    <row r="2521" spans="9:9" x14ac:dyDescent="0.2">
      <c r="I2521" s="244"/>
    </row>
    <row r="2522" spans="9:9" x14ac:dyDescent="0.2">
      <c r="I2522" s="244"/>
    </row>
    <row r="2523" spans="9:9" x14ac:dyDescent="0.2">
      <c r="I2523" s="244"/>
    </row>
    <row r="2524" spans="9:9" x14ac:dyDescent="0.2">
      <c r="I2524" s="244"/>
    </row>
    <row r="2525" spans="9:9" x14ac:dyDescent="0.2">
      <c r="I2525" s="244"/>
    </row>
    <row r="2526" spans="9:9" x14ac:dyDescent="0.2">
      <c r="I2526" s="244"/>
    </row>
    <row r="2527" spans="9:9" x14ac:dyDescent="0.2">
      <c r="I2527" s="244"/>
    </row>
    <row r="2528" spans="9:9" x14ac:dyDescent="0.2">
      <c r="I2528" s="244"/>
    </row>
    <row r="2529" spans="9:9" x14ac:dyDescent="0.2">
      <c r="I2529" s="244"/>
    </row>
    <row r="2530" spans="9:9" x14ac:dyDescent="0.2">
      <c r="I2530" s="244"/>
    </row>
    <row r="2531" spans="9:9" x14ac:dyDescent="0.2">
      <c r="I2531" s="244"/>
    </row>
    <row r="2532" spans="9:9" x14ac:dyDescent="0.2">
      <c r="I2532" s="244"/>
    </row>
    <row r="2533" spans="9:9" x14ac:dyDescent="0.2">
      <c r="I2533" s="244"/>
    </row>
    <row r="2534" spans="9:9" x14ac:dyDescent="0.2">
      <c r="I2534" s="244"/>
    </row>
    <row r="2535" spans="9:9" x14ac:dyDescent="0.2">
      <c r="I2535" s="244"/>
    </row>
    <row r="2536" spans="9:9" x14ac:dyDescent="0.2">
      <c r="I2536" s="244"/>
    </row>
    <row r="2537" spans="9:9" x14ac:dyDescent="0.2">
      <c r="I2537" s="244"/>
    </row>
    <row r="2538" spans="9:9" x14ac:dyDescent="0.2">
      <c r="I2538" s="244"/>
    </row>
    <row r="2539" spans="9:9" x14ac:dyDescent="0.2">
      <c r="I2539" s="244"/>
    </row>
    <row r="2540" spans="9:9" x14ac:dyDescent="0.2">
      <c r="I2540" s="244"/>
    </row>
    <row r="2541" spans="9:9" x14ac:dyDescent="0.2">
      <c r="I2541" s="244"/>
    </row>
    <row r="2542" spans="9:9" x14ac:dyDescent="0.2">
      <c r="I2542" s="244"/>
    </row>
    <row r="2543" spans="9:9" x14ac:dyDescent="0.2">
      <c r="I2543" s="244"/>
    </row>
    <row r="2544" spans="9:9" x14ac:dyDescent="0.2">
      <c r="I2544" s="244"/>
    </row>
    <row r="2545" spans="9:9" x14ac:dyDescent="0.2">
      <c r="I2545" s="244"/>
    </row>
    <row r="2546" spans="9:9" x14ac:dyDescent="0.2">
      <c r="I2546" s="244"/>
    </row>
    <row r="2547" spans="9:9" x14ac:dyDescent="0.2">
      <c r="I2547" s="244"/>
    </row>
    <row r="2548" spans="9:9" x14ac:dyDescent="0.2">
      <c r="I2548" s="244"/>
    </row>
    <row r="2549" spans="9:9" x14ac:dyDescent="0.2">
      <c r="I2549" s="244"/>
    </row>
    <row r="2550" spans="9:9" x14ac:dyDescent="0.2">
      <c r="I2550" s="244"/>
    </row>
    <row r="2551" spans="9:9" x14ac:dyDescent="0.2">
      <c r="I2551" s="244"/>
    </row>
    <row r="2552" spans="9:9" x14ac:dyDescent="0.2">
      <c r="I2552" s="244"/>
    </row>
    <row r="2553" spans="9:9" x14ac:dyDescent="0.2">
      <c r="I2553" s="244"/>
    </row>
    <row r="2554" spans="9:9" x14ac:dyDescent="0.2">
      <c r="I2554" s="244"/>
    </row>
    <row r="2555" spans="9:9" x14ac:dyDescent="0.2">
      <c r="I2555" s="244"/>
    </row>
    <row r="2556" spans="9:9" x14ac:dyDescent="0.2">
      <c r="I2556" s="244"/>
    </row>
    <row r="2557" spans="9:9" x14ac:dyDescent="0.2">
      <c r="I2557" s="244"/>
    </row>
    <row r="2558" spans="9:9" x14ac:dyDescent="0.2">
      <c r="I2558" s="244"/>
    </row>
    <row r="2559" spans="9:9" x14ac:dyDescent="0.2">
      <c r="I2559" s="244"/>
    </row>
    <row r="2560" spans="9:9" x14ac:dyDescent="0.2">
      <c r="I2560" s="244"/>
    </row>
    <row r="2561" spans="9:9" x14ac:dyDescent="0.2">
      <c r="I2561" s="244"/>
    </row>
    <row r="2562" spans="9:9" x14ac:dyDescent="0.2">
      <c r="I2562" s="244"/>
    </row>
    <row r="2563" spans="9:9" x14ac:dyDescent="0.2">
      <c r="I2563" s="244"/>
    </row>
    <row r="2564" spans="9:9" x14ac:dyDescent="0.2">
      <c r="I2564" s="244"/>
    </row>
    <row r="2565" spans="9:9" x14ac:dyDescent="0.2">
      <c r="I2565" s="244"/>
    </row>
    <row r="2566" spans="9:9" x14ac:dyDescent="0.2">
      <c r="I2566" s="244"/>
    </row>
    <row r="2567" spans="9:9" x14ac:dyDescent="0.2">
      <c r="I2567" s="244"/>
    </row>
    <row r="2568" spans="9:9" x14ac:dyDescent="0.2">
      <c r="I2568" s="244"/>
    </row>
    <row r="2569" spans="9:9" x14ac:dyDescent="0.2">
      <c r="I2569" s="244"/>
    </row>
    <row r="2570" spans="9:9" x14ac:dyDescent="0.2">
      <c r="I2570" s="244"/>
    </row>
    <row r="2571" spans="9:9" x14ac:dyDescent="0.2">
      <c r="I2571" s="244"/>
    </row>
    <row r="2572" spans="9:9" x14ac:dyDescent="0.2">
      <c r="I2572" s="244"/>
    </row>
    <row r="2573" spans="9:9" x14ac:dyDescent="0.2">
      <c r="I2573" s="244"/>
    </row>
    <row r="2574" spans="9:9" x14ac:dyDescent="0.2">
      <c r="I2574" s="244"/>
    </row>
    <row r="2575" spans="9:9" x14ac:dyDescent="0.2">
      <c r="I2575" s="244"/>
    </row>
    <row r="2576" spans="9:9" x14ac:dyDescent="0.2">
      <c r="I2576" s="244"/>
    </row>
    <row r="2577" spans="9:9" x14ac:dyDescent="0.2">
      <c r="I2577" s="244"/>
    </row>
    <row r="2578" spans="9:9" x14ac:dyDescent="0.2">
      <c r="I2578" s="244"/>
    </row>
    <row r="2579" spans="9:9" x14ac:dyDescent="0.2">
      <c r="I2579" s="244"/>
    </row>
    <row r="2580" spans="9:9" x14ac:dyDescent="0.2">
      <c r="I2580" s="244"/>
    </row>
    <row r="2581" spans="9:9" x14ac:dyDescent="0.2">
      <c r="I2581" s="244"/>
    </row>
    <row r="2582" spans="9:9" x14ac:dyDescent="0.2">
      <c r="I2582" s="244"/>
    </row>
    <row r="2583" spans="9:9" x14ac:dyDescent="0.2">
      <c r="I2583" s="244"/>
    </row>
    <row r="2584" spans="9:9" x14ac:dyDescent="0.2">
      <c r="I2584" s="244"/>
    </row>
    <row r="2585" spans="9:9" x14ac:dyDescent="0.2">
      <c r="I2585" s="244"/>
    </row>
    <row r="2586" spans="9:9" x14ac:dyDescent="0.2">
      <c r="I2586" s="244"/>
    </row>
    <row r="2587" spans="9:9" x14ac:dyDescent="0.2">
      <c r="I2587" s="244"/>
    </row>
    <row r="2588" spans="9:9" x14ac:dyDescent="0.2">
      <c r="I2588" s="244"/>
    </row>
    <row r="2589" spans="9:9" x14ac:dyDescent="0.2">
      <c r="I2589" s="244"/>
    </row>
    <row r="2590" spans="9:9" x14ac:dyDescent="0.2">
      <c r="I2590" s="244"/>
    </row>
    <row r="2591" spans="9:9" x14ac:dyDescent="0.2">
      <c r="I2591" s="244"/>
    </row>
    <row r="2592" spans="9:9" x14ac:dyDescent="0.2">
      <c r="I2592" s="244"/>
    </row>
    <row r="2593" spans="9:9" x14ac:dyDescent="0.2">
      <c r="I2593" s="244"/>
    </row>
    <row r="2594" spans="9:9" x14ac:dyDescent="0.2">
      <c r="I2594" s="244"/>
    </row>
    <row r="2595" spans="9:9" x14ac:dyDescent="0.2">
      <c r="I2595" s="244"/>
    </row>
    <row r="2596" spans="9:9" x14ac:dyDescent="0.2">
      <c r="I2596" s="244"/>
    </row>
    <row r="2597" spans="9:9" x14ac:dyDescent="0.2">
      <c r="I2597" s="244"/>
    </row>
    <row r="2598" spans="9:9" x14ac:dyDescent="0.2">
      <c r="I2598" s="244"/>
    </row>
    <row r="2599" spans="9:9" x14ac:dyDescent="0.2">
      <c r="I2599" s="244"/>
    </row>
    <row r="2600" spans="9:9" x14ac:dyDescent="0.2">
      <c r="I2600" s="244"/>
    </row>
    <row r="2601" spans="9:9" x14ac:dyDescent="0.2">
      <c r="I2601" s="244"/>
    </row>
    <row r="2602" spans="9:9" x14ac:dyDescent="0.2">
      <c r="I2602" s="244"/>
    </row>
    <row r="2603" spans="9:9" x14ac:dyDescent="0.2">
      <c r="I2603" s="244"/>
    </row>
    <row r="2604" spans="9:9" x14ac:dyDescent="0.2">
      <c r="I2604" s="244"/>
    </row>
    <row r="2605" spans="9:9" x14ac:dyDescent="0.2">
      <c r="I2605" s="244"/>
    </row>
    <row r="2606" spans="9:9" x14ac:dyDescent="0.2">
      <c r="I2606" s="244"/>
    </row>
    <row r="2607" spans="9:9" x14ac:dyDescent="0.2">
      <c r="I2607" s="244"/>
    </row>
    <row r="2608" spans="9:9" x14ac:dyDescent="0.2">
      <c r="I2608" s="244"/>
    </row>
    <row r="2609" spans="9:9" x14ac:dyDescent="0.2">
      <c r="I2609" s="244"/>
    </row>
    <row r="2610" spans="9:9" x14ac:dyDescent="0.2">
      <c r="I2610" s="244"/>
    </row>
    <row r="2611" spans="9:9" x14ac:dyDescent="0.2">
      <c r="I2611" s="244"/>
    </row>
    <row r="2612" spans="9:9" x14ac:dyDescent="0.2">
      <c r="I2612" s="244"/>
    </row>
    <row r="2613" spans="9:9" x14ac:dyDescent="0.2">
      <c r="I2613" s="244"/>
    </row>
    <row r="2614" spans="9:9" x14ac:dyDescent="0.2">
      <c r="I2614" s="244"/>
    </row>
    <row r="2615" spans="9:9" x14ac:dyDescent="0.2">
      <c r="I2615" s="244"/>
    </row>
    <row r="2616" spans="9:9" x14ac:dyDescent="0.2">
      <c r="I2616" s="244"/>
    </row>
    <row r="2617" spans="9:9" x14ac:dyDescent="0.2">
      <c r="I2617" s="244"/>
    </row>
    <row r="2618" spans="9:9" x14ac:dyDescent="0.2">
      <c r="I2618" s="244"/>
    </row>
    <row r="2619" spans="9:9" x14ac:dyDescent="0.2">
      <c r="I2619" s="244"/>
    </row>
    <row r="2620" spans="9:9" x14ac:dyDescent="0.2">
      <c r="I2620" s="244"/>
    </row>
    <row r="2621" spans="9:9" x14ac:dyDescent="0.2">
      <c r="I2621" s="244"/>
    </row>
    <row r="2622" spans="9:9" x14ac:dyDescent="0.2">
      <c r="I2622" s="244"/>
    </row>
    <row r="2623" spans="9:9" x14ac:dyDescent="0.2">
      <c r="I2623" s="244"/>
    </row>
    <row r="2624" spans="9:9" x14ac:dyDescent="0.2">
      <c r="I2624" s="244"/>
    </row>
    <row r="2625" spans="9:9" x14ac:dyDescent="0.2">
      <c r="I2625" s="244"/>
    </row>
    <row r="2626" spans="9:9" x14ac:dyDescent="0.2">
      <c r="I2626" s="244"/>
    </row>
    <row r="2627" spans="9:9" x14ac:dyDescent="0.2">
      <c r="I2627" s="244"/>
    </row>
    <row r="2628" spans="9:9" x14ac:dyDescent="0.2">
      <c r="I2628" s="244"/>
    </row>
    <row r="2629" spans="9:9" x14ac:dyDescent="0.2">
      <c r="I2629" s="244"/>
    </row>
    <row r="2630" spans="9:9" x14ac:dyDescent="0.2">
      <c r="I2630" s="244"/>
    </row>
    <row r="2631" spans="9:9" x14ac:dyDescent="0.2">
      <c r="I2631" s="244"/>
    </row>
    <row r="2632" spans="9:9" x14ac:dyDescent="0.2">
      <c r="I2632" s="244"/>
    </row>
    <row r="2633" spans="9:9" x14ac:dyDescent="0.2">
      <c r="I2633" s="244"/>
    </row>
    <row r="2634" spans="9:9" x14ac:dyDescent="0.2">
      <c r="I2634" s="244"/>
    </row>
    <row r="2635" spans="9:9" x14ac:dyDescent="0.2">
      <c r="I2635" s="244"/>
    </row>
    <row r="2636" spans="9:9" x14ac:dyDescent="0.2">
      <c r="I2636" s="244"/>
    </row>
    <row r="2637" spans="9:9" x14ac:dyDescent="0.2">
      <c r="I2637" s="244"/>
    </row>
    <row r="2638" spans="9:9" x14ac:dyDescent="0.2">
      <c r="I2638" s="244"/>
    </row>
    <row r="2639" spans="9:9" x14ac:dyDescent="0.2">
      <c r="I2639" s="244"/>
    </row>
    <row r="2640" spans="9:9" x14ac:dyDescent="0.2">
      <c r="I2640" s="244"/>
    </row>
    <row r="2641" spans="9:9" x14ac:dyDescent="0.2">
      <c r="I2641" s="244"/>
    </row>
    <row r="2642" spans="9:9" x14ac:dyDescent="0.2">
      <c r="I2642" s="244"/>
    </row>
    <row r="2643" spans="9:9" x14ac:dyDescent="0.2">
      <c r="I2643" s="244"/>
    </row>
    <row r="2644" spans="9:9" x14ac:dyDescent="0.2">
      <c r="I2644" s="244"/>
    </row>
    <row r="2645" spans="9:9" x14ac:dyDescent="0.2">
      <c r="I2645" s="244"/>
    </row>
    <row r="2646" spans="9:9" x14ac:dyDescent="0.2">
      <c r="I2646" s="244"/>
    </row>
    <row r="2647" spans="9:9" x14ac:dyDescent="0.2">
      <c r="I2647" s="244"/>
    </row>
    <row r="2648" spans="9:9" x14ac:dyDescent="0.2">
      <c r="I2648" s="244"/>
    </row>
    <row r="2649" spans="9:9" x14ac:dyDescent="0.2">
      <c r="I2649" s="244"/>
    </row>
    <row r="2650" spans="9:9" x14ac:dyDescent="0.2">
      <c r="I2650" s="244"/>
    </row>
    <row r="2651" spans="9:9" x14ac:dyDescent="0.2">
      <c r="I2651" s="244"/>
    </row>
    <row r="2652" spans="9:9" x14ac:dyDescent="0.2">
      <c r="I2652" s="244"/>
    </row>
    <row r="2653" spans="9:9" x14ac:dyDescent="0.2">
      <c r="I2653" s="244"/>
    </row>
    <row r="2654" spans="9:9" x14ac:dyDescent="0.2">
      <c r="I2654" s="244"/>
    </row>
    <row r="2655" spans="9:9" x14ac:dyDescent="0.2">
      <c r="I2655" s="244"/>
    </row>
    <row r="2656" spans="9:9" x14ac:dyDescent="0.2">
      <c r="I2656" s="244"/>
    </row>
    <row r="2657" spans="9:9" x14ac:dyDescent="0.2">
      <c r="I2657" s="244"/>
    </row>
    <row r="2658" spans="9:9" x14ac:dyDescent="0.2">
      <c r="I2658" s="244"/>
    </row>
    <row r="2659" spans="9:9" x14ac:dyDescent="0.2">
      <c r="I2659" s="244"/>
    </row>
    <row r="2660" spans="9:9" x14ac:dyDescent="0.2">
      <c r="I2660" s="244"/>
    </row>
    <row r="2661" spans="9:9" x14ac:dyDescent="0.2">
      <c r="I2661" s="244"/>
    </row>
    <row r="2662" spans="9:9" x14ac:dyDescent="0.2">
      <c r="I2662" s="244"/>
    </row>
    <row r="2663" spans="9:9" x14ac:dyDescent="0.2">
      <c r="I2663" s="244"/>
    </row>
    <row r="2664" spans="9:9" x14ac:dyDescent="0.2">
      <c r="I2664" s="244"/>
    </row>
    <row r="2665" spans="9:9" x14ac:dyDescent="0.2">
      <c r="I2665" s="244"/>
    </row>
    <row r="2666" spans="9:9" x14ac:dyDescent="0.2">
      <c r="I2666" s="244"/>
    </row>
    <row r="2667" spans="9:9" x14ac:dyDescent="0.2">
      <c r="I2667" s="244"/>
    </row>
    <row r="2668" spans="9:9" x14ac:dyDescent="0.2">
      <c r="I2668" s="244"/>
    </row>
    <row r="2669" spans="9:9" x14ac:dyDescent="0.2">
      <c r="I2669" s="244"/>
    </row>
    <row r="2670" spans="9:9" x14ac:dyDescent="0.2">
      <c r="I2670" s="244"/>
    </row>
    <row r="2671" spans="9:9" x14ac:dyDescent="0.2">
      <c r="I2671" s="244"/>
    </row>
    <row r="2672" spans="9:9" x14ac:dyDescent="0.2">
      <c r="I2672" s="244"/>
    </row>
    <row r="2673" spans="9:9" x14ac:dyDescent="0.2">
      <c r="I2673" s="244"/>
    </row>
    <row r="2674" spans="9:9" x14ac:dyDescent="0.2">
      <c r="I2674" s="244"/>
    </row>
    <row r="2675" spans="9:9" x14ac:dyDescent="0.2">
      <c r="I2675" s="244"/>
    </row>
    <row r="2676" spans="9:9" x14ac:dyDescent="0.2">
      <c r="I2676" s="244"/>
    </row>
    <row r="2677" spans="9:9" x14ac:dyDescent="0.2">
      <c r="I2677" s="244"/>
    </row>
    <row r="2678" spans="9:9" x14ac:dyDescent="0.2">
      <c r="I2678" s="244"/>
    </row>
    <row r="2679" spans="9:9" x14ac:dyDescent="0.2">
      <c r="I2679" s="244"/>
    </row>
    <row r="2680" spans="9:9" x14ac:dyDescent="0.2">
      <c r="I2680" s="244"/>
    </row>
    <row r="2681" spans="9:9" x14ac:dyDescent="0.2">
      <c r="I2681" s="244"/>
    </row>
    <row r="2682" spans="9:9" x14ac:dyDescent="0.2">
      <c r="I2682" s="244"/>
    </row>
    <row r="2683" spans="9:9" x14ac:dyDescent="0.2">
      <c r="I2683" s="244"/>
    </row>
    <row r="2684" spans="9:9" x14ac:dyDescent="0.2">
      <c r="I2684" s="244"/>
    </row>
    <row r="2685" spans="9:9" x14ac:dyDescent="0.2">
      <c r="I2685" s="244"/>
    </row>
    <row r="2686" spans="9:9" x14ac:dyDescent="0.2">
      <c r="I2686" s="244"/>
    </row>
    <row r="2687" spans="9:9" x14ac:dyDescent="0.2">
      <c r="I2687" s="244"/>
    </row>
    <row r="2688" spans="9:9" x14ac:dyDescent="0.2">
      <c r="I2688" s="244"/>
    </row>
    <row r="2689" spans="9:9" x14ac:dyDescent="0.2">
      <c r="I2689" s="244"/>
    </row>
    <row r="2690" spans="9:9" x14ac:dyDescent="0.2">
      <c r="I2690" s="244"/>
    </row>
    <row r="2691" spans="9:9" x14ac:dyDescent="0.2">
      <c r="I2691" s="244"/>
    </row>
    <row r="2692" spans="9:9" x14ac:dyDescent="0.2">
      <c r="I2692" s="244"/>
    </row>
    <row r="2693" spans="9:9" x14ac:dyDescent="0.2">
      <c r="I2693" s="244"/>
    </row>
    <row r="2694" spans="9:9" x14ac:dyDescent="0.2">
      <c r="I2694" s="244"/>
    </row>
    <row r="2695" spans="9:9" x14ac:dyDescent="0.2">
      <c r="I2695" s="244"/>
    </row>
    <row r="2696" spans="9:9" x14ac:dyDescent="0.2">
      <c r="I2696" s="244"/>
    </row>
    <row r="2697" spans="9:9" x14ac:dyDescent="0.2">
      <c r="I2697" s="244"/>
    </row>
    <row r="2698" spans="9:9" x14ac:dyDescent="0.2">
      <c r="I2698" s="244"/>
    </row>
    <row r="2699" spans="9:9" x14ac:dyDescent="0.2">
      <c r="I2699" s="244"/>
    </row>
    <row r="2700" spans="9:9" x14ac:dyDescent="0.2">
      <c r="I2700" s="244"/>
    </row>
    <row r="2701" spans="9:9" x14ac:dyDescent="0.2">
      <c r="I2701" s="244"/>
    </row>
    <row r="2702" spans="9:9" x14ac:dyDescent="0.2">
      <c r="I2702" s="244"/>
    </row>
    <row r="2703" spans="9:9" x14ac:dyDescent="0.2">
      <c r="I2703" s="244"/>
    </row>
    <row r="2704" spans="9:9" x14ac:dyDescent="0.2">
      <c r="I2704" s="244"/>
    </row>
    <row r="2705" spans="9:9" x14ac:dyDescent="0.2">
      <c r="I2705" s="244"/>
    </row>
    <row r="2706" spans="9:9" x14ac:dyDescent="0.2">
      <c r="I2706" s="244"/>
    </row>
    <row r="2707" spans="9:9" x14ac:dyDescent="0.2">
      <c r="I2707" s="244"/>
    </row>
    <row r="2708" spans="9:9" x14ac:dyDescent="0.2">
      <c r="I2708" s="244"/>
    </row>
    <row r="2709" spans="9:9" x14ac:dyDescent="0.2">
      <c r="I2709" s="244"/>
    </row>
    <row r="2710" spans="9:9" x14ac:dyDescent="0.2">
      <c r="I2710" s="244"/>
    </row>
    <row r="2711" spans="9:9" x14ac:dyDescent="0.2">
      <c r="I2711" s="244"/>
    </row>
    <row r="2712" spans="9:9" x14ac:dyDescent="0.2">
      <c r="I2712" s="244"/>
    </row>
    <row r="2713" spans="9:9" x14ac:dyDescent="0.2">
      <c r="I2713" s="244"/>
    </row>
    <row r="2714" spans="9:9" x14ac:dyDescent="0.2">
      <c r="I2714" s="244"/>
    </row>
    <row r="2715" spans="9:9" x14ac:dyDescent="0.2">
      <c r="I2715" s="244"/>
    </row>
    <row r="2716" spans="9:9" x14ac:dyDescent="0.2">
      <c r="I2716" s="244"/>
    </row>
    <row r="2717" spans="9:9" x14ac:dyDescent="0.2">
      <c r="I2717" s="244"/>
    </row>
    <row r="2718" spans="9:9" x14ac:dyDescent="0.2">
      <c r="I2718" s="244"/>
    </row>
    <row r="2719" spans="9:9" x14ac:dyDescent="0.2">
      <c r="I2719" s="244"/>
    </row>
    <row r="2720" spans="9:9" x14ac:dyDescent="0.2">
      <c r="I2720" s="244"/>
    </row>
    <row r="2721" spans="9:9" x14ac:dyDescent="0.2">
      <c r="I2721" s="244"/>
    </row>
    <row r="2722" spans="9:9" x14ac:dyDescent="0.2">
      <c r="I2722" s="244"/>
    </row>
    <row r="2723" spans="9:9" x14ac:dyDescent="0.2">
      <c r="I2723" s="244"/>
    </row>
    <row r="2724" spans="9:9" x14ac:dyDescent="0.2">
      <c r="I2724" s="244"/>
    </row>
    <row r="2725" spans="9:9" x14ac:dyDescent="0.2">
      <c r="I2725" s="244"/>
    </row>
    <row r="2726" spans="9:9" x14ac:dyDescent="0.2">
      <c r="I2726" s="244"/>
    </row>
    <row r="2727" spans="9:9" x14ac:dyDescent="0.2">
      <c r="I2727" s="244"/>
    </row>
    <row r="2728" spans="9:9" x14ac:dyDescent="0.2">
      <c r="I2728" s="244"/>
    </row>
    <row r="2729" spans="9:9" x14ac:dyDescent="0.2">
      <c r="I2729" s="244"/>
    </row>
    <row r="2730" spans="9:9" x14ac:dyDescent="0.2">
      <c r="I2730" s="244"/>
    </row>
    <row r="2731" spans="9:9" x14ac:dyDescent="0.2">
      <c r="I2731" s="244"/>
    </row>
    <row r="2732" spans="9:9" x14ac:dyDescent="0.2">
      <c r="I2732" s="244"/>
    </row>
    <row r="2733" spans="9:9" x14ac:dyDescent="0.2">
      <c r="I2733" s="244"/>
    </row>
    <row r="2734" spans="9:9" x14ac:dyDescent="0.2">
      <c r="I2734" s="244"/>
    </row>
    <row r="2735" spans="9:9" x14ac:dyDescent="0.2">
      <c r="I2735" s="244"/>
    </row>
    <row r="2736" spans="9:9" x14ac:dyDescent="0.2">
      <c r="I2736" s="244"/>
    </row>
    <row r="2737" spans="9:9" x14ac:dyDescent="0.2">
      <c r="I2737" s="244"/>
    </row>
    <row r="2738" spans="9:9" x14ac:dyDescent="0.2">
      <c r="I2738" s="244"/>
    </row>
    <row r="2739" spans="9:9" x14ac:dyDescent="0.2">
      <c r="I2739" s="244"/>
    </row>
    <row r="2740" spans="9:9" x14ac:dyDescent="0.2">
      <c r="I2740" s="244"/>
    </row>
    <row r="2741" spans="9:9" x14ac:dyDescent="0.2">
      <c r="I2741" s="244"/>
    </row>
    <row r="2742" spans="9:9" x14ac:dyDescent="0.2">
      <c r="I2742" s="244"/>
    </row>
    <row r="2743" spans="9:9" x14ac:dyDescent="0.2">
      <c r="I2743" s="244"/>
    </row>
    <row r="2744" spans="9:9" x14ac:dyDescent="0.2">
      <c r="I2744" s="244"/>
    </row>
    <row r="2745" spans="9:9" x14ac:dyDescent="0.2">
      <c r="I2745" s="244"/>
    </row>
    <row r="2746" spans="9:9" x14ac:dyDescent="0.2">
      <c r="I2746" s="244"/>
    </row>
    <row r="2747" spans="9:9" x14ac:dyDescent="0.2">
      <c r="I2747" s="244"/>
    </row>
    <row r="2748" spans="9:9" x14ac:dyDescent="0.2">
      <c r="I2748" s="244"/>
    </row>
    <row r="2749" spans="9:9" x14ac:dyDescent="0.2">
      <c r="I2749" s="244"/>
    </row>
    <row r="2750" spans="9:9" x14ac:dyDescent="0.2">
      <c r="I2750" s="244"/>
    </row>
    <row r="2751" spans="9:9" x14ac:dyDescent="0.2">
      <c r="I2751" s="244"/>
    </row>
    <row r="2752" spans="9:9" x14ac:dyDescent="0.2">
      <c r="I2752" s="244"/>
    </row>
    <row r="2753" spans="9:9" x14ac:dyDescent="0.2">
      <c r="I2753" s="244"/>
    </row>
    <row r="2754" spans="9:9" x14ac:dyDescent="0.2">
      <c r="I2754" s="244"/>
    </row>
    <row r="2755" spans="9:9" x14ac:dyDescent="0.2">
      <c r="I2755" s="244"/>
    </row>
    <row r="2756" spans="9:9" x14ac:dyDescent="0.2">
      <c r="I2756" s="244"/>
    </row>
    <row r="2757" spans="9:9" x14ac:dyDescent="0.2">
      <c r="I2757" s="244"/>
    </row>
    <row r="2758" spans="9:9" x14ac:dyDescent="0.2">
      <c r="I2758" s="244"/>
    </row>
    <row r="2759" spans="9:9" x14ac:dyDescent="0.2">
      <c r="I2759" s="244"/>
    </row>
    <row r="2760" spans="9:9" x14ac:dyDescent="0.2">
      <c r="I2760" s="244"/>
    </row>
    <row r="2761" spans="9:9" x14ac:dyDescent="0.2">
      <c r="I2761" s="244"/>
    </row>
    <row r="2762" spans="9:9" x14ac:dyDescent="0.2">
      <c r="I2762" s="244"/>
    </row>
    <row r="2763" spans="9:9" x14ac:dyDescent="0.2">
      <c r="I2763" s="244"/>
    </row>
    <row r="2764" spans="9:9" x14ac:dyDescent="0.2">
      <c r="I2764" s="244"/>
    </row>
    <row r="2765" spans="9:9" x14ac:dyDescent="0.2">
      <c r="I2765" s="244"/>
    </row>
    <row r="2766" spans="9:9" x14ac:dyDescent="0.2">
      <c r="I2766" s="244"/>
    </row>
    <row r="2767" spans="9:9" x14ac:dyDescent="0.2">
      <c r="I2767" s="244"/>
    </row>
    <row r="2768" spans="9:9" x14ac:dyDescent="0.2">
      <c r="I2768" s="244"/>
    </row>
    <row r="2769" spans="9:9" x14ac:dyDescent="0.2">
      <c r="I2769" s="244"/>
    </row>
    <row r="2770" spans="9:9" x14ac:dyDescent="0.2">
      <c r="I2770" s="244"/>
    </row>
    <row r="2771" spans="9:9" x14ac:dyDescent="0.2">
      <c r="I2771" s="244"/>
    </row>
    <row r="2772" spans="9:9" x14ac:dyDescent="0.2">
      <c r="I2772" s="244"/>
    </row>
    <row r="2773" spans="9:9" x14ac:dyDescent="0.2">
      <c r="I2773" s="244"/>
    </row>
    <row r="2774" spans="9:9" x14ac:dyDescent="0.2">
      <c r="I2774" s="244"/>
    </row>
    <row r="2775" spans="9:9" x14ac:dyDescent="0.2">
      <c r="I2775" s="244"/>
    </row>
    <row r="2776" spans="9:9" x14ac:dyDescent="0.2">
      <c r="I2776" s="244"/>
    </row>
    <row r="2777" spans="9:9" x14ac:dyDescent="0.2">
      <c r="I2777" s="244"/>
    </row>
    <row r="2778" spans="9:9" x14ac:dyDescent="0.2">
      <c r="I2778" s="244"/>
    </row>
    <row r="2779" spans="9:9" x14ac:dyDescent="0.2">
      <c r="I2779" s="244"/>
    </row>
    <row r="2780" spans="9:9" x14ac:dyDescent="0.2">
      <c r="I2780" s="244"/>
    </row>
    <row r="2781" spans="9:9" x14ac:dyDescent="0.2">
      <c r="I2781" s="244"/>
    </row>
    <row r="2782" spans="9:9" x14ac:dyDescent="0.2">
      <c r="I2782" s="244"/>
    </row>
    <row r="2783" spans="9:9" x14ac:dyDescent="0.2">
      <c r="I2783" s="244"/>
    </row>
    <row r="2784" spans="9:9" x14ac:dyDescent="0.2">
      <c r="I2784" s="244"/>
    </row>
    <row r="2785" spans="9:9" x14ac:dyDescent="0.2">
      <c r="I2785" s="244"/>
    </row>
    <row r="2786" spans="9:9" x14ac:dyDescent="0.2">
      <c r="I2786" s="244"/>
    </row>
    <row r="2787" spans="9:9" x14ac:dyDescent="0.2">
      <c r="I2787" s="244"/>
    </row>
    <row r="2788" spans="9:9" x14ac:dyDescent="0.2">
      <c r="I2788" s="244"/>
    </row>
    <row r="2789" spans="9:9" x14ac:dyDescent="0.2">
      <c r="I2789" s="244"/>
    </row>
    <row r="2790" spans="9:9" x14ac:dyDescent="0.2">
      <c r="I2790" s="244"/>
    </row>
    <row r="2791" spans="9:9" x14ac:dyDescent="0.2">
      <c r="I2791" s="244"/>
    </row>
    <row r="2792" spans="9:9" x14ac:dyDescent="0.2">
      <c r="I2792" s="244"/>
    </row>
    <row r="2793" spans="9:9" x14ac:dyDescent="0.2">
      <c r="I2793" s="244"/>
    </row>
    <row r="2794" spans="9:9" x14ac:dyDescent="0.2">
      <c r="I2794" s="244"/>
    </row>
    <row r="2795" spans="9:9" x14ac:dyDescent="0.2">
      <c r="I2795" s="244"/>
    </row>
    <row r="2796" spans="9:9" x14ac:dyDescent="0.2">
      <c r="I2796" s="244"/>
    </row>
    <row r="2797" spans="9:9" x14ac:dyDescent="0.2">
      <c r="I2797" s="244"/>
    </row>
    <row r="2798" spans="9:9" x14ac:dyDescent="0.2">
      <c r="I2798" s="244"/>
    </row>
    <row r="2799" spans="9:9" x14ac:dyDescent="0.2">
      <c r="I2799" s="244"/>
    </row>
    <row r="2800" spans="9:9" x14ac:dyDescent="0.2">
      <c r="I2800" s="244"/>
    </row>
    <row r="2801" spans="9:9" x14ac:dyDescent="0.2">
      <c r="I2801" s="244"/>
    </row>
    <row r="2802" spans="9:9" x14ac:dyDescent="0.2">
      <c r="I2802" s="244"/>
    </row>
    <row r="2803" spans="9:9" x14ac:dyDescent="0.2">
      <c r="I2803" s="244"/>
    </row>
    <row r="2804" spans="9:9" x14ac:dyDescent="0.2">
      <c r="I2804" s="244"/>
    </row>
    <row r="2805" spans="9:9" x14ac:dyDescent="0.2">
      <c r="I2805" s="244"/>
    </row>
    <row r="2806" spans="9:9" x14ac:dyDescent="0.2">
      <c r="I2806" s="244"/>
    </row>
    <row r="2807" spans="9:9" x14ac:dyDescent="0.2">
      <c r="I2807" s="244"/>
    </row>
    <row r="2808" spans="9:9" x14ac:dyDescent="0.2">
      <c r="I2808" s="244"/>
    </row>
    <row r="2809" spans="9:9" x14ac:dyDescent="0.2">
      <c r="I2809" s="244"/>
    </row>
    <row r="2810" spans="9:9" x14ac:dyDescent="0.2">
      <c r="I2810" s="244"/>
    </row>
    <row r="2811" spans="9:9" x14ac:dyDescent="0.2">
      <c r="I2811" s="244"/>
    </row>
    <row r="2812" spans="9:9" x14ac:dyDescent="0.2">
      <c r="I2812" s="244"/>
    </row>
    <row r="2813" spans="9:9" x14ac:dyDescent="0.2">
      <c r="I2813" s="244"/>
    </row>
    <row r="2814" spans="9:9" x14ac:dyDescent="0.2">
      <c r="I2814" s="244"/>
    </row>
    <row r="2815" spans="9:9" x14ac:dyDescent="0.2">
      <c r="I2815" s="244"/>
    </row>
    <row r="2816" spans="9:9" x14ac:dyDescent="0.2">
      <c r="I2816" s="244"/>
    </row>
    <row r="2817" spans="9:9" x14ac:dyDescent="0.2">
      <c r="I2817" s="244"/>
    </row>
    <row r="2818" spans="9:9" x14ac:dyDescent="0.2">
      <c r="I2818" s="244"/>
    </row>
    <row r="2819" spans="9:9" x14ac:dyDescent="0.2">
      <c r="I2819" s="244"/>
    </row>
    <row r="2820" spans="9:9" x14ac:dyDescent="0.2">
      <c r="I2820" s="244"/>
    </row>
    <row r="2821" spans="9:9" x14ac:dyDescent="0.2">
      <c r="I2821" s="244"/>
    </row>
    <row r="2822" spans="9:9" x14ac:dyDescent="0.2">
      <c r="I2822" s="244"/>
    </row>
    <row r="2823" spans="9:9" x14ac:dyDescent="0.2">
      <c r="I2823" s="244"/>
    </row>
    <row r="2824" spans="9:9" x14ac:dyDescent="0.2">
      <c r="I2824" s="244"/>
    </row>
    <row r="2825" spans="9:9" x14ac:dyDescent="0.2">
      <c r="I2825" s="244"/>
    </row>
    <row r="2826" spans="9:9" x14ac:dyDescent="0.2">
      <c r="I2826" s="244"/>
    </row>
    <row r="2827" spans="9:9" x14ac:dyDescent="0.2">
      <c r="I2827" s="244"/>
    </row>
    <row r="2828" spans="9:9" x14ac:dyDescent="0.2">
      <c r="I2828" s="244"/>
    </row>
    <row r="2829" spans="9:9" x14ac:dyDescent="0.2">
      <c r="I2829" s="244"/>
    </row>
    <row r="2830" spans="9:9" x14ac:dyDescent="0.2">
      <c r="I2830" s="244"/>
    </row>
    <row r="2831" spans="9:9" x14ac:dyDescent="0.2">
      <c r="I2831" s="244"/>
    </row>
    <row r="2832" spans="9:9" x14ac:dyDescent="0.2">
      <c r="I2832" s="244"/>
    </row>
    <row r="2833" spans="9:9" x14ac:dyDescent="0.2">
      <c r="I2833" s="244"/>
    </row>
    <row r="2834" spans="9:9" x14ac:dyDescent="0.2">
      <c r="I2834" s="244"/>
    </row>
    <row r="2835" spans="9:9" x14ac:dyDescent="0.2">
      <c r="I2835" s="244"/>
    </row>
    <row r="2836" spans="9:9" x14ac:dyDescent="0.2">
      <c r="I2836" s="244"/>
    </row>
    <row r="2837" spans="9:9" x14ac:dyDescent="0.2">
      <c r="I2837" s="244"/>
    </row>
    <row r="2838" spans="9:9" x14ac:dyDescent="0.2">
      <c r="I2838" s="244"/>
    </row>
    <row r="2839" spans="9:9" x14ac:dyDescent="0.2">
      <c r="I2839" s="244"/>
    </row>
    <row r="2840" spans="9:9" x14ac:dyDescent="0.2">
      <c r="I2840" s="244"/>
    </row>
    <row r="2841" spans="9:9" x14ac:dyDescent="0.2">
      <c r="I2841" s="244"/>
    </row>
    <row r="2842" spans="9:9" x14ac:dyDescent="0.2">
      <c r="I2842" s="244"/>
    </row>
    <row r="2843" spans="9:9" x14ac:dyDescent="0.2">
      <c r="I2843" s="244"/>
    </row>
    <row r="2844" spans="9:9" x14ac:dyDescent="0.2">
      <c r="I2844" s="244"/>
    </row>
    <row r="2845" spans="9:9" x14ac:dyDescent="0.2">
      <c r="I2845" s="244"/>
    </row>
    <row r="2846" spans="9:9" x14ac:dyDescent="0.2">
      <c r="I2846" s="244"/>
    </row>
    <row r="2847" spans="9:9" x14ac:dyDescent="0.2">
      <c r="I2847" s="244"/>
    </row>
    <row r="2848" spans="9:9" x14ac:dyDescent="0.2">
      <c r="I2848" s="244"/>
    </row>
    <row r="2849" spans="9:9" x14ac:dyDescent="0.2">
      <c r="I2849" s="244"/>
    </row>
    <row r="2850" spans="9:9" x14ac:dyDescent="0.2">
      <c r="I2850" s="244"/>
    </row>
    <row r="2851" spans="9:9" x14ac:dyDescent="0.2">
      <c r="I2851" s="244"/>
    </row>
    <row r="2852" spans="9:9" x14ac:dyDescent="0.2">
      <c r="I2852" s="244"/>
    </row>
    <row r="2853" spans="9:9" x14ac:dyDescent="0.2">
      <c r="I2853" s="244"/>
    </row>
    <row r="2854" spans="9:9" x14ac:dyDescent="0.2">
      <c r="I2854" s="244"/>
    </row>
    <row r="2855" spans="9:9" x14ac:dyDescent="0.2">
      <c r="I2855" s="244"/>
    </row>
    <row r="2856" spans="9:9" x14ac:dyDescent="0.2">
      <c r="I2856" s="244"/>
    </row>
    <row r="2857" spans="9:9" x14ac:dyDescent="0.2">
      <c r="I2857" s="244"/>
    </row>
    <row r="2858" spans="9:9" x14ac:dyDescent="0.2">
      <c r="I2858" s="244"/>
    </row>
    <row r="2859" spans="9:9" x14ac:dyDescent="0.2">
      <c r="I2859" s="244"/>
    </row>
    <row r="2860" spans="9:9" x14ac:dyDescent="0.2">
      <c r="I2860" s="244"/>
    </row>
    <row r="2861" spans="9:9" x14ac:dyDescent="0.2">
      <c r="I2861" s="244"/>
    </row>
    <row r="2862" spans="9:9" x14ac:dyDescent="0.2">
      <c r="I2862" s="244"/>
    </row>
    <row r="2863" spans="9:9" x14ac:dyDescent="0.2">
      <c r="I2863" s="244"/>
    </row>
    <row r="2864" spans="9:9" x14ac:dyDescent="0.2">
      <c r="I2864" s="244"/>
    </row>
    <row r="2865" spans="9:9" x14ac:dyDescent="0.2">
      <c r="I2865" s="244"/>
    </row>
    <row r="2866" spans="9:9" x14ac:dyDescent="0.2">
      <c r="I2866" s="244"/>
    </row>
    <row r="2867" spans="9:9" x14ac:dyDescent="0.2">
      <c r="I2867" s="244"/>
    </row>
    <row r="2868" spans="9:9" x14ac:dyDescent="0.2">
      <c r="I2868" s="244"/>
    </row>
    <row r="2869" spans="9:9" x14ac:dyDescent="0.2">
      <c r="I2869" s="244"/>
    </row>
    <row r="2870" spans="9:9" x14ac:dyDescent="0.2">
      <c r="I2870" s="244"/>
    </row>
    <row r="2871" spans="9:9" x14ac:dyDescent="0.2">
      <c r="I2871" s="244"/>
    </row>
    <row r="2872" spans="9:9" x14ac:dyDescent="0.2">
      <c r="I2872" s="244"/>
    </row>
    <row r="2873" spans="9:9" x14ac:dyDescent="0.2">
      <c r="I2873" s="244"/>
    </row>
    <row r="2874" spans="9:9" x14ac:dyDescent="0.2">
      <c r="I2874" s="244"/>
    </row>
    <row r="2875" spans="9:9" x14ac:dyDescent="0.2">
      <c r="I2875" s="244"/>
    </row>
    <row r="2876" spans="9:9" x14ac:dyDescent="0.2">
      <c r="I2876" s="244"/>
    </row>
    <row r="2877" spans="9:9" x14ac:dyDescent="0.2">
      <c r="I2877" s="244"/>
    </row>
    <row r="2878" spans="9:9" x14ac:dyDescent="0.2">
      <c r="I2878" s="244"/>
    </row>
    <row r="2879" spans="9:9" x14ac:dyDescent="0.2">
      <c r="I2879" s="244"/>
    </row>
    <row r="2880" spans="9:9" x14ac:dyDescent="0.2">
      <c r="I2880" s="244"/>
    </row>
    <row r="2881" spans="9:9" x14ac:dyDescent="0.2">
      <c r="I2881" s="244"/>
    </row>
    <row r="2882" spans="9:9" x14ac:dyDescent="0.2">
      <c r="I2882" s="244"/>
    </row>
    <row r="2883" spans="9:9" x14ac:dyDescent="0.2">
      <c r="I2883" s="244"/>
    </row>
    <row r="2884" spans="9:9" x14ac:dyDescent="0.2">
      <c r="I2884" s="244"/>
    </row>
    <row r="2885" spans="9:9" x14ac:dyDescent="0.2">
      <c r="I2885" s="244"/>
    </row>
    <row r="2886" spans="9:9" x14ac:dyDescent="0.2">
      <c r="I2886" s="244"/>
    </row>
    <row r="2887" spans="9:9" x14ac:dyDescent="0.2">
      <c r="I2887" s="244"/>
    </row>
    <row r="2888" spans="9:9" x14ac:dyDescent="0.2">
      <c r="I2888" s="244"/>
    </row>
    <row r="2889" spans="9:9" x14ac:dyDescent="0.2">
      <c r="I2889" s="244"/>
    </row>
    <row r="2890" spans="9:9" x14ac:dyDescent="0.2">
      <c r="I2890" s="244"/>
    </row>
    <row r="2891" spans="9:9" x14ac:dyDescent="0.2">
      <c r="I2891" s="244"/>
    </row>
    <row r="2892" spans="9:9" x14ac:dyDescent="0.2">
      <c r="I2892" s="244"/>
    </row>
    <row r="2893" spans="9:9" x14ac:dyDescent="0.2">
      <c r="I2893" s="244"/>
    </row>
    <row r="2894" spans="9:9" x14ac:dyDescent="0.2">
      <c r="I2894" s="244"/>
    </row>
    <row r="2895" spans="9:9" x14ac:dyDescent="0.2">
      <c r="I2895" s="244"/>
    </row>
    <row r="2896" spans="9:9" x14ac:dyDescent="0.2">
      <c r="I2896" s="244"/>
    </row>
    <row r="2897" spans="9:9" x14ac:dyDescent="0.2">
      <c r="I2897" s="244"/>
    </row>
    <row r="2898" spans="9:9" x14ac:dyDescent="0.2">
      <c r="I2898" s="244"/>
    </row>
    <row r="2899" spans="9:9" x14ac:dyDescent="0.2">
      <c r="I2899" s="244"/>
    </row>
    <row r="2900" spans="9:9" x14ac:dyDescent="0.2">
      <c r="I2900" s="244"/>
    </row>
    <row r="2901" spans="9:9" x14ac:dyDescent="0.2">
      <c r="I2901" s="244"/>
    </row>
    <row r="2902" spans="9:9" x14ac:dyDescent="0.2">
      <c r="I2902" s="244"/>
    </row>
    <row r="2903" spans="9:9" x14ac:dyDescent="0.2">
      <c r="I2903" s="244"/>
    </row>
    <row r="2904" spans="9:9" x14ac:dyDescent="0.2">
      <c r="I2904" s="244"/>
    </row>
    <row r="2905" spans="9:9" x14ac:dyDescent="0.2">
      <c r="I2905" s="244"/>
    </row>
    <row r="2906" spans="9:9" x14ac:dyDescent="0.2">
      <c r="I2906" s="244"/>
    </row>
    <row r="2907" spans="9:9" x14ac:dyDescent="0.2">
      <c r="I2907" s="244"/>
    </row>
    <row r="2908" spans="9:9" x14ac:dyDescent="0.2">
      <c r="I2908" s="244"/>
    </row>
    <row r="2909" spans="9:9" x14ac:dyDescent="0.2">
      <c r="I2909" s="244"/>
    </row>
    <row r="2910" spans="9:9" x14ac:dyDescent="0.2">
      <c r="I2910" s="244"/>
    </row>
    <row r="2911" spans="9:9" x14ac:dyDescent="0.2">
      <c r="I2911" s="244"/>
    </row>
    <row r="2912" spans="9:9" x14ac:dyDescent="0.2">
      <c r="I2912" s="244"/>
    </row>
    <row r="2913" spans="9:9" x14ac:dyDescent="0.2">
      <c r="I2913" s="244"/>
    </row>
    <row r="2914" spans="9:9" x14ac:dyDescent="0.2">
      <c r="I2914" s="244"/>
    </row>
    <row r="2915" spans="9:9" x14ac:dyDescent="0.2">
      <c r="I2915" s="244"/>
    </row>
    <row r="2916" spans="9:9" x14ac:dyDescent="0.2">
      <c r="I2916" s="244"/>
    </row>
    <row r="2917" spans="9:9" x14ac:dyDescent="0.2">
      <c r="I2917" s="244"/>
    </row>
    <row r="2918" spans="9:9" x14ac:dyDescent="0.2">
      <c r="I2918" s="244"/>
    </row>
    <row r="2919" spans="9:9" x14ac:dyDescent="0.2">
      <c r="I2919" s="244"/>
    </row>
    <row r="2920" spans="9:9" x14ac:dyDescent="0.2">
      <c r="I2920" s="244"/>
    </row>
    <row r="2921" spans="9:9" x14ac:dyDescent="0.2">
      <c r="I2921" s="244"/>
    </row>
    <row r="2922" spans="9:9" x14ac:dyDescent="0.2">
      <c r="I2922" s="244"/>
    </row>
    <row r="2923" spans="9:9" x14ac:dyDescent="0.2">
      <c r="I2923" s="244"/>
    </row>
    <row r="2924" spans="9:9" x14ac:dyDescent="0.2">
      <c r="I2924" s="244"/>
    </row>
    <row r="2925" spans="9:9" x14ac:dyDescent="0.2">
      <c r="I2925" s="244"/>
    </row>
    <row r="2926" spans="9:9" x14ac:dyDescent="0.2">
      <c r="I2926" s="244"/>
    </row>
    <row r="2927" spans="9:9" x14ac:dyDescent="0.2">
      <c r="I2927" s="244"/>
    </row>
    <row r="2928" spans="9:9" x14ac:dyDescent="0.2">
      <c r="I2928" s="244"/>
    </row>
    <row r="2929" spans="9:9" x14ac:dyDescent="0.2">
      <c r="I2929" s="244"/>
    </row>
    <row r="2930" spans="9:9" x14ac:dyDescent="0.2">
      <c r="I2930" s="244"/>
    </row>
    <row r="2931" spans="9:9" x14ac:dyDescent="0.2">
      <c r="I2931" s="244"/>
    </row>
    <row r="2932" spans="9:9" x14ac:dyDescent="0.2">
      <c r="I2932" s="244"/>
    </row>
    <row r="2933" spans="9:9" x14ac:dyDescent="0.2">
      <c r="I2933" s="244"/>
    </row>
    <row r="2934" spans="9:9" x14ac:dyDescent="0.2">
      <c r="I2934" s="244"/>
    </row>
    <row r="2935" spans="9:9" x14ac:dyDescent="0.2">
      <c r="I2935" s="244"/>
    </row>
    <row r="2936" spans="9:9" x14ac:dyDescent="0.2">
      <c r="I2936" s="244"/>
    </row>
    <row r="2937" spans="9:9" x14ac:dyDescent="0.2">
      <c r="I2937" s="244"/>
    </row>
    <row r="2938" spans="9:9" x14ac:dyDescent="0.2">
      <c r="I2938" s="244"/>
    </row>
    <row r="2939" spans="9:9" x14ac:dyDescent="0.2">
      <c r="I2939" s="244"/>
    </row>
    <row r="2940" spans="9:9" x14ac:dyDescent="0.2">
      <c r="I2940" s="244"/>
    </row>
    <row r="2941" spans="9:9" x14ac:dyDescent="0.2">
      <c r="I2941" s="244"/>
    </row>
    <row r="2942" spans="9:9" x14ac:dyDescent="0.2">
      <c r="I2942" s="244"/>
    </row>
    <row r="2943" spans="9:9" x14ac:dyDescent="0.2">
      <c r="I2943" s="244"/>
    </row>
    <row r="2944" spans="9:9" x14ac:dyDescent="0.2">
      <c r="I2944" s="244"/>
    </row>
    <row r="2945" spans="9:9" x14ac:dyDescent="0.2">
      <c r="I2945" s="244"/>
    </row>
    <row r="2946" spans="9:9" x14ac:dyDescent="0.2">
      <c r="I2946" s="244"/>
    </row>
    <row r="2947" spans="9:9" x14ac:dyDescent="0.2">
      <c r="I2947" s="244"/>
    </row>
    <row r="2948" spans="9:9" x14ac:dyDescent="0.2">
      <c r="I2948" s="244"/>
    </row>
    <row r="2949" spans="9:9" x14ac:dyDescent="0.2">
      <c r="I2949" s="244"/>
    </row>
    <row r="2950" spans="9:9" x14ac:dyDescent="0.2">
      <c r="I2950" s="244"/>
    </row>
    <row r="2951" spans="9:9" x14ac:dyDescent="0.2">
      <c r="I2951" s="244"/>
    </row>
    <row r="2952" spans="9:9" x14ac:dyDescent="0.2">
      <c r="I2952" s="244"/>
    </row>
    <row r="2953" spans="9:9" x14ac:dyDescent="0.2">
      <c r="I2953" s="244"/>
    </row>
    <row r="2954" spans="9:9" x14ac:dyDescent="0.2">
      <c r="I2954" s="244"/>
    </row>
    <row r="2955" spans="9:9" x14ac:dyDescent="0.2">
      <c r="I2955" s="244"/>
    </row>
    <row r="2956" spans="9:9" x14ac:dyDescent="0.2">
      <c r="I2956" s="244"/>
    </row>
    <row r="2957" spans="9:9" x14ac:dyDescent="0.2">
      <c r="I2957" s="244"/>
    </row>
    <row r="2958" spans="9:9" x14ac:dyDescent="0.2">
      <c r="I2958" s="244"/>
    </row>
    <row r="2959" spans="9:9" x14ac:dyDescent="0.2">
      <c r="I2959" s="244"/>
    </row>
    <row r="2960" spans="9:9" x14ac:dyDescent="0.2">
      <c r="I2960" s="244"/>
    </row>
    <row r="2961" spans="9:9" x14ac:dyDescent="0.2">
      <c r="I2961" s="244"/>
    </row>
    <row r="2962" spans="9:9" x14ac:dyDescent="0.2">
      <c r="I2962" s="244"/>
    </row>
    <row r="2963" spans="9:9" x14ac:dyDescent="0.2">
      <c r="I2963" s="244"/>
    </row>
    <row r="2964" spans="9:9" x14ac:dyDescent="0.2">
      <c r="I2964" s="244"/>
    </row>
    <row r="2965" spans="9:9" x14ac:dyDescent="0.2">
      <c r="I2965" s="244"/>
    </row>
    <row r="2966" spans="9:9" x14ac:dyDescent="0.2">
      <c r="I2966" s="244"/>
    </row>
    <row r="2967" spans="9:9" x14ac:dyDescent="0.2">
      <c r="I2967" s="244"/>
    </row>
    <row r="2968" spans="9:9" x14ac:dyDescent="0.2">
      <c r="I2968" s="244"/>
    </row>
    <row r="2969" spans="9:9" x14ac:dyDescent="0.2">
      <c r="I2969" s="244"/>
    </row>
    <row r="2970" spans="9:9" x14ac:dyDescent="0.2">
      <c r="I2970" s="244"/>
    </row>
    <row r="2971" spans="9:9" x14ac:dyDescent="0.2">
      <c r="I2971" s="244"/>
    </row>
    <row r="2972" spans="9:9" x14ac:dyDescent="0.2">
      <c r="I2972" s="244"/>
    </row>
    <row r="2973" spans="9:9" x14ac:dyDescent="0.2">
      <c r="I2973" s="244"/>
    </row>
    <row r="2974" spans="9:9" x14ac:dyDescent="0.2">
      <c r="I2974" s="244"/>
    </row>
    <row r="2975" spans="9:9" x14ac:dyDescent="0.2">
      <c r="I2975" s="244"/>
    </row>
    <row r="2976" spans="9:9" x14ac:dyDescent="0.2">
      <c r="I2976" s="244"/>
    </row>
    <row r="2977" spans="9:9" x14ac:dyDescent="0.2">
      <c r="I2977" s="244"/>
    </row>
    <row r="2978" spans="9:9" x14ac:dyDescent="0.2">
      <c r="I2978" s="244"/>
    </row>
    <row r="2979" spans="9:9" x14ac:dyDescent="0.2">
      <c r="I2979" s="244"/>
    </row>
    <row r="2980" spans="9:9" x14ac:dyDescent="0.2">
      <c r="I2980" s="244"/>
    </row>
    <row r="2981" spans="9:9" x14ac:dyDescent="0.2">
      <c r="I2981" s="244"/>
    </row>
    <row r="2982" spans="9:9" x14ac:dyDescent="0.2">
      <c r="I2982" s="244"/>
    </row>
    <row r="2983" spans="9:9" x14ac:dyDescent="0.2">
      <c r="I2983" s="244"/>
    </row>
    <row r="2984" spans="9:9" x14ac:dyDescent="0.2">
      <c r="I2984" s="244"/>
    </row>
    <row r="2985" spans="9:9" x14ac:dyDescent="0.2">
      <c r="I2985" s="244"/>
    </row>
    <row r="2986" spans="9:9" x14ac:dyDescent="0.2">
      <c r="I2986" s="244"/>
    </row>
    <row r="2987" spans="9:9" x14ac:dyDescent="0.2">
      <c r="I2987" s="244"/>
    </row>
    <row r="2988" spans="9:9" x14ac:dyDescent="0.2">
      <c r="I2988" s="244"/>
    </row>
    <row r="2989" spans="9:9" x14ac:dyDescent="0.2">
      <c r="I2989" s="244"/>
    </row>
    <row r="2990" spans="9:9" x14ac:dyDescent="0.2">
      <c r="I2990" s="244"/>
    </row>
    <row r="2991" spans="9:9" x14ac:dyDescent="0.2">
      <c r="I2991" s="244"/>
    </row>
    <row r="2992" spans="9:9" x14ac:dyDescent="0.2">
      <c r="I2992" s="244"/>
    </row>
    <row r="2993" spans="9:9" x14ac:dyDescent="0.2">
      <c r="I2993" s="244"/>
    </row>
    <row r="2994" spans="9:9" x14ac:dyDescent="0.2">
      <c r="I2994" s="244"/>
    </row>
    <row r="2995" spans="9:9" x14ac:dyDescent="0.2">
      <c r="I2995" s="244"/>
    </row>
    <row r="2996" spans="9:9" x14ac:dyDescent="0.2">
      <c r="I2996" s="244"/>
    </row>
    <row r="2997" spans="9:9" x14ac:dyDescent="0.2">
      <c r="I2997" s="244"/>
    </row>
    <row r="2998" spans="9:9" x14ac:dyDescent="0.2">
      <c r="I2998" s="244"/>
    </row>
    <row r="2999" spans="9:9" x14ac:dyDescent="0.2">
      <c r="I2999" s="244"/>
    </row>
    <row r="3000" spans="9:9" x14ac:dyDescent="0.2">
      <c r="I3000" s="244"/>
    </row>
    <row r="3001" spans="9:9" x14ac:dyDescent="0.2">
      <c r="I3001" s="244"/>
    </row>
    <row r="3002" spans="9:9" x14ac:dyDescent="0.2">
      <c r="I3002" s="244"/>
    </row>
    <row r="3003" spans="9:9" x14ac:dyDescent="0.2">
      <c r="I3003" s="244"/>
    </row>
    <row r="3004" spans="9:9" x14ac:dyDescent="0.2">
      <c r="I3004" s="244"/>
    </row>
    <row r="3005" spans="9:9" x14ac:dyDescent="0.2">
      <c r="I3005" s="244"/>
    </row>
    <row r="3006" spans="9:9" x14ac:dyDescent="0.2">
      <c r="I3006" s="244"/>
    </row>
    <row r="3007" spans="9:9" x14ac:dyDescent="0.2">
      <c r="I3007" s="244"/>
    </row>
    <row r="3008" spans="9:9" x14ac:dyDescent="0.2">
      <c r="I3008" s="244"/>
    </row>
    <row r="3009" spans="9:9" x14ac:dyDescent="0.2">
      <c r="I3009" s="244"/>
    </row>
    <row r="3010" spans="9:9" x14ac:dyDescent="0.2">
      <c r="I3010" s="244"/>
    </row>
    <row r="3011" spans="9:9" x14ac:dyDescent="0.2">
      <c r="I3011" s="244"/>
    </row>
    <row r="3012" spans="9:9" x14ac:dyDescent="0.2">
      <c r="I3012" s="244"/>
    </row>
    <row r="3013" spans="9:9" x14ac:dyDescent="0.2">
      <c r="I3013" s="244"/>
    </row>
    <row r="3014" spans="9:9" x14ac:dyDescent="0.2">
      <c r="I3014" s="244"/>
    </row>
    <row r="3015" spans="9:9" x14ac:dyDescent="0.2">
      <c r="I3015" s="244"/>
    </row>
    <row r="3016" spans="9:9" x14ac:dyDescent="0.2">
      <c r="I3016" s="244"/>
    </row>
    <row r="3017" spans="9:9" x14ac:dyDescent="0.2">
      <c r="I3017" s="244"/>
    </row>
    <row r="3018" spans="9:9" x14ac:dyDescent="0.2">
      <c r="I3018" s="244"/>
    </row>
    <row r="3019" spans="9:9" x14ac:dyDescent="0.2">
      <c r="I3019" s="244"/>
    </row>
    <row r="3020" spans="9:9" x14ac:dyDescent="0.2">
      <c r="I3020" s="244"/>
    </row>
    <row r="3021" spans="9:9" x14ac:dyDescent="0.2">
      <c r="I3021" s="244"/>
    </row>
    <row r="3022" spans="9:9" x14ac:dyDescent="0.2">
      <c r="I3022" s="244"/>
    </row>
    <row r="3023" spans="9:9" x14ac:dyDescent="0.2">
      <c r="I3023" s="244"/>
    </row>
    <row r="3024" spans="9:9" x14ac:dyDescent="0.2">
      <c r="I3024" s="244"/>
    </row>
    <row r="3025" spans="9:9" x14ac:dyDescent="0.2">
      <c r="I3025" s="244"/>
    </row>
    <row r="3026" spans="9:9" x14ac:dyDescent="0.2">
      <c r="I3026" s="244"/>
    </row>
    <row r="3027" spans="9:9" x14ac:dyDescent="0.2">
      <c r="I3027" s="244"/>
    </row>
    <row r="3028" spans="9:9" x14ac:dyDescent="0.2">
      <c r="I3028" s="244"/>
    </row>
    <row r="3029" spans="9:9" x14ac:dyDescent="0.2">
      <c r="I3029" s="244"/>
    </row>
    <row r="3030" spans="9:9" x14ac:dyDescent="0.2">
      <c r="I3030" s="244"/>
    </row>
    <row r="3031" spans="9:9" x14ac:dyDescent="0.2">
      <c r="I3031" s="244"/>
    </row>
    <row r="3032" spans="9:9" x14ac:dyDescent="0.2">
      <c r="I3032" s="244"/>
    </row>
    <row r="3033" spans="9:9" x14ac:dyDescent="0.2">
      <c r="I3033" s="244"/>
    </row>
    <row r="3034" spans="9:9" x14ac:dyDescent="0.2">
      <c r="I3034" s="244"/>
    </row>
    <row r="3035" spans="9:9" x14ac:dyDescent="0.2">
      <c r="I3035" s="244"/>
    </row>
    <row r="3036" spans="9:9" x14ac:dyDescent="0.2">
      <c r="I3036" s="244"/>
    </row>
    <row r="3037" spans="9:9" x14ac:dyDescent="0.2">
      <c r="I3037" s="244"/>
    </row>
    <row r="3038" spans="9:9" x14ac:dyDescent="0.2">
      <c r="I3038" s="244"/>
    </row>
    <row r="3039" spans="9:9" x14ac:dyDescent="0.2">
      <c r="I3039" s="244"/>
    </row>
    <row r="3040" spans="9:9" x14ac:dyDescent="0.2">
      <c r="I3040" s="244"/>
    </row>
    <row r="3041" spans="9:9" x14ac:dyDescent="0.2">
      <c r="I3041" s="244"/>
    </row>
    <row r="3042" spans="9:9" x14ac:dyDescent="0.2">
      <c r="I3042" s="244"/>
    </row>
    <row r="3043" spans="9:9" x14ac:dyDescent="0.2">
      <c r="I3043" s="244"/>
    </row>
    <row r="3044" spans="9:9" x14ac:dyDescent="0.2">
      <c r="I3044" s="244"/>
    </row>
    <row r="3045" spans="9:9" x14ac:dyDescent="0.2">
      <c r="I3045" s="244"/>
    </row>
    <row r="3046" spans="9:9" x14ac:dyDescent="0.2">
      <c r="I3046" s="244"/>
    </row>
    <row r="3047" spans="9:9" x14ac:dyDescent="0.2">
      <c r="I3047" s="244"/>
    </row>
    <row r="3048" spans="9:9" x14ac:dyDescent="0.2">
      <c r="I3048" s="244"/>
    </row>
    <row r="3049" spans="9:9" x14ac:dyDescent="0.2">
      <c r="I3049" s="244"/>
    </row>
    <row r="3050" spans="9:9" x14ac:dyDescent="0.2">
      <c r="I3050" s="244"/>
    </row>
    <row r="3051" spans="9:9" x14ac:dyDescent="0.2">
      <c r="I3051" s="244"/>
    </row>
    <row r="3052" spans="9:9" x14ac:dyDescent="0.2">
      <c r="I3052" s="244"/>
    </row>
    <row r="3053" spans="9:9" x14ac:dyDescent="0.2">
      <c r="I3053" s="244"/>
    </row>
    <row r="3054" spans="9:9" x14ac:dyDescent="0.2">
      <c r="I3054" s="244"/>
    </row>
    <row r="3055" spans="9:9" x14ac:dyDescent="0.2">
      <c r="I3055" s="244"/>
    </row>
    <row r="3056" spans="9:9" x14ac:dyDescent="0.2">
      <c r="I3056" s="244"/>
    </row>
    <row r="3057" spans="9:9" x14ac:dyDescent="0.2">
      <c r="I3057" s="244"/>
    </row>
    <row r="3058" spans="9:9" x14ac:dyDescent="0.2">
      <c r="I3058" s="244"/>
    </row>
    <row r="3059" spans="9:9" x14ac:dyDescent="0.2">
      <c r="I3059" s="244"/>
    </row>
    <row r="3060" spans="9:9" x14ac:dyDescent="0.2">
      <c r="I3060" s="244"/>
    </row>
    <row r="3061" spans="9:9" x14ac:dyDescent="0.2">
      <c r="I3061" s="244"/>
    </row>
    <row r="3062" spans="9:9" x14ac:dyDescent="0.2">
      <c r="I3062" s="244"/>
    </row>
    <row r="3063" spans="9:9" x14ac:dyDescent="0.2">
      <c r="I3063" s="244"/>
    </row>
    <row r="3064" spans="9:9" x14ac:dyDescent="0.2">
      <c r="I3064" s="244"/>
    </row>
    <row r="3065" spans="9:9" x14ac:dyDescent="0.2">
      <c r="I3065" s="244"/>
    </row>
    <row r="3066" spans="9:9" x14ac:dyDescent="0.2">
      <c r="I3066" s="244"/>
    </row>
    <row r="3067" spans="9:9" x14ac:dyDescent="0.2">
      <c r="I3067" s="244"/>
    </row>
    <row r="3068" spans="9:9" x14ac:dyDescent="0.2">
      <c r="I3068" s="244"/>
    </row>
    <row r="3069" spans="9:9" x14ac:dyDescent="0.2">
      <c r="I3069" s="244"/>
    </row>
    <row r="3070" spans="9:9" x14ac:dyDescent="0.2">
      <c r="I3070" s="244"/>
    </row>
    <row r="3071" spans="9:9" x14ac:dyDescent="0.2">
      <c r="I3071" s="244"/>
    </row>
    <row r="3072" spans="9:9" x14ac:dyDescent="0.2">
      <c r="I3072" s="244"/>
    </row>
    <row r="3073" spans="9:9" x14ac:dyDescent="0.2">
      <c r="I3073" s="244"/>
    </row>
    <row r="3074" spans="9:9" x14ac:dyDescent="0.2">
      <c r="I3074" s="244"/>
    </row>
    <row r="3075" spans="9:9" x14ac:dyDescent="0.2">
      <c r="I3075" s="244"/>
    </row>
    <row r="3076" spans="9:9" x14ac:dyDescent="0.2">
      <c r="I3076" s="244"/>
    </row>
    <row r="3077" spans="9:9" x14ac:dyDescent="0.2">
      <c r="I3077" s="244"/>
    </row>
    <row r="3078" spans="9:9" x14ac:dyDescent="0.2">
      <c r="I3078" s="244"/>
    </row>
    <row r="3079" spans="9:9" x14ac:dyDescent="0.2">
      <c r="I3079" s="244"/>
    </row>
    <row r="3080" spans="9:9" x14ac:dyDescent="0.2">
      <c r="I3080" s="244"/>
    </row>
    <row r="3081" spans="9:9" x14ac:dyDescent="0.2">
      <c r="I3081" s="244"/>
    </row>
    <row r="3082" spans="9:9" x14ac:dyDescent="0.2">
      <c r="I3082" s="244"/>
    </row>
    <row r="3083" spans="9:9" x14ac:dyDescent="0.2">
      <c r="I3083" s="244"/>
    </row>
    <row r="3084" spans="9:9" x14ac:dyDescent="0.2">
      <c r="I3084" s="244"/>
    </row>
    <row r="3085" spans="9:9" x14ac:dyDescent="0.2">
      <c r="I3085" s="244"/>
    </row>
    <row r="3086" spans="9:9" x14ac:dyDescent="0.2">
      <c r="I3086" s="244"/>
    </row>
    <row r="3087" spans="9:9" x14ac:dyDescent="0.2">
      <c r="I3087" s="244"/>
    </row>
    <row r="3088" spans="9:9" x14ac:dyDescent="0.2">
      <c r="I3088" s="244"/>
    </row>
    <row r="3089" spans="9:9" x14ac:dyDescent="0.2">
      <c r="I3089" s="244"/>
    </row>
    <row r="3090" spans="9:9" x14ac:dyDescent="0.2">
      <c r="I3090" s="244"/>
    </row>
    <row r="3091" spans="9:9" x14ac:dyDescent="0.2">
      <c r="I3091" s="244"/>
    </row>
    <row r="3092" spans="9:9" x14ac:dyDescent="0.2">
      <c r="I3092" s="244"/>
    </row>
    <row r="3093" spans="9:9" x14ac:dyDescent="0.2">
      <c r="I3093" s="244"/>
    </row>
    <row r="3094" spans="9:9" x14ac:dyDescent="0.2">
      <c r="I3094" s="244"/>
    </row>
    <row r="3095" spans="9:9" x14ac:dyDescent="0.2">
      <c r="I3095" s="244"/>
    </row>
    <row r="3096" spans="9:9" x14ac:dyDescent="0.2">
      <c r="I3096" s="244"/>
    </row>
    <row r="3097" spans="9:9" x14ac:dyDescent="0.2">
      <c r="I3097" s="244"/>
    </row>
    <row r="3098" spans="9:9" x14ac:dyDescent="0.2">
      <c r="I3098" s="244"/>
    </row>
    <row r="3099" spans="9:9" x14ac:dyDescent="0.2">
      <c r="I3099" s="244"/>
    </row>
    <row r="3100" spans="9:9" x14ac:dyDescent="0.2">
      <c r="I3100" s="244"/>
    </row>
    <row r="3101" spans="9:9" x14ac:dyDescent="0.2">
      <c r="I3101" s="244"/>
    </row>
    <row r="3102" spans="9:9" x14ac:dyDescent="0.2">
      <c r="I3102" s="244"/>
    </row>
    <row r="3103" spans="9:9" x14ac:dyDescent="0.2">
      <c r="I3103" s="244"/>
    </row>
    <row r="3104" spans="9:9" x14ac:dyDescent="0.2">
      <c r="I3104" s="244"/>
    </row>
    <row r="3105" spans="9:9" x14ac:dyDescent="0.2">
      <c r="I3105" s="244"/>
    </row>
    <row r="3106" spans="9:9" x14ac:dyDescent="0.2">
      <c r="I3106" s="244"/>
    </row>
    <row r="3107" spans="9:9" x14ac:dyDescent="0.2">
      <c r="I3107" s="244"/>
    </row>
    <row r="3108" spans="9:9" x14ac:dyDescent="0.2">
      <c r="I3108" s="244"/>
    </row>
    <row r="3109" spans="9:9" x14ac:dyDescent="0.2">
      <c r="I3109" s="244"/>
    </row>
    <row r="3110" spans="9:9" x14ac:dyDescent="0.2">
      <c r="I3110" s="244"/>
    </row>
    <row r="3111" spans="9:9" x14ac:dyDescent="0.2">
      <c r="I3111" s="244"/>
    </row>
    <row r="3112" spans="9:9" x14ac:dyDescent="0.2">
      <c r="I3112" s="244"/>
    </row>
    <row r="3113" spans="9:9" x14ac:dyDescent="0.2">
      <c r="I3113" s="244"/>
    </row>
    <row r="3114" spans="9:9" x14ac:dyDescent="0.2">
      <c r="I3114" s="244"/>
    </row>
    <row r="3115" spans="9:9" x14ac:dyDescent="0.2">
      <c r="I3115" s="244"/>
    </row>
    <row r="3116" spans="9:9" x14ac:dyDescent="0.2">
      <c r="I3116" s="244"/>
    </row>
    <row r="3117" spans="9:9" x14ac:dyDescent="0.2">
      <c r="I3117" s="244"/>
    </row>
    <row r="3118" spans="9:9" x14ac:dyDescent="0.2">
      <c r="I3118" s="244"/>
    </row>
    <row r="3119" spans="9:9" x14ac:dyDescent="0.2">
      <c r="I3119" s="244"/>
    </row>
    <row r="3120" spans="9:9" x14ac:dyDescent="0.2">
      <c r="I3120" s="244"/>
    </row>
    <row r="3121" spans="9:9" x14ac:dyDescent="0.2">
      <c r="I3121" s="244"/>
    </row>
    <row r="3122" spans="9:9" x14ac:dyDescent="0.2">
      <c r="I3122" s="244"/>
    </row>
    <row r="3123" spans="9:9" x14ac:dyDescent="0.2">
      <c r="I3123" s="244"/>
    </row>
    <row r="3124" spans="9:9" x14ac:dyDescent="0.2">
      <c r="I3124" s="244"/>
    </row>
    <row r="3125" spans="9:9" x14ac:dyDescent="0.2">
      <c r="I3125" s="244"/>
    </row>
    <row r="3126" spans="9:9" x14ac:dyDescent="0.2">
      <c r="I3126" s="244"/>
    </row>
    <row r="3127" spans="9:9" x14ac:dyDescent="0.2">
      <c r="I3127" s="244"/>
    </row>
    <row r="3128" spans="9:9" x14ac:dyDescent="0.2">
      <c r="I3128" s="244"/>
    </row>
    <row r="3129" spans="9:9" x14ac:dyDescent="0.2">
      <c r="I3129" s="244"/>
    </row>
    <row r="3130" spans="9:9" x14ac:dyDescent="0.2">
      <c r="I3130" s="244"/>
    </row>
    <row r="3131" spans="9:9" x14ac:dyDescent="0.2">
      <c r="I3131" s="244"/>
    </row>
    <row r="3132" spans="9:9" x14ac:dyDescent="0.2">
      <c r="I3132" s="244"/>
    </row>
    <row r="3133" spans="9:9" x14ac:dyDescent="0.2">
      <c r="I3133" s="244"/>
    </row>
    <row r="3134" spans="9:9" x14ac:dyDescent="0.2">
      <c r="I3134" s="244"/>
    </row>
    <row r="3135" spans="9:9" x14ac:dyDescent="0.2">
      <c r="I3135" s="244"/>
    </row>
    <row r="3136" spans="9:9" x14ac:dyDescent="0.2">
      <c r="I3136" s="244"/>
    </row>
    <row r="3137" spans="9:9" x14ac:dyDescent="0.2">
      <c r="I3137" s="244"/>
    </row>
    <row r="3138" spans="9:9" x14ac:dyDescent="0.2">
      <c r="I3138" s="244"/>
    </row>
    <row r="3139" spans="9:9" x14ac:dyDescent="0.2">
      <c r="I3139" s="244"/>
    </row>
    <row r="3140" spans="9:9" x14ac:dyDescent="0.2">
      <c r="I3140" s="244"/>
    </row>
    <row r="3141" spans="9:9" x14ac:dyDescent="0.2">
      <c r="I3141" s="244"/>
    </row>
    <row r="3142" spans="9:9" x14ac:dyDescent="0.2">
      <c r="I3142" s="244"/>
    </row>
    <row r="3143" spans="9:9" x14ac:dyDescent="0.2">
      <c r="I3143" s="244"/>
    </row>
    <row r="3144" spans="9:9" x14ac:dyDescent="0.2">
      <c r="I3144" s="244"/>
    </row>
    <row r="3145" spans="9:9" x14ac:dyDescent="0.2">
      <c r="I3145" s="244"/>
    </row>
    <row r="3146" spans="9:9" x14ac:dyDescent="0.2">
      <c r="I3146" s="244"/>
    </row>
    <row r="3147" spans="9:9" x14ac:dyDescent="0.2">
      <c r="I3147" s="244"/>
    </row>
    <row r="3148" spans="9:9" x14ac:dyDescent="0.2">
      <c r="I3148" s="244"/>
    </row>
    <row r="3149" spans="9:9" x14ac:dyDescent="0.2">
      <c r="I3149" s="244"/>
    </row>
    <row r="3150" spans="9:9" x14ac:dyDescent="0.2">
      <c r="I3150" s="244"/>
    </row>
    <row r="3151" spans="9:9" x14ac:dyDescent="0.2">
      <c r="I3151" s="244"/>
    </row>
    <row r="3152" spans="9:9" x14ac:dyDescent="0.2">
      <c r="I3152" s="244"/>
    </row>
    <row r="3153" spans="9:9" x14ac:dyDescent="0.2">
      <c r="I3153" s="244"/>
    </row>
    <row r="3154" spans="9:9" x14ac:dyDescent="0.2">
      <c r="I3154" s="244"/>
    </row>
    <row r="3155" spans="9:9" x14ac:dyDescent="0.2">
      <c r="I3155" s="244"/>
    </row>
    <row r="3156" spans="9:9" x14ac:dyDescent="0.2">
      <c r="I3156" s="244"/>
    </row>
    <row r="3157" spans="9:9" x14ac:dyDescent="0.2">
      <c r="I3157" s="244"/>
    </row>
    <row r="3158" spans="9:9" x14ac:dyDescent="0.2">
      <c r="I3158" s="244"/>
    </row>
    <row r="3159" spans="9:9" x14ac:dyDescent="0.2">
      <c r="I3159" s="244"/>
    </row>
    <row r="3160" spans="9:9" x14ac:dyDescent="0.2">
      <c r="I3160" s="244"/>
    </row>
    <row r="3161" spans="9:9" x14ac:dyDescent="0.2">
      <c r="I3161" s="244"/>
    </row>
    <row r="3162" spans="9:9" x14ac:dyDescent="0.2">
      <c r="I3162" s="244"/>
    </row>
    <row r="3163" spans="9:9" x14ac:dyDescent="0.2">
      <c r="I3163" s="244"/>
    </row>
    <row r="3164" spans="9:9" x14ac:dyDescent="0.2">
      <c r="I3164" s="244"/>
    </row>
    <row r="3165" spans="9:9" x14ac:dyDescent="0.2">
      <c r="I3165" s="244"/>
    </row>
    <row r="3166" spans="9:9" x14ac:dyDescent="0.2">
      <c r="I3166" s="244"/>
    </row>
    <row r="3167" spans="9:9" x14ac:dyDescent="0.2">
      <c r="I3167" s="244"/>
    </row>
    <row r="3168" spans="9:9" x14ac:dyDescent="0.2">
      <c r="I3168" s="244"/>
    </row>
    <row r="3169" spans="9:9" x14ac:dyDescent="0.2">
      <c r="I3169" s="244"/>
    </row>
    <row r="3170" spans="9:9" x14ac:dyDescent="0.2">
      <c r="I3170" s="244"/>
    </row>
    <row r="3171" spans="9:9" x14ac:dyDescent="0.2">
      <c r="I3171" s="244"/>
    </row>
    <row r="3172" spans="9:9" x14ac:dyDescent="0.2">
      <c r="I3172" s="244"/>
    </row>
    <row r="3173" spans="9:9" x14ac:dyDescent="0.2">
      <c r="I3173" s="244"/>
    </row>
    <row r="3174" spans="9:9" x14ac:dyDescent="0.2">
      <c r="I3174" s="244"/>
    </row>
    <row r="3175" spans="9:9" x14ac:dyDescent="0.2">
      <c r="I3175" s="244"/>
    </row>
    <row r="3176" spans="9:9" x14ac:dyDescent="0.2">
      <c r="I3176" s="244"/>
    </row>
    <row r="3177" spans="9:9" x14ac:dyDescent="0.2">
      <c r="I3177" s="244"/>
    </row>
    <row r="3178" spans="9:9" x14ac:dyDescent="0.2">
      <c r="I3178" s="244"/>
    </row>
    <row r="3179" spans="9:9" x14ac:dyDescent="0.2">
      <c r="I3179" s="244"/>
    </row>
    <row r="3180" spans="9:9" x14ac:dyDescent="0.2">
      <c r="I3180" s="244"/>
    </row>
    <row r="3181" spans="9:9" x14ac:dyDescent="0.2">
      <c r="I3181" s="244"/>
    </row>
    <row r="3182" spans="9:9" x14ac:dyDescent="0.2">
      <c r="I3182" s="244"/>
    </row>
    <row r="3183" spans="9:9" x14ac:dyDescent="0.2">
      <c r="I3183" s="244"/>
    </row>
    <row r="3184" spans="9:9" x14ac:dyDescent="0.2">
      <c r="I3184" s="244"/>
    </row>
    <row r="3185" spans="9:9" x14ac:dyDescent="0.2">
      <c r="I3185" s="244"/>
    </row>
    <row r="3186" spans="9:9" x14ac:dyDescent="0.2">
      <c r="I3186" s="244"/>
    </row>
    <row r="3187" spans="9:9" x14ac:dyDescent="0.2">
      <c r="I3187" s="244"/>
    </row>
    <row r="3188" spans="9:9" x14ac:dyDescent="0.2">
      <c r="I3188" s="244"/>
    </row>
    <row r="3189" spans="9:9" x14ac:dyDescent="0.2">
      <c r="I3189" s="244"/>
    </row>
    <row r="3190" spans="9:9" x14ac:dyDescent="0.2">
      <c r="I3190" s="244"/>
    </row>
    <row r="3191" spans="9:9" x14ac:dyDescent="0.2">
      <c r="I3191" s="244"/>
    </row>
    <row r="3192" spans="9:9" x14ac:dyDescent="0.2">
      <c r="I3192" s="244"/>
    </row>
    <row r="3193" spans="9:9" x14ac:dyDescent="0.2">
      <c r="I3193" s="244"/>
    </row>
    <row r="3194" spans="9:9" x14ac:dyDescent="0.2">
      <c r="I3194" s="244"/>
    </row>
    <row r="3195" spans="9:9" x14ac:dyDescent="0.2">
      <c r="I3195" s="244"/>
    </row>
    <row r="3196" spans="9:9" x14ac:dyDescent="0.2">
      <c r="I3196" s="244"/>
    </row>
    <row r="3197" spans="9:9" x14ac:dyDescent="0.2">
      <c r="I3197" s="244"/>
    </row>
    <row r="3198" spans="9:9" x14ac:dyDescent="0.2">
      <c r="I3198" s="244"/>
    </row>
    <row r="3199" spans="9:9" x14ac:dyDescent="0.2">
      <c r="I3199" s="244"/>
    </row>
    <row r="3200" spans="9:9" x14ac:dyDescent="0.2">
      <c r="I3200" s="244"/>
    </row>
    <row r="3201" spans="9:9" x14ac:dyDescent="0.2">
      <c r="I3201" s="244"/>
    </row>
    <row r="3202" spans="9:9" x14ac:dyDescent="0.2">
      <c r="I3202" s="244"/>
    </row>
    <row r="3203" spans="9:9" x14ac:dyDescent="0.2">
      <c r="I3203" s="244"/>
    </row>
    <row r="3204" spans="9:9" x14ac:dyDescent="0.2">
      <c r="I3204" s="244"/>
    </row>
    <row r="3205" spans="9:9" x14ac:dyDescent="0.2">
      <c r="I3205" s="244"/>
    </row>
    <row r="3206" spans="9:9" x14ac:dyDescent="0.2">
      <c r="I3206" s="244"/>
    </row>
    <row r="3207" spans="9:9" x14ac:dyDescent="0.2">
      <c r="I3207" s="244"/>
    </row>
    <row r="3208" spans="9:9" x14ac:dyDescent="0.2">
      <c r="I3208" s="244"/>
    </row>
    <row r="3209" spans="9:9" x14ac:dyDescent="0.2">
      <c r="I3209" s="244"/>
    </row>
    <row r="3210" spans="9:9" x14ac:dyDescent="0.2">
      <c r="I3210" s="244"/>
    </row>
    <row r="3211" spans="9:9" x14ac:dyDescent="0.2">
      <c r="I3211" s="244"/>
    </row>
    <row r="3212" spans="9:9" x14ac:dyDescent="0.2">
      <c r="I3212" s="244"/>
    </row>
    <row r="3213" spans="9:9" x14ac:dyDescent="0.2">
      <c r="I3213" s="244"/>
    </row>
    <row r="3214" spans="9:9" x14ac:dyDescent="0.2">
      <c r="I3214" s="244"/>
    </row>
    <row r="3215" spans="9:9" x14ac:dyDescent="0.2">
      <c r="I3215" s="244"/>
    </row>
    <row r="3216" spans="9:9" x14ac:dyDescent="0.2">
      <c r="I3216" s="244"/>
    </row>
    <row r="3217" spans="9:9" x14ac:dyDescent="0.2">
      <c r="I3217" s="244"/>
    </row>
    <row r="3218" spans="9:9" x14ac:dyDescent="0.2">
      <c r="I3218" s="244"/>
    </row>
    <row r="3219" spans="9:9" x14ac:dyDescent="0.2">
      <c r="I3219" s="244"/>
    </row>
    <row r="3220" spans="9:9" x14ac:dyDescent="0.2">
      <c r="I3220" s="244"/>
    </row>
    <row r="3221" spans="9:9" x14ac:dyDescent="0.2">
      <c r="I3221" s="244"/>
    </row>
    <row r="3222" spans="9:9" x14ac:dyDescent="0.2">
      <c r="I3222" s="244"/>
    </row>
    <row r="3223" spans="9:9" x14ac:dyDescent="0.2">
      <c r="I3223" s="244"/>
    </row>
    <row r="3224" spans="9:9" x14ac:dyDescent="0.2">
      <c r="I3224" s="244"/>
    </row>
    <row r="3225" spans="9:9" x14ac:dyDescent="0.2">
      <c r="I3225" s="244"/>
    </row>
    <row r="3226" spans="9:9" x14ac:dyDescent="0.2">
      <c r="I3226" s="244"/>
    </row>
    <row r="3227" spans="9:9" x14ac:dyDescent="0.2">
      <c r="I3227" s="244"/>
    </row>
    <row r="3228" spans="9:9" x14ac:dyDescent="0.2">
      <c r="I3228" s="244"/>
    </row>
    <row r="3229" spans="9:9" x14ac:dyDescent="0.2">
      <c r="I3229" s="244"/>
    </row>
    <row r="3230" spans="9:9" x14ac:dyDescent="0.2">
      <c r="I3230" s="244"/>
    </row>
    <row r="3231" spans="9:9" x14ac:dyDescent="0.2">
      <c r="I3231" s="244"/>
    </row>
    <row r="3232" spans="9:9" x14ac:dyDescent="0.2">
      <c r="I3232" s="244"/>
    </row>
    <row r="3233" spans="9:9" x14ac:dyDescent="0.2">
      <c r="I3233" s="244"/>
    </row>
    <row r="3234" spans="9:9" x14ac:dyDescent="0.2">
      <c r="I3234" s="244"/>
    </row>
    <row r="3235" spans="9:9" x14ac:dyDescent="0.2">
      <c r="I3235" s="244"/>
    </row>
    <row r="3236" spans="9:9" x14ac:dyDescent="0.2">
      <c r="I3236" s="244"/>
    </row>
    <row r="3237" spans="9:9" x14ac:dyDescent="0.2">
      <c r="I3237" s="244"/>
    </row>
    <row r="3238" spans="9:9" x14ac:dyDescent="0.2">
      <c r="I3238" s="244"/>
    </row>
    <row r="3239" spans="9:9" x14ac:dyDescent="0.2">
      <c r="I3239" s="244"/>
    </row>
    <row r="3240" spans="9:9" x14ac:dyDescent="0.2">
      <c r="I3240" s="244"/>
    </row>
    <row r="3241" spans="9:9" x14ac:dyDescent="0.2">
      <c r="I3241" s="244"/>
    </row>
    <row r="3242" spans="9:9" x14ac:dyDescent="0.2">
      <c r="I3242" s="244"/>
    </row>
    <row r="3243" spans="9:9" x14ac:dyDescent="0.2">
      <c r="I3243" s="244"/>
    </row>
    <row r="3244" spans="9:9" x14ac:dyDescent="0.2">
      <c r="I3244" s="244"/>
    </row>
    <row r="3245" spans="9:9" x14ac:dyDescent="0.2">
      <c r="I3245" s="244"/>
    </row>
    <row r="3246" spans="9:9" x14ac:dyDescent="0.2">
      <c r="I3246" s="244"/>
    </row>
    <row r="3247" spans="9:9" x14ac:dyDescent="0.2">
      <c r="I3247" s="244"/>
    </row>
    <row r="3248" spans="9:9" x14ac:dyDescent="0.2">
      <c r="I3248" s="244"/>
    </row>
    <row r="3249" spans="9:9" x14ac:dyDescent="0.2">
      <c r="I3249" s="244"/>
    </row>
    <row r="3250" spans="9:9" x14ac:dyDescent="0.2">
      <c r="I3250" s="244"/>
    </row>
    <row r="3251" spans="9:9" x14ac:dyDescent="0.2">
      <c r="I3251" s="244"/>
    </row>
    <row r="3252" spans="9:9" x14ac:dyDescent="0.2">
      <c r="I3252" s="244"/>
    </row>
    <row r="3253" spans="9:9" x14ac:dyDescent="0.2">
      <c r="I3253" s="244"/>
    </row>
    <row r="3254" spans="9:9" x14ac:dyDescent="0.2">
      <c r="I3254" s="244"/>
    </row>
    <row r="3255" spans="9:9" x14ac:dyDescent="0.2">
      <c r="I3255" s="244"/>
    </row>
    <row r="3256" spans="9:9" x14ac:dyDescent="0.2">
      <c r="I3256" s="244"/>
    </row>
    <row r="3257" spans="9:9" x14ac:dyDescent="0.2">
      <c r="I3257" s="244"/>
    </row>
    <row r="3258" spans="9:9" x14ac:dyDescent="0.2">
      <c r="I3258" s="244"/>
    </row>
    <row r="3259" spans="9:9" x14ac:dyDescent="0.2">
      <c r="I3259" s="244"/>
    </row>
    <row r="3260" spans="9:9" x14ac:dyDescent="0.2">
      <c r="I3260" s="244"/>
    </row>
    <row r="3261" spans="9:9" x14ac:dyDescent="0.2">
      <c r="I3261" s="244"/>
    </row>
    <row r="3262" spans="9:9" x14ac:dyDescent="0.2">
      <c r="I3262" s="244"/>
    </row>
    <row r="3263" spans="9:9" x14ac:dyDescent="0.2">
      <c r="I3263" s="244"/>
    </row>
    <row r="3264" spans="9:9" x14ac:dyDescent="0.2">
      <c r="I3264" s="244"/>
    </row>
    <row r="3265" spans="9:9" x14ac:dyDescent="0.2">
      <c r="I3265" s="244"/>
    </row>
    <row r="3266" spans="9:9" x14ac:dyDescent="0.2">
      <c r="I3266" s="244"/>
    </row>
    <row r="3267" spans="9:9" x14ac:dyDescent="0.2">
      <c r="I3267" s="244"/>
    </row>
    <row r="3268" spans="9:9" x14ac:dyDescent="0.2">
      <c r="I3268" s="244"/>
    </row>
    <row r="3269" spans="9:9" x14ac:dyDescent="0.2">
      <c r="I3269" s="244"/>
    </row>
    <row r="3270" spans="9:9" x14ac:dyDescent="0.2">
      <c r="I3270" s="244"/>
    </row>
    <row r="3271" spans="9:9" x14ac:dyDescent="0.2">
      <c r="I3271" s="244"/>
    </row>
    <row r="3272" spans="9:9" x14ac:dyDescent="0.2">
      <c r="I3272" s="244"/>
    </row>
    <row r="3273" spans="9:9" x14ac:dyDescent="0.2">
      <c r="I3273" s="244"/>
    </row>
    <row r="3274" spans="9:9" x14ac:dyDescent="0.2">
      <c r="I3274" s="244"/>
    </row>
    <row r="3275" spans="9:9" x14ac:dyDescent="0.2">
      <c r="I3275" s="244"/>
    </row>
    <row r="3276" spans="9:9" x14ac:dyDescent="0.2">
      <c r="I3276" s="244"/>
    </row>
    <row r="3277" spans="9:9" x14ac:dyDescent="0.2">
      <c r="I3277" s="244"/>
    </row>
    <row r="3278" spans="9:9" x14ac:dyDescent="0.2">
      <c r="I3278" s="244"/>
    </row>
    <row r="3279" spans="9:9" x14ac:dyDescent="0.2">
      <c r="I3279" s="244"/>
    </row>
    <row r="3280" spans="9:9" x14ac:dyDescent="0.2">
      <c r="I3280" s="244"/>
    </row>
    <row r="3281" spans="9:9" x14ac:dyDescent="0.2">
      <c r="I3281" s="244"/>
    </row>
    <row r="3282" spans="9:9" x14ac:dyDescent="0.2">
      <c r="I3282" s="244"/>
    </row>
    <row r="3283" spans="9:9" x14ac:dyDescent="0.2">
      <c r="I3283" s="244"/>
    </row>
    <row r="3284" spans="9:9" x14ac:dyDescent="0.2">
      <c r="I3284" s="244"/>
    </row>
    <row r="3285" spans="9:9" x14ac:dyDescent="0.2">
      <c r="I3285" s="244"/>
    </row>
    <row r="3286" spans="9:9" x14ac:dyDescent="0.2">
      <c r="I3286" s="244"/>
    </row>
    <row r="3287" spans="9:9" x14ac:dyDescent="0.2">
      <c r="I3287" s="244"/>
    </row>
    <row r="3288" spans="9:9" x14ac:dyDescent="0.2">
      <c r="I3288" s="244"/>
    </row>
    <row r="3289" spans="9:9" x14ac:dyDescent="0.2">
      <c r="I3289" s="244"/>
    </row>
    <row r="3290" spans="9:9" x14ac:dyDescent="0.2">
      <c r="I3290" s="244"/>
    </row>
    <row r="3291" spans="9:9" x14ac:dyDescent="0.2">
      <c r="I3291" s="244"/>
    </row>
    <row r="3292" spans="9:9" x14ac:dyDescent="0.2">
      <c r="I3292" s="244"/>
    </row>
    <row r="3293" spans="9:9" x14ac:dyDescent="0.2">
      <c r="I3293" s="244"/>
    </row>
    <row r="3294" spans="9:9" x14ac:dyDescent="0.2">
      <c r="I3294" s="244"/>
    </row>
    <row r="3295" spans="9:9" x14ac:dyDescent="0.2">
      <c r="I3295" s="244"/>
    </row>
    <row r="3296" spans="9:9" x14ac:dyDescent="0.2">
      <c r="I3296" s="244"/>
    </row>
    <row r="3297" spans="9:9" x14ac:dyDescent="0.2">
      <c r="I3297" s="244"/>
    </row>
    <row r="3298" spans="9:9" x14ac:dyDescent="0.2">
      <c r="I3298" s="244"/>
    </row>
    <row r="3299" spans="9:9" x14ac:dyDescent="0.2">
      <c r="I3299" s="244"/>
    </row>
    <row r="3300" spans="9:9" x14ac:dyDescent="0.2">
      <c r="I3300" s="244"/>
    </row>
    <row r="3301" spans="9:9" x14ac:dyDescent="0.2">
      <c r="I3301" s="244"/>
    </row>
    <row r="3302" spans="9:9" x14ac:dyDescent="0.2">
      <c r="I3302" s="244"/>
    </row>
    <row r="3303" spans="9:9" x14ac:dyDescent="0.2">
      <c r="I3303" s="244"/>
    </row>
    <row r="3304" spans="9:9" x14ac:dyDescent="0.2">
      <c r="I3304" s="244"/>
    </row>
    <row r="3305" spans="9:9" x14ac:dyDescent="0.2">
      <c r="I3305" s="244"/>
    </row>
    <row r="3306" spans="9:9" x14ac:dyDescent="0.2">
      <c r="I3306" s="244"/>
    </row>
    <row r="3307" spans="9:9" x14ac:dyDescent="0.2">
      <c r="I3307" s="244"/>
    </row>
    <row r="3308" spans="9:9" x14ac:dyDescent="0.2">
      <c r="I3308" s="244"/>
    </row>
    <row r="3309" spans="9:9" x14ac:dyDescent="0.2">
      <c r="I3309" s="244"/>
    </row>
    <row r="3310" spans="9:9" x14ac:dyDescent="0.2">
      <c r="I3310" s="244"/>
    </row>
    <row r="3311" spans="9:9" x14ac:dyDescent="0.2">
      <c r="I3311" s="244"/>
    </row>
    <row r="3312" spans="9:9" x14ac:dyDescent="0.2">
      <c r="I3312" s="244"/>
    </row>
    <row r="3313" spans="9:9" x14ac:dyDescent="0.2">
      <c r="I3313" s="244"/>
    </row>
    <row r="3314" spans="9:9" x14ac:dyDescent="0.2">
      <c r="I3314" s="244"/>
    </row>
    <row r="3315" spans="9:9" x14ac:dyDescent="0.2">
      <c r="I3315" s="244"/>
    </row>
    <row r="3316" spans="9:9" x14ac:dyDescent="0.2">
      <c r="I3316" s="244"/>
    </row>
    <row r="3317" spans="9:9" x14ac:dyDescent="0.2">
      <c r="I3317" s="244"/>
    </row>
    <row r="3318" spans="9:9" x14ac:dyDescent="0.2">
      <c r="I3318" s="244"/>
    </row>
    <row r="3319" spans="9:9" x14ac:dyDescent="0.2">
      <c r="I3319" s="244"/>
    </row>
    <row r="3320" spans="9:9" x14ac:dyDescent="0.2">
      <c r="I3320" s="244"/>
    </row>
    <row r="3321" spans="9:9" x14ac:dyDescent="0.2">
      <c r="I3321" s="244"/>
    </row>
    <row r="3322" spans="9:9" x14ac:dyDescent="0.2">
      <c r="I3322" s="244"/>
    </row>
    <row r="3323" spans="9:9" x14ac:dyDescent="0.2">
      <c r="I3323" s="244"/>
    </row>
    <row r="3324" spans="9:9" x14ac:dyDescent="0.2">
      <c r="I3324" s="244"/>
    </row>
    <row r="3325" spans="9:9" x14ac:dyDescent="0.2">
      <c r="I3325" s="244"/>
    </row>
    <row r="3326" spans="9:9" x14ac:dyDescent="0.2">
      <c r="I3326" s="244"/>
    </row>
    <row r="3327" spans="9:9" x14ac:dyDescent="0.2">
      <c r="I3327" s="244"/>
    </row>
    <row r="3328" spans="9:9" x14ac:dyDescent="0.2">
      <c r="I3328" s="244"/>
    </row>
    <row r="3329" spans="9:9" x14ac:dyDescent="0.2">
      <c r="I3329" s="244"/>
    </row>
    <row r="3330" spans="9:9" x14ac:dyDescent="0.2">
      <c r="I3330" s="244"/>
    </row>
    <row r="3331" spans="9:9" x14ac:dyDescent="0.2">
      <c r="I3331" s="244"/>
    </row>
    <row r="3332" spans="9:9" x14ac:dyDescent="0.2">
      <c r="I3332" s="244"/>
    </row>
    <row r="3333" spans="9:9" x14ac:dyDescent="0.2">
      <c r="I3333" s="244"/>
    </row>
    <row r="3334" spans="9:9" x14ac:dyDescent="0.2">
      <c r="I3334" s="244"/>
    </row>
    <row r="3335" spans="9:9" x14ac:dyDescent="0.2">
      <c r="I3335" s="244"/>
    </row>
    <row r="3336" spans="9:9" x14ac:dyDescent="0.2">
      <c r="I3336" s="244"/>
    </row>
    <row r="3337" spans="9:9" x14ac:dyDescent="0.2">
      <c r="I3337" s="244"/>
    </row>
    <row r="3338" spans="9:9" x14ac:dyDescent="0.2">
      <c r="I3338" s="244"/>
    </row>
    <row r="3339" spans="9:9" x14ac:dyDescent="0.2">
      <c r="I3339" s="244"/>
    </row>
    <row r="3340" spans="9:9" x14ac:dyDescent="0.2">
      <c r="I3340" s="244"/>
    </row>
    <row r="3341" spans="9:9" x14ac:dyDescent="0.2">
      <c r="I3341" s="244"/>
    </row>
    <row r="3342" spans="9:9" x14ac:dyDescent="0.2">
      <c r="I3342" s="244"/>
    </row>
    <row r="3343" spans="9:9" x14ac:dyDescent="0.2">
      <c r="I3343" s="244"/>
    </row>
    <row r="3344" spans="9:9" x14ac:dyDescent="0.2">
      <c r="I3344" s="244"/>
    </row>
    <row r="3345" spans="9:9" x14ac:dyDescent="0.2">
      <c r="I3345" s="244"/>
    </row>
    <row r="3346" spans="9:9" x14ac:dyDescent="0.2">
      <c r="I3346" s="244"/>
    </row>
    <row r="3347" spans="9:9" x14ac:dyDescent="0.2">
      <c r="I3347" s="244"/>
    </row>
    <row r="3348" spans="9:9" x14ac:dyDescent="0.2">
      <c r="I3348" s="244"/>
    </row>
    <row r="3349" spans="9:9" x14ac:dyDescent="0.2">
      <c r="I3349" s="244"/>
    </row>
    <row r="3350" spans="9:9" x14ac:dyDescent="0.2">
      <c r="I3350" s="244"/>
    </row>
    <row r="3351" spans="9:9" x14ac:dyDescent="0.2">
      <c r="I3351" s="244"/>
    </row>
    <row r="3352" spans="9:9" x14ac:dyDescent="0.2">
      <c r="I3352" s="244"/>
    </row>
    <row r="3353" spans="9:9" x14ac:dyDescent="0.2">
      <c r="I3353" s="244"/>
    </row>
    <row r="3354" spans="9:9" x14ac:dyDescent="0.2">
      <c r="I3354" s="244"/>
    </row>
    <row r="3355" spans="9:9" x14ac:dyDescent="0.2">
      <c r="I3355" s="244"/>
    </row>
    <row r="3356" spans="9:9" x14ac:dyDescent="0.2">
      <c r="I3356" s="244"/>
    </row>
    <row r="3357" spans="9:9" x14ac:dyDescent="0.2">
      <c r="I3357" s="244"/>
    </row>
    <row r="3358" spans="9:9" x14ac:dyDescent="0.2">
      <c r="I3358" s="244"/>
    </row>
    <row r="3359" spans="9:9" x14ac:dyDescent="0.2">
      <c r="I3359" s="244"/>
    </row>
    <row r="3360" spans="9:9" x14ac:dyDescent="0.2">
      <c r="I3360" s="244"/>
    </row>
    <row r="3361" spans="9:9" x14ac:dyDescent="0.2">
      <c r="I3361" s="244"/>
    </row>
    <row r="3362" spans="9:9" x14ac:dyDescent="0.2">
      <c r="I3362" s="244"/>
    </row>
    <row r="3363" spans="9:9" x14ac:dyDescent="0.2">
      <c r="I3363" s="244"/>
    </row>
    <row r="3364" spans="9:9" x14ac:dyDescent="0.2">
      <c r="I3364" s="244"/>
    </row>
    <row r="3365" spans="9:9" x14ac:dyDescent="0.2">
      <c r="I3365" s="244"/>
    </row>
    <row r="3366" spans="9:9" x14ac:dyDescent="0.2">
      <c r="I3366" s="244"/>
    </row>
    <row r="3367" spans="9:9" x14ac:dyDescent="0.2">
      <c r="I3367" s="244"/>
    </row>
    <row r="3368" spans="9:9" x14ac:dyDescent="0.2">
      <c r="I3368" s="244"/>
    </row>
    <row r="3369" spans="9:9" x14ac:dyDescent="0.2">
      <c r="I3369" s="244"/>
    </row>
    <row r="3370" spans="9:9" x14ac:dyDescent="0.2">
      <c r="I3370" s="244"/>
    </row>
    <row r="3371" spans="9:9" x14ac:dyDescent="0.2">
      <c r="I3371" s="244"/>
    </row>
    <row r="3372" spans="9:9" x14ac:dyDescent="0.2">
      <c r="I3372" s="244"/>
    </row>
    <row r="3373" spans="9:9" x14ac:dyDescent="0.2">
      <c r="I3373" s="244"/>
    </row>
    <row r="3374" spans="9:9" x14ac:dyDescent="0.2">
      <c r="I3374" s="244"/>
    </row>
    <row r="3375" spans="9:9" x14ac:dyDescent="0.2">
      <c r="I3375" s="244"/>
    </row>
    <row r="3376" spans="9:9" x14ac:dyDescent="0.2">
      <c r="I3376" s="244"/>
    </row>
    <row r="3377" spans="9:9" x14ac:dyDescent="0.2">
      <c r="I3377" s="244"/>
    </row>
    <row r="3378" spans="9:9" x14ac:dyDescent="0.2">
      <c r="I3378" s="244"/>
    </row>
    <row r="3379" spans="9:9" x14ac:dyDescent="0.2">
      <c r="I3379" s="244"/>
    </row>
    <row r="3380" spans="9:9" x14ac:dyDescent="0.2">
      <c r="I3380" s="244"/>
    </row>
    <row r="3381" spans="9:9" x14ac:dyDescent="0.2">
      <c r="I3381" s="244"/>
    </row>
    <row r="3382" spans="9:9" x14ac:dyDescent="0.2">
      <c r="I3382" s="244"/>
    </row>
    <row r="3383" spans="9:9" x14ac:dyDescent="0.2">
      <c r="I3383" s="244"/>
    </row>
    <row r="3384" spans="9:9" x14ac:dyDescent="0.2">
      <c r="I3384" s="244"/>
    </row>
    <row r="3385" spans="9:9" x14ac:dyDescent="0.2">
      <c r="I3385" s="244"/>
    </row>
    <row r="3386" spans="9:9" x14ac:dyDescent="0.2">
      <c r="I3386" s="244"/>
    </row>
    <row r="3387" spans="9:9" x14ac:dyDescent="0.2">
      <c r="I3387" s="244"/>
    </row>
    <row r="3388" spans="9:9" x14ac:dyDescent="0.2">
      <c r="I3388" s="244"/>
    </row>
    <row r="3389" spans="9:9" x14ac:dyDescent="0.2">
      <c r="I3389" s="244"/>
    </row>
    <row r="3390" spans="9:9" x14ac:dyDescent="0.2">
      <c r="I3390" s="244"/>
    </row>
    <row r="3391" spans="9:9" x14ac:dyDescent="0.2">
      <c r="I3391" s="244"/>
    </row>
    <row r="3392" spans="9:9" x14ac:dyDescent="0.2">
      <c r="I3392" s="244"/>
    </row>
    <row r="3393" spans="9:9" x14ac:dyDescent="0.2">
      <c r="I3393" s="244"/>
    </row>
    <row r="3394" spans="9:9" x14ac:dyDescent="0.2">
      <c r="I3394" s="244"/>
    </row>
    <row r="3395" spans="9:9" x14ac:dyDescent="0.2">
      <c r="I3395" s="244"/>
    </row>
    <row r="3396" spans="9:9" x14ac:dyDescent="0.2">
      <c r="I3396" s="244"/>
    </row>
    <row r="3397" spans="9:9" x14ac:dyDescent="0.2">
      <c r="I3397" s="244"/>
    </row>
    <row r="3398" spans="9:9" x14ac:dyDescent="0.2">
      <c r="I3398" s="244"/>
    </row>
    <row r="3399" spans="9:9" x14ac:dyDescent="0.2">
      <c r="I3399" s="244"/>
    </row>
    <row r="3400" spans="9:9" x14ac:dyDescent="0.2">
      <c r="I3400" s="244"/>
    </row>
    <row r="3401" spans="9:9" x14ac:dyDescent="0.2">
      <c r="I3401" s="244"/>
    </row>
    <row r="3402" spans="9:9" x14ac:dyDescent="0.2">
      <c r="I3402" s="244"/>
    </row>
    <row r="3403" spans="9:9" x14ac:dyDescent="0.2">
      <c r="I3403" s="244"/>
    </row>
    <row r="3404" spans="9:9" x14ac:dyDescent="0.2">
      <c r="I3404" s="244"/>
    </row>
    <row r="3405" spans="9:9" x14ac:dyDescent="0.2">
      <c r="I3405" s="244"/>
    </row>
    <row r="3406" spans="9:9" x14ac:dyDescent="0.2">
      <c r="I3406" s="244"/>
    </row>
    <row r="3407" spans="9:9" x14ac:dyDescent="0.2">
      <c r="I3407" s="244"/>
    </row>
    <row r="3408" spans="9:9" x14ac:dyDescent="0.2">
      <c r="I3408" s="244"/>
    </row>
    <row r="3409" spans="9:9" x14ac:dyDescent="0.2">
      <c r="I3409" s="244"/>
    </row>
    <row r="3410" spans="9:9" x14ac:dyDescent="0.2">
      <c r="I3410" s="244"/>
    </row>
    <row r="3411" spans="9:9" x14ac:dyDescent="0.2">
      <c r="I3411" s="244"/>
    </row>
    <row r="3412" spans="9:9" x14ac:dyDescent="0.2">
      <c r="I3412" s="244"/>
    </row>
    <row r="3413" spans="9:9" x14ac:dyDescent="0.2">
      <c r="I3413" s="244"/>
    </row>
    <row r="3414" spans="9:9" x14ac:dyDescent="0.2">
      <c r="I3414" s="244"/>
    </row>
    <row r="3415" spans="9:9" x14ac:dyDescent="0.2">
      <c r="I3415" s="244"/>
    </row>
    <row r="3416" spans="9:9" x14ac:dyDescent="0.2">
      <c r="I3416" s="244"/>
    </row>
    <row r="3417" spans="9:9" x14ac:dyDescent="0.2">
      <c r="I3417" s="244"/>
    </row>
    <row r="3418" spans="9:9" x14ac:dyDescent="0.2">
      <c r="I3418" s="244"/>
    </row>
    <row r="3419" spans="9:9" x14ac:dyDescent="0.2">
      <c r="I3419" s="244"/>
    </row>
    <row r="3420" spans="9:9" x14ac:dyDescent="0.2">
      <c r="I3420" s="244"/>
    </row>
    <row r="3421" spans="9:9" x14ac:dyDescent="0.2">
      <c r="I3421" s="244"/>
    </row>
    <row r="3422" spans="9:9" x14ac:dyDescent="0.2">
      <c r="I3422" s="244"/>
    </row>
    <row r="3423" spans="9:9" x14ac:dyDescent="0.2">
      <c r="I3423" s="244"/>
    </row>
    <row r="3424" spans="9:9" x14ac:dyDescent="0.2">
      <c r="I3424" s="244"/>
    </row>
    <row r="3425" spans="9:9" x14ac:dyDescent="0.2">
      <c r="I3425" s="244"/>
    </row>
    <row r="3426" spans="9:9" x14ac:dyDescent="0.2">
      <c r="I3426" s="244"/>
    </row>
    <row r="3427" spans="9:9" x14ac:dyDescent="0.2">
      <c r="I3427" s="244"/>
    </row>
    <row r="3428" spans="9:9" x14ac:dyDescent="0.2">
      <c r="I3428" s="244"/>
    </row>
    <row r="3429" spans="9:9" x14ac:dyDescent="0.2">
      <c r="I3429" s="244"/>
    </row>
    <row r="3430" spans="9:9" x14ac:dyDescent="0.2">
      <c r="I3430" s="244"/>
    </row>
    <row r="3431" spans="9:9" x14ac:dyDescent="0.2">
      <c r="I3431" s="244"/>
    </row>
    <row r="3432" spans="9:9" x14ac:dyDescent="0.2">
      <c r="I3432" s="244"/>
    </row>
    <row r="3433" spans="9:9" x14ac:dyDescent="0.2">
      <c r="I3433" s="244"/>
    </row>
    <row r="3434" spans="9:9" x14ac:dyDescent="0.2">
      <c r="I3434" s="244"/>
    </row>
    <row r="3435" spans="9:9" x14ac:dyDescent="0.2">
      <c r="I3435" s="244"/>
    </row>
    <row r="3436" spans="9:9" x14ac:dyDescent="0.2">
      <c r="I3436" s="244"/>
    </row>
    <row r="3437" spans="9:9" x14ac:dyDescent="0.2">
      <c r="I3437" s="244"/>
    </row>
    <row r="3438" spans="9:9" x14ac:dyDescent="0.2">
      <c r="I3438" s="244"/>
    </row>
    <row r="3439" spans="9:9" x14ac:dyDescent="0.2">
      <c r="I3439" s="244"/>
    </row>
    <row r="3440" spans="9:9" x14ac:dyDescent="0.2">
      <c r="I3440" s="244"/>
    </row>
    <row r="3441" spans="9:9" x14ac:dyDescent="0.2">
      <c r="I3441" s="244"/>
    </row>
    <row r="3442" spans="9:9" x14ac:dyDescent="0.2">
      <c r="I3442" s="244"/>
    </row>
    <row r="3443" spans="9:9" x14ac:dyDescent="0.2">
      <c r="I3443" s="244"/>
    </row>
    <row r="3444" spans="9:9" x14ac:dyDescent="0.2">
      <c r="I3444" s="244"/>
    </row>
    <row r="3445" spans="9:9" x14ac:dyDescent="0.2">
      <c r="I3445" s="244"/>
    </row>
    <row r="3446" spans="9:9" x14ac:dyDescent="0.2">
      <c r="I3446" s="244"/>
    </row>
    <row r="3447" spans="9:9" x14ac:dyDescent="0.2">
      <c r="I3447" s="244"/>
    </row>
    <row r="3448" spans="9:9" x14ac:dyDescent="0.2">
      <c r="I3448" s="244"/>
    </row>
    <row r="3449" spans="9:9" x14ac:dyDescent="0.2">
      <c r="I3449" s="244"/>
    </row>
    <row r="3450" spans="9:9" x14ac:dyDescent="0.2">
      <c r="I3450" s="244"/>
    </row>
    <row r="3451" spans="9:9" x14ac:dyDescent="0.2">
      <c r="I3451" s="244"/>
    </row>
    <row r="3452" spans="9:9" x14ac:dyDescent="0.2">
      <c r="I3452" s="244"/>
    </row>
    <row r="3453" spans="9:9" x14ac:dyDescent="0.2">
      <c r="I3453" s="244"/>
    </row>
    <row r="3454" spans="9:9" x14ac:dyDescent="0.2">
      <c r="I3454" s="244"/>
    </row>
    <row r="3455" spans="9:9" x14ac:dyDescent="0.2">
      <c r="I3455" s="244"/>
    </row>
    <row r="3456" spans="9:9" x14ac:dyDescent="0.2">
      <c r="I3456" s="244"/>
    </row>
    <row r="3457" spans="9:9" x14ac:dyDescent="0.2">
      <c r="I3457" s="244"/>
    </row>
    <row r="3458" spans="9:9" x14ac:dyDescent="0.2">
      <c r="I3458" s="244"/>
    </row>
    <row r="3459" spans="9:9" x14ac:dyDescent="0.2">
      <c r="I3459" s="244"/>
    </row>
    <row r="3460" spans="9:9" x14ac:dyDescent="0.2">
      <c r="I3460" s="244"/>
    </row>
    <row r="3461" spans="9:9" x14ac:dyDescent="0.2">
      <c r="I3461" s="244"/>
    </row>
    <row r="3462" spans="9:9" x14ac:dyDescent="0.2">
      <c r="I3462" s="244"/>
    </row>
    <row r="3463" spans="9:9" x14ac:dyDescent="0.2">
      <c r="I3463" s="244"/>
    </row>
    <row r="3464" spans="9:9" x14ac:dyDescent="0.2">
      <c r="I3464" s="244"/>
    </row>
    <row r="3465" spans="9:9" x14ac:dyDescent="0.2">
      <c r="I3465" s="244"/>
    </row>
    <row r="3466" spans="9:9" x14ac:dyDescent="0.2">
      <c r="I3466" s="244"/>
    </row>
    <row r="3467" spans="9:9" x14ac:dyDescent="0.2">
      <c r="I3467" s="244"/>
    </row>
    <row r="3468" spans="9:9" x14ac:dyDescent="0.2">
      <c r="I3468" s="244"/>
    </row>
    <row r="3469" spans="9:9" x14ac:dyDescent="0.2">
      <c r="I3469" s="244"/>
    </row>
    <row r="3470" spans="9:9" x14ac:dyDescent="0.2">
      <c r="I3470" s="244"/>
    </row>
    <row r="3471" spans="9:9" x14ac:dyDescent="0.2">
      <c r="I3471" s="244"/>
    </row>
    <row r="3472" spans="9:9" x14ac:dyDescent="0.2">
      <c r="I3472" s="244"/>
    </row>
    <row r="3473" spans="9:9" x14ac:dyDescent="0.2">
      <c r="I3473" s="244"/>
    </row>
    <row r="3474" spans="9:9" x14ac:dyDescent="0.2">
      <c r="I3474" s="244"/>
    </row>
    <row r="3475" spans="9:9" x14ac:dyDescent="0.2">
      <c r="I3475" s="244"/>
    </row>
    <row r="3476" spans="9:9" x14ac:dyDescent="0.2">
      <c r="I3476" s="244"/>
    </row>
    <row r="3477" spans="9:9" x14ac:dyDescent="0.2">
      <c r="I3477" s="244"/>
    </row>
    <row r="3478" spans="9:9" x14ac:dyDescent="0.2">
      <c r="I3478" s="244"/>
    </row>
    <row r="3479" spans="9:9" x14ac:dyDescent="0.2">
      <c r="I3479" s="244"/>
    </row>
    <row r="3480" spans="9:9" x14ac:dyDescent="0.2">
      <c r="I3480" s="244"/>
    </row>
    <row r="3481" spans="9:9" x14ac:dyDescent="0.2">
      <c r="I3481" s="244"/>
    </row>
    <row r="3482" spans="9:9" x14ac:dyDescent="0.2">
      <c r="I3482" s="244"/>
    </row>
    <row r="3483" spans="9:9" x14ac:dyDescent="0.2">
      <c r="I3483" s="244"/>
    </row>
    <row r="3484" spans="9:9" x14ac:dyDescent="0.2">
      <c r="I3484" s="244"/>
    </row>
    <row r="3485" spans="9:9" x14ac:dyDescent="0.2">
      <c r="I3485" s="244"/>
    </row>
    <row r="3486" spans="9:9" x14ac:dyDescent="0.2">
      <c r="I3486" s="244"/>
    </row>
    <row r="3487" spans="9:9" x14ac:dyDescent="0.2">
      <c r="I3487" s="244"/>
    </row>
    <row r="3488" spans="9:9" x14ac:dyDescent="0.2">
      <c r="I3488" s="244"/>
    </row>
    <row r="3489" spans="9:9" x14ac:dyDescent="0.2">
      <c r="I3489" s="244"/>
    </row>
    <row r="3490" spans="9:9" x14ac:dyDescent="0.2">
      <c r="I3490" s="244"/>
    </row>
    <row r="3491" spans="9:9" x14ac:dyDescent="0.2">
      <c r="I3491" s="244"/>
    </row>
    <row r="3492" spans="9:9" x14ac:dyDescent="0.2">
      <c r="I3492" s="244"/>
    </row>
    <row r="3493" spans="9:9" x14ac:dyDescent="0.2">
      <c r="I3493" s="244"/>
    </row>
    <row r="3494" spans="9:9" x14ac:dyDescent="0.2">
      <c r="I3494" s="244"/>
    </row>
    <row r="3495" spans="9:9" x14ac:dyDescent="0.2">
      <c r="I3495" s="244"/>
    </row>
    <row r="3496" spans="9:9" x14ac:dyDescent="0.2">
      <c r="I3496" s="244"/>
    </row>
    <row r="3497" spans="9:9" x14ac:dyDescent="0.2">
      <c r="I3497" s="244"/>
    </row>
    <row r="3498" spans="9:9" x14ac:dyDescent="0.2">
      <c r="I3498" s="244"/>
    </row>
    <row r="3499" spans="9:9" x14ac:dyDescent="0.2">
      <c r="I3499" s="244"/>
    </row>
    <row r="3500" spans="9:9" x14ac:dyDescent="0.2">
      <c r="I3500" s="244"/>
    </row>
    <row r="3501" spans="9:9" x14ac:dyDescent="0.2">
      <c r="I3501" s="244"/>
    </row>
    <row r="3502" spans="9:9" x14ac:dyDescent="0.2">
      <c r="I3502" s="244"/>
    </row>
    <row r="3503" spans="9:9" x14ac:dyDescent="0.2">
      <c r="I3503" s="244"/>
    </row>
    <row r="3504" spans="9:9" x14ac:dyDescent="0.2">
      <c r="I3504" s="244"/>
    </row>
    <row r="3505" spans="9:9" x14ac:dyDescent="0.2">
      <c r="I3505" s="244"/>
    </row>
    <row r="3506" spans="9:9" x14ac:dyDescent="0.2">
      <c r="I3506" s="244"/>
    </row>
    <row r="3507" spans="9:9" x14ac:dyDescent="0.2">
      <c r="I3507" s="244"/>
    </row>
    <row r="3508" spans="9:9" x14ac:dyDescent="0.2">
      <c r="I3508" s="244"/>
    </row>
    <row r="3509" spans="9:9" x14ac:dyDescent="0.2">
      <c r="I3509" s="244"/>
    </row>
    <row r="3510" spans="9:9" x14ac:dyDescent="0.2">
      <c r="I3510" s="244"/>
    </row>
    <row r="3511" spans="9:9" x14ac:dyDescent="0.2">
      <c r="I3511" s="244"/>
    </row>
    <row r="3512" spans="9:9" x14ac:dyDescent="0.2">
      <c r="I3512" s="244"/>
    </row>
    <row r="3513" spans="9:9" x14ac:dyDescent="0.2">
      <c r="I3513" s="244"/>
    </row>
    <row r="3514" spans="9:9" x14ac:dyDescent="0.2">
      <c r="I3514" s="244"/>
    </row>
    <row r="3515" spans="9:9" x14ac:dyDescent="0.2">
      <c r="I3515" s="244"/>
    </row>
    <row r="3516" spans="9:9" x14ac:dyDescent="0.2">
      <c r="I3516" s="244"/>
    </row>
    <row r="3517" spans="9:9" x14ac:dyDescent="0.2">
      <c r="I3517" s="244"/>
    </row>
    <row r="3518" spans="9:9" x14ac:dyDescent="0.2">
      <c r="I3518" s="244"/>
    </row>
    <row r="3519" spans="9:9" x14ac:dyDescent="0.2">
      <c r="I3519" s="244"/>
    </row>
    <row r="3520" spans="9:9" x14ac:dyDescent="0.2">
      <c r="I3520" s="244"/>
    </row>
    <row r="3521" spans="9:9" x14ac:dyDescent="0.2">
      <c r="I3521" s="244"/>
    </row>
    <row r="3522" spans="9:9" x14ac:dyDescent="0.2">
      <c r="I3522" s="244"/>
    </row>
    <row r="3523" spans="9:9" x14ac:dyDescent="0.2">
      <c r="I3523" s="244"/>
    </row>
    <row r="3524" spans="9:9" x14ac:dyDescent="0.2">
      <c r="I3524" s="244"/>
    </row>
    <row r="3525" spans="9:9" x14ac:dyDescent="0.2">
      <c r="I3525" s="244"/>
    </row>
    <row r="3526" spans="9:9" x14ac:dyDescent="0.2">
      <c r="I3526" s="244"/>
    </row>
    <row r="3527" spans="9:9" x14ac:dyDescent="0.2">
      <c r="I3527" s="244"/>
    </row>
    <row r="3528" spans="9:9" x14ac:dyDescent="0.2">
      <c r="I3528" s="244"/>
    </row>
    <row r="3529" spans="9:9" x14ac:dyDescent="0.2">
      <c r="I3529" s="244"/>
    </row>
    <row r="3530" spans="9:9" x14ac:dyDescent="0.2">
      <c r="I3530" s="244"/>
    </row>
    <row r="3531" spans="9:9" x14ac:dyDescent="0.2">
      <c r="I3531" s="244"/>
    </row>
    <row r="3532" spans="9:9" x14ac:dyDescent="0.2">
      <c r="I3532" s="244"/>
    </row>
    <row r="3533" spans="9:9" x14ac:dyDescent="0.2">
      <c r="I3533" s="244"/>
    </row>
    <row r="3534" spans="9:9" x14ac:dyDescent="0.2">
      <c r="I3534" s="244"/>
    </row>
    <row r="3535" spans="9:9" x14ac:dyDescent="0.2">
      <c r="I3535" s="244"/>
    </row>
    <row r="3536" spans="9:9" x14ac:dyDescent="0.2">
      <c r="I3536" s="244"/>
    </row>
    <row r="3537" spans="9:9" x14ac:dyDescent="0.2">
      <c r="I3537" s="244"/>
    </row>
    <row r="3538" spans="9:9" x14ac:dyDescent="0.2">
      <c r="I3538" s="244"/>
    </row>
    <row r="3539" spans="9:9" x14ac:dyDescent="0.2">
      <c r="I3539" s="244"/>
    </row>
    <row r="3540" spans="9:9" x14ac:dyDescent="0.2">
      <c r="I3540" s="244"/>
    </row>
    <row r="3541" spans="9:9" x14ac:dyDescent="0.2">
      <c r="I3541" s="244"/>
    </row>
    <row r="3542" spans="9:9" x14ac:dyDescent="0.2">
      <c r="I3542" s="244"/>
    </row>
    <row r="3543" spans="9:9" x14ac:dyDescent="0.2">
      <c r="I3543" s="244"/>
    </row>
    <row r="3544" spans="9:9" x14ac:dyDescent="0.2">
      <c r="I3544" s="244"/>
    </row>
    <row r="3545" spans="9:9" x14ac:dyDescent="0.2">
      <c r="I3545" s="244"/>
    </row>
    <row r="3546" spans="9:9" x14ac:dyDescent="0.2">
      <c r="I3546" s="244"/>
    </row>
    <row r="3547" spans="9:9" x14ac:dyDescent="0.2">
      <c r="I3547" s="244"/>
    </row>
    <row r="3548" spans="9:9" x14ac:dyDescent="0.2">
      <c r="I3548" s="244"/>
    </row>
    <row r="3549" spans="9:9" x14ac:dyDescent="0.2">
      <c r="I3549" s="244"/>
    </row>
    <row r="3550" spans="9:9" x14ac:dyDescent="0.2">
      <c r="I3550" s="244"/>
    </row>
    <row r="3551" spans="9:9" x14ac:dyDescent="0.2">
      <c r="I3551" s="244"/>
    </row>
    <row r="3552" spans="9:9" x14ac:dyDescent="0.2">
      <c r="I3552" s="244"/>
    </row>
    <row r="3553" spans="9:9" x14ac:dyDescent="0.2">
      <c r="I3553" s="244"/>
    </row>
    <row r="3554" spans="9:9" x14ac:dyDescent="0.2">
      <c r="I3554" s="244"/>
    </row>
    <row r="3555" spans="9:9" x14ac:dyDescent="0.2">
      <c r="I3555" s="244"/>
    </row>
    <row r="3556" spans="9:9" x14ac:dyDescent="0.2">
      <c r="I3556" s="244"/>
    </row>
    <row r="3557" spans="9:9" x14ac:dyDescent="0.2">
      <c r="I3557" s="244"/>
    </row>
    <row r="3558" spans="9:9" x14ac:dyDescent="0.2">
      <c r="I3558" s="244"/>
    </row>
    <row r="3559" spans="9:9" x14ac:dyDescent="0.2">
      <c r="I3559" s="244"/>
    </row>
    <row r="3560" spans="9:9" x14ac:dyDescent="0.2">
      <c r="I3560" s="244"/>
    </row>
    <row r="3561" spans="9:9" x14ac:dyDescent="0.2">
      <c r="I3561" s="244"/>
    </row>
    <row r="3562" spans="9:9" x14ac:dyDescent="0.2">
      <c r="I3562" s="244"/>
    </row>
    <row r="3563" spans="9:9" x14ac:dyDescent="0.2">
      <c r="I3563" s="244"/>
    </row>
    <row r="3564" spans="9:9" x14ac:dyDescent="0.2">
      <c r="I3564" s="244"/>
    </row>
    <row r="3565" spans="9:9" x14ac:dyDescent="0.2">
      <c r="I3565" s="244"/>
    </row>
    <row r="3566" spans="9:9" x14ac:dyDescent="0.2">
      <c r="I3566" s="244"/>
    </row>
    <row r="3567" spans="9:9" x14ac:dyDescent="0.2">
      <c r="I3567" s="244"/>
    </row>
    <row r="3568" spans="9:9" x14ac:dyDescent="0.2">
      <c r="I3568" s="244"/>
    </row>
    <row r="3569" spans="9:9" x14ac:dyDescent="0.2">
      <c r="I3569" s="244"/>
    </row>
    <row r="3570" spans="9:9" x14ac:dyDescent="0.2">
      <c r="I3570" s="244"/>
    </row>
    <row r="3571" spans="9:9" x14ac:dyDescent="0.2">
      <c r="I3571" s="244"/>
    </row>
    <row r="3572" spans="9:9" x14ac:dyDescent="0.2">
      <c r="I3572" s="244"/>
    </row>
    <row r="3573" spans="9:9" x14ac:dyDescent="0.2">
      <c r="I3573" s="244"/>
    </row>
    <row r="3574" spans="9:9" x14ac:dyDescent="0.2">
      <c r="I3574" s="244"/>
    </row>
    <row r="3575" spans="9:9" x14ac:dyDescent="0.2">
      <c r="I3575" s="244"/>
    </row>
    <row r="3576" spans="9:9" x14ac:dyDescent="0.2">
      <c r="I3576" s="244"/>
    </row>
    <row r="3577" spans="9:9" x14ac:dyDescent="0.2">
      <c r="I3577" s="244"/>
    </row>
    <row r="3578" spans="9:9" x14ac:dyDescent="0.2">
      <c r="I3578" s="244"/>
    </row>
    <row r="3579" spans="9:9" x14ac:dyDescent="0.2">
      <c r="I3579" s="244"/>
    </row>
    <row r="3580" spans="9:9" x14ac:dyDescent="0.2">
      <c r="I3580" s="244"/>
    </row>
    <row r="3581" spans="9:9" x14ac:dyDescent="0.2">
      <c r="I3581" s="244"/>
    </row>
    <row r="3582" spans="9:9" x14ac:dyDescent="0.2">
      <c r="I3582" s="244"/>
    </row>
    <row r="3583" spans="9:9" x14ac:dyDescent="0.2">
      <c r="I3583" s="244"/>
    </row>
    <row r="3584" spans="9:9" x14ac:dyDescent="0.2">
      <c r="I3584" s="244"/>
    </row>
    <row r="3585" spans="9:9" x14ac:dyDescent="0.2">
      <c r="I3585" s="244"/>
    </row>
    <row r="3586" spans="9:9" x14ac:dyDescent="0.2">
      <c r="I3586" s="244"/>
    </row>
    <row r="3587" spans="9:9" x14ac:dyDescent="0.2">
      <c r="I3587" s="244"/>
    </row>
    <row r="3588" spans="9:9" x14ac:dyDescent="0.2">
      <c r="I3588" s="244"/>
    </row>
    <row r="3589" spans="9:9" x14ac:dyDescent="0.2">
      <c r="I3589" s="244"/>
    </row>
    <row r="3590" spans="9:9" x14ac:dyDescent="0.2">
      <c r="I3590" s="244"/>
    </row>
    <row r="3591" spans="9:9" x14ac:dyDescent="0.2">
      <c r="I3591" s="244"/>
    </row>
    <row r="3592" spans="9:9" x14ac:dyDescent="0.2">
      <c r="I3592" s="244"/>
    </row>
    <row r="3593" spans="9:9" x14ac:dyDescent="0.2">
      <c r="I3593" s="244"/>
    </row>
    <row r="3594" spans="9:9" x14ac:dyDescent="0.2">
      <c r="I3594" s="244"/>
    </row>
    <row r="3595" spans="9:9" x14ac:dyDescent="0.2">
      <c r="I3595" s="244"/>
    </row>
    <row r="3596" spans="9:9" x14ac:dyDescent="0.2">
      <c r="I3596" s="244"/>
    </row>
    <row r="3597" spans="9:9" x14ac:dyDescent="0.2">
      <c r="I3597" s="244"/>
    </row>
    <row r="3598" spans="9:9" x14ac:dyDescent="0.2">
      <c r="I3598" s="244"/>
    </row>
    <row r="3599" spans="9:9" x14ac:dyDescent="0.2">
      <c r="I3599" s="244"/>
    </row>
    <row r="3600" spans="9:9" x14ac:dyDescent="0.2">
      <c r="I3600" s="244"/>
    </row>
    <row r="3601" spans="9:9" x14ac:dyDescent="0.2">
      <c r="I3601" s="244"/>
    </row>
    <row r="3602" spans="9:9" x14ac:dyDescent="0.2">
      <c r="I3602" s="244"/>
    </row>
    <row r="3603" spans="9:9" x14ac:dyDescent="0.2">
      <c r="I3603" s="244"/>
    </row>
    <row r="3604" spans="9:9" x14ac:dyDescent="0.2">
      <c r="I3604" s="244"/>
    </row>
    <row r="3605" spans="9:9" x14ac:dyDescent="0.2">
      <c r="I3605" s="244"/>
    </row>
    <row r="3606" spans="9:9" x14ac:dyDescent="0.2">
      <c r="I3606" s="244"/>
    </row>
    <row r="3607" spans="9:9" x14ac:dyDescent="0.2">
      <c r="I3607" s="244"/>
    </row>
    <row r="3608" spans="9:9" x14ac:dyDescent="0.2">
      <c r="I3608" s="244"/>
    </row>
    <row r="3609" spans="9:9" x14ac:dyDescent="0.2">
      <c r="I3609" s="244"/>
    </row>
    <row r="3610" spans="9:9" x14ac:dyDescent="0.2">
      <c r="I3610" s="244"/>
    </row>
    <row r="3611" spans="9:9" x14ac:dyDescent="0.2">
      <c r="I3611" s="244"/>
    </row>
    <row r="3612" spans="9:9" x14ac:dyDescent="0.2">
      <c r="I3612" s="244"/>
    </row>
    <row r="3613" spans="9:9" x14ac:dyDescent="0.2">
      <c r="I3613" s="244"/>
    </row>
    <row r="3614" spans="9:9" x14ac:dyDescent="0.2">
      <c r="I3614" s="244"/>
    </row>
    <row r="3615" spans="9:9" x14ac:dyDescent="0.2">
      <c r="I3615" s="244"/>
    </row>
    <row r="3616" spans="9:9" x14ac:dyDescent="0.2">
      <c r="I3616" s="244"/>
    </row>
    <row r="3617" spans="9:9" x14ac:dyDescent="0.2">
      <c r="I3617" s="244"/>
    </row>
    <row r="3618" spans="9:9" x14ac:dyDescent="0.2">
      <c r="I3618" s="244"/>
    </row>
    <row r="3619" spans="9:9" x14ac:dyDescent="0.2">
      <c r="I3619" s="244"/>
    </row>
    <row r="3620" spans="9:9" x14ac:dyDescent="0.2">
      <c r="I3620" s="244"/>
    </row>
    <row r="3621" spans="9:9" x14ac:dyDescent="0.2">
      <c r="I3621" s="244"/>
    </row>
    <row r="3622" spans="9:9" x14ac:dyDescent="0.2">
      <c r="I3622" s="244"/>
    </row>
    <row r="3623" spans="9:9" x14ac:dyDescent="0.2">
      <c r="I3623" s="244"/>
    </row>
    <row r="3624" spans="9:9" x14ac:dyDescent="0.2">
      <c r="I3624" s="244"/>
    </row>
    <row r="3625" spans="9:9" x14ac:dyDescent="0.2">
      <c r="I3625" s="244"/>
    </row>
    <row r="3626" spans="9:9" x14ac:dyDescent="0.2">
      <c r="I3626" s="244"/>
    </row>
    <row r="3627" spans="9:9" x14ac:dyDescent="0.2">
      <c r="I3627" s="244"/>
    </row>
    <row r="3628" spans="9:9" x14ac:dyDescent="0.2">
      <c r="I3628" s="244"/>
    </row>
    <row r="3629" spans="9:9" x14ac:dyDescent="0.2">
      <c r="I3629" s="244"/>
    </row>
    <row r="3630" spans="9:9" x14ac:dyDescent="0.2">
      <c r="I3630" s="244"/>
    </row>
    <row r="3631" spans="9:9" x14ac:dyDescent="0.2">
      <c r="I3631" s="244"/>
    </row>
    <row r="3632" spans="9:9" x14ac:dyDescent="0.2">
      <c r="I3632" s="244"/>
    </row>
    <row r="3633" spans="9:9" x14ac:dyDescent="0.2">
      <c r="I3633" s="244"/>
    </row>
    <row r="3634" spans="9:9" x14ac:dyDescent="0.2">
      <c r="I3634" s="244"/>
    </row>
    <row r="3635" spans="9:9" x14ac:dyDescent="0.2">
      <c r="I3635" s="244"/>
    </row>
    <row r="3636" spans="9:9" x14ac:dyDescent="0.2">
      <c r="I3636" s="244"/>
    </row>
    <row r="3637" spans="9:9" x14ac:dyDescent="0.2">
      <c r="I3637" s="244"/>
    </row>
    <row r="3638" spans="9:9" x14ac:dyDescent="0.2">
      <c r="I3638" s="244"/>
    </row>
    <row r="3639" spans="9:9" x14ac:dyDescent="0.2">
      <c r="I3639" s="244"/>
    </row>
    <row r="3640" spans="9:9" x14ac:dyDescent="0.2">
      <c r="I3640" s="244"/>
    </row>
    <row r="3641" spans="9:9" x14ac:dyDescent="0.2">
      <c r="I3641" s="244"/>
    </row>
    <row r="3642" spans="9:9" x14ac:dyDescent="0.2">
      <c r="I3642" s="244"/>
    </row>
    <row r="3643" spans="9:9" x14ac:dyDescent="0.2">
      <c r="I3643" s="244"/>
    </row>
    <row r="3644" spans="9:9" x14ac:dyDescent="0.2">
      <c r="I3644" s="244"/>
    </row>
    <row r="3645" spans="9:9" x14ac:dyDescent="0.2">
      <c r="I3645" s="244"/>
    </row>
    <row r="3646" spans="9:9" x14ac:dyDescent="0.2">
      <c r="I3646" s="244"/>
    </row>
    <row r="3647" spans="9:9" x14ac:dyDescent="0.2">
      <c r="I3647" s="244"/>
    </row>
    <row r="3648" spans="9:9" x14ac:dyDescent="0.2">
      <c r="I3648" s="244"/>
    </row>
    <row r="3649" spans="9:9" x14ac:dyDescent="0.2">
      <c r="I3649" s="244"/>
    </row>
    <row r="3650" spans="9:9" x14ac:dyDescent="0.2">
      <c r="I3650" s="244"/>
    </row>
    <row r="3651" spans="9:9" x14ac:dyDescent="0.2">
      <c r="I3651" s="244"/>
    </row>
    <row r="3652" spans="9:9" x14ac:dyDescent="0.2">
      <c r="I3652" s="244"/>
    </row>
    <row r="3653" spans="9:9" x14ac:dyDescent="0.2">
      <c r="I3653" s="244"/>
    </row>
    <row r="3654" spans="9:9" x14ac:dyDescent="0.2">
      <c r="I3654" s="244"/>
    </row>
    <row r="3655" spans="9:9" x14ac:dyDescent="0.2">
      <c r="I3655" s="244"/>
    </row>
    <row r="3656" spans="9:9" x14ac:dyDescent="0.2">
      <c r="I3656" s="244"/>
    </row>
    <row r="3657" spans="9:9" x14ac:dyDescent="0.2">
      <c r="I3657" s="244"/>
    </row>
    <row r="3658" spans="9:9" x14ac:dyDescent="0.2">
      <c r="I3658" s="244"/>
    </row>
    <row r="3659" spans="9:9" x14ac:dyDescent="0.2">
      <c r="I3659" s="244"/>
    </row>
    <row r="3660" spans="9:9" x14ac:dyDescent="0.2">
      <c r="I3660" s="244"/>
    </row>
    <row r="3661" spans="9:9" x14ac:dyDescent="0.2">
      <c r="I3661" s="244"/>
    </row>
    <row r="3662" spans="9:9" x14ac:dyDescent="0.2">
      <c r="I3662" s="244"/>
    </row>
    <row r="3663" spans="9:9" x14ac:dyDescent="0.2">
      <c r="I3663" s="244"/>
    </row>
    <row r="3664" spans="9:9" x14ac:dyDescent="0.2">
      <c r="I3664" s="244"/>
    </row>
    <row r="3665" spans="9:9" x14ac:dyDescent="0.2">
      <c r="I3665" s="244"/>
    </row>
    <row r="3666" spans="9:9" x14ac:dyDescent="0.2">
      <c r="I3666" s="244"/>
    </row>
    <row r="3667" spans="9:9" x14ac:dyDescent="0.2">
      <c r="I3667" s="244"/>
    </row>
    <row r="3668" spans="9:9" x14ac:dyDescent="0.2">
      <c r="I3668" s="244"/>
    </row>
    <row r="3669" spans="9:9" x14ac:dyDescent="0.2">
      <c r="I3669" s="244"/>
    </row>
    <row r="3670" spans="9:9" x14ac:dyDescent="0.2">
      <c r="I3670" s="244"/>
    </row>
    <row r="3671" spans="9:9" x14ac:dyDescent="0.2">
      <c r="I3671" s="244"/>
    </row>
    <row r="3672" spans="9:9" x14ac:dyDescent="0.2">
      <c r="I3672" s="244"/>
    </row>
    <row r="3673" spans="9:9" x14ac:dyDescent="0.2">
      <c r="I3673" s="244"/>
    </row>
    <row r="3674" spans="9:9" x14ac:dyDescent="0.2">
      <c r="I3674" s="244"/>
    </row>
    <row r="3675" spans="9:9" x14ac:dyDescent="0.2">
      <c r="I3675" s="244"/>
    </row>
    <row r="3676" spans="9:9" x14ac:dyDescent="0.2">
      <c r="I3676" s="244"/>
    </row>
    <row r="3677" spans="9:9" x14ac:dyDescent="0.2">
      <c r="I3677" s="244"/>
    </row>
    <row r="3678" spans="9:9" x14ac:dyDescent="0.2">
      <c r="I3678" s="244"/>
    </row>
    <row r="3679" spans="9:9" x14ac:dyDescent="0.2">
      <c r="I3679" s="244"/>
    </row>
    <row r="3680" spans="9:9" x14ac:dyDescent="0.2">
      <c r="I3680" s="244"/>
    </row>
    <row r="3681" spans="9:9" x14ac:dyDescent="0.2">
      <c r="I3681" s="244"/>
    </row>
    <row r="3682" spans="9:9" x14ac:dyDescent="0.2">
      <c r="I3682" s="244"/>
    </row>
    <row r="3683" spans="9:9" x14ac:dyDescent="0.2">
      <c r="I3683" s="244"/>
    </row>
    <row r="3684" spans="9:9" x14ac:dyDescent="0.2">
      <c r="I3684" s="244"/>
    </row>
    <row r="3685" spans="9:9" x14ac:dyDescent="0.2">
      <c r="I3685" s="244"/>
    </row>
    <row r="3686" spans="9:9" x14ac:dyDescent="0.2">
      <c r="I3686" s="244"/>
    </row>
    <row r="3687" spans="9:9" x14ac:dyDescent="0.2">
      <c r="I3687" s="244"/>
    </row>
    <row r="3688" spans="9:9" x14ac:dyDescent="0.2">
      <c r="I3688" s="244"/>
    </row>
    <row r="3689" spans="9:9" x14ac:dyDescent="0.2">
      <c r="I3689" s="244"/>
    </row>
    <row r="3690" spans="9:9" x14ac:dyDescent="0.2">
      <c r="I3690" s="244"/>
    </row>
    <row r="3691" spans="9:9" x14ac:dyDescent="0.2">
      <c r="I3691" s="244"/>
    </row>
    <row r="3692" spans="9:9" x14ac:dyDescent="0.2">
      <c r="I3692" s="244"/>
    </row>
    <row r="3693" spans="9:9" x14ac:dyDescent="0.2">
      <c r="I3693" s="244"/>
    </row>
    <row r="3694" spans="9:9" x14ac:dyDescent="0.2">
      <c r="I3694" s="244"/>
    </row>
    <row r="3695" spans="9:9" x14ac:dyDescent="0.2">
      <c r="I3695" s="244"/>
    </row>
    <row r="3696" spans="9:9" x14ac:dyDescent="0.2">
      <c r="I3696" s="244"/>
    </row>
    <row r="3697" spans="9:9" x14ac:dyDescent="0.2">
      <c r="I3697" s="244"/>
    </row>
    <row r="3698" spans="9:9" x14ac:dyDescent="0.2">
      <c r="I3698" s="244"/>
    </row>
    <row r="3699" spans="9:9" x14ac:dyDescent="0.2">
      <c r="I3699" s="244"/>
    </row>
    <row r="3700" spans="9:9" x14ac:dyDescent="0.2">
      <c r="I3700" s="244"/>
    </row>
    <row r="3701" spans="9:9" x14ac:dyDescent="0.2">
      <c r="I3701" s="244"/>
    </row>
    <row r="3702" spans="9:9" x14ac:dyDescent="0.2">
      <c r="I3702" s="244"/>
    </row>
    <row r="3703" spans="9:9" x14ac:dyDescent="0.2">
      <c r="I3703" s="244"/>
    </row>
    <row r="3704" spans="9:9" x14ac:dyDescent="0.2">
      <c r="I3704" s="244"/>
    </row>
    <row r="3705" spans="9:9" x14ac:dyDescent="0.2">
      <c r="I3705" s="244"/>
    </row>
    <row r="3706" spans="9:9" x14ac:dyDescent="0.2">
      <c r="I3706" s="244"/>
    </row>
    <row r="3707" spans="9:9" x14ac:dyDescent="0.2">
      <c r="I3707" s="244"/>
    </row>
    <row r="3708" spans="9:9" x14ac:dyDescent="0.2">
      <c r="I3708" s="244"/>
    </row>
    <row r="3709" spans="9:9" x14ac:dyDescent="0.2">
      <c r="I3709" s="244"/>
    </row>
    <row r="3710" spans="9:9" x14ac:dyDescent="0.2">
      <c r="I3710" s="244"/>
    </row>
    <row r="3711" spans="9:9" x14ac:dyDescent="0.2">
      <c r="I3711" s="244"/>
    </row>
    <row r="3712" spans="9:9" x14ac:dyDescent="0.2">
      <c r="I3712" s="244"/>
    </row>
    <row r="3713" spans="9:9" x14ac:dyDescent="0.2">
      <c r="I3713" s="244"/>
    </row>
    <row r="3714" spans="9:9" x14ac:dyDescent="0.2">
      <c r="I3714" s="244"/>
    </row>
    <row r="3715" spans="9:9" x14ac:dyDescent="0.2">
      <c r="I3715" s="244"/>
    </row>
    <row r="3716" spans="9:9" x14ac:dyDescent="0.2">
      <c r="I3716" s="244"/>
    </row>
    <row r="3717" spans="9:9" x14ac:dyDescent="0.2">
      <c r="I3717" s="244"/>
    </row>
    <row r="3718" spans="9:9" x14ac:dyDescent="0.2">
      <c r="I3718" s="244"/>
    </row>
    <row r="3719" spans="9:9" x14ac:dyDescent="0.2">
      <c r="I3719" s="244"/>
    </row>
    <row r="3720" spans="9:9" x14ac:dyDescent="0.2">
      <c r="I3720" s="244"/>
    </row>
    <row r="3721" spans="9:9" x14ac:dyDescent="0.2">
      <c r="I3721" s="244"/>
    </row>
    <row r="3722" spans="9:9" x14ac:dyDescent="0.2">
      <c r="I3722" s="244"/>
    </row>
    <row r="3723" spans="9:9" x14ac:dyDescent="0.2">
      <c r="I3723" s="244"/>
    </row>
    <row r="3724" spans="9:9" x14ac:dyDescent="0.2">
      <c r="I3724" s="244"/>
    </row>
    <row r="3725" spans="9:9" x14ac:dyDescent="0.2">
      <c r="I3725" s="244"/>
    </row>
    <row r="3726" spans="9:9" x14ac:dyDescent="0.2">
      <c r="I3726" s="244"/>
    </row>
    <row r="3727" spans="9:9" x14ac:dyDescent="0.2">
      <c r="I3727" s="244"/>
    </row>
    <row r="3728" spans="9:9" x14ac:dyDescent="0.2">
      <c r="I3728" s="244"/>
    </row>
    <row r="3729" spans="9:9" x14ac:dyDescent="0.2">
      <c r="I3729" s="244"/>
    </row>
    <row r="3730" spans="9:9" x14ac:dyDescent="0.2">
      <c r="I3730" s="244"/>
    </row>
    <row r="3731" spans="9:9" x14ac:dyDescent="0.2">
      <c r="I3731" s="244"/>
    </row>
    <row r="3732" spans="9:9" x14ac:dyDescent="0.2">
      <c r="I3732" s="244"/>
    </row>
    <row r="3733" spans="9:9" x14ac:dyDescent="0.2">
      <c r="I3733" s="244"/>
    </row>
    <row r="3734" spans="9:9" x14ac:dyDescent="0.2">
      <c r="I3734" s="244"/>
    </row>
    <row r="3735" spans="9:9" x14ac:dyDescent="0.2">
      <c r="I3735" s="244"/>
    </row>
    <row r="3736" spans="9:9" x14ac:dyDescent="0.2">
      <c r="I3736" s="244"/>
    </row>
    <row r="3737" spans="9:9" x14ac:dyDescent="0.2">
      <c r="I3737" s="244"/>
    </row>
    <row r="3738" spans="9:9" x14ac:dyDescent="0.2">
      <c r="I3738" s="244"/>
    </row>
    <row r="3739" spans="9:9" x14ac:dyDescent="0.2">
      <c r="I3739" s="244"/>
    </row>
    <row r="3740" spans="9:9" x14ac:dyDescent="0.2">
      <c r="I3740" s="244"/>
    </row>
    <row r="3741" spans="9:9" x14ac:dyDescent="0.2">
      <c r="I3741" s="244"/>
    </row>
    <row r="3742" spans="9:9" x14ac:dyDescent="0.2">
      <c r="I3742" s="244"/>
    </row>
    <row r="3743" spans="9:9" x14ac:dyDescent="0.2">
      <c r="I3743" s="244"/>
    </row>
    <row r="3744" spans="9:9" x14ac:dyDescent="0.2">
      <c r="I3744" s="244"/>
    </row>
    <row r="3745" spans="9:9" x14ac:dyDescent="0.2">
      <c r="I3745" s="244"/>
    </row>
    <row r="3746" spans="9:9" x14ac:dyDescent="0.2">
      <c r="I3746" s="244"/>
    </row>
    <row r="3747" spans="9:9" x14ac:dyDescent="0.2">
      <c r="I3747" s="244"/>
    </row>
    <row r="3748" spans="9:9" x14ac:dyDescent="0.2">
      <c r="I3748" s="244"/>
    </row>
    <row r="3749" spans="9:9" x14ac:dyDescent="0.2">
      <c r="I3749" s="244"/>
    </row>
    <row r="3750" spans="9:9" x14ac:dyDescent="0.2">
      <c r="I3750" s="244"/>
    </row>
    <row r="3751" spans="9:9" x14ac:dyDescent="0.2">
      <c r="I3751" s="244"/>
    </row>
    <row r="3752" spans="9:9" x14ac:dyDescent="0.2">
      <c r="I3752" s="244"/>
    </row>
    <row r="3753" spans="9:9" x14ac:dyDescent="0.2">
      <c r="I3753" s="244"/>
    </row>
    <row r="3754" spans="9:9" x14ac:dyDescent="0.2">
      <c r="I3754" s="244"/>
    </row>
    <row r="3755" spans="9:9" x14ac:dyDescent="0.2">
      <c r="I3755" s="244"/>
    </row>
    <row r="3756" spans="9:9" x14ac:dyDescent="0.2">
      <c r="I3756" s="244"/>
    </row>
    <row r="3757" spans="9:9" x14ac:dyDescent="0.2">
      <c r="I3757" s="244"/>
    </row>
    <row r="3758" spans="9:9" x14ac:dyDescent="0.2">
      <c r="I3758" s="244"/>
    </row>
    <row r="3759" spans="9:9" x14ac:dyDescent="0.2">
      <c r="I3759" s="244"/>
    </row>
    <row r="3760" spans="9:9" x14ac:dyDescent="0.2">
      <c r="I3760" s="244"/>
    </row>
    <row r="3761" spans="9:9" x14ac:dyDescent="0.2">
      <c r="I3761" s="244"/>
    </row>
    <row r="3762" spans="9:9" x14ac:dyDescent="0.2">
      <c r="I3762" s="244"/>
    </row>
    <row r="3763" spans="9:9" x14ac:dyDescent="0.2">
      <c r="I3763" s="244"/>
    </row>
    <row r="3764" spans="9:9" x14ac:dyDescent="0.2">
      <c r="I3764" s="244"/>
    </row>
    <row r="3765" spans="9:9" x14ac:dyDescent="0.2">
      <c r="I3765" s="244"/>
    </row>
    <row r="3766" spans="9:9" x14ac:dyDescent="0.2">
      <c r="I3766" s="244"/>
    </row>
    <row r="3767" spans="9:9" x14ac:dyDescent="0.2">
      <c r="I3767" s="244"/>
    </row>
    <row r="3768" spans="9:9" x14ac:dyDescent="0.2">
      <c r="I3768" s="244"/>
    </row>
    <row r="3769" spans="9:9" x14ac:dyDescent="0.2">
      <c r="I3769" s="244"/>
    </row>
    <row r="3770" spans="9:9" x14ac:dyDescent="0.2">
      <c r="I3770" s="244"/>
    </row>
    <row r="3771" spans="9:9" x14ac:dyDescent="0.2">
      <c r="I3771" s="244"/>
    </row>
    <row r="3772" spans="9:9" x14ac:dyDescent="0.2">
      <c r="I3772" s="244"/>
    </row>
    <row r="3773" spans="9:9" x14ac:dyDescent="0.2">
      <c r="I3773" s="244"/>
    </row>
    <row r="3774" spans="9:9" x14ac:dyDescent="0.2">
      <c r="I3774" s="244"/>
    </row>
    <row r="3775" spans="9:9" x14ac:dyDescent="0.2">
      <c r="I3775" s="244"/>
    </row>
    <row r="3776" spans="9:9" x14ac:dyDescent="0.2">
      <c r="I3776" s="244"/>
    </row>
    <row r="3777" spans="9:9" x14ac:dyDescent="0.2">
      <c r="I3777" s="244"/>
    </row>
    <row r="3778" spans="9:9" x14ac:dyDescent="0.2">
      <c r="I3778" s="244"/>
    </row>
    <row r="3779" spans="9:9" x14ac:dyDescent="0.2">
      <c r="I3779" s="244"/>
    </row>
    <row r="3780" spans="9:9" x14ac:dyDescent="0.2">
      <c r="I3780" s="244"/>
    </row>
    <row r="3781" spans="9:9" x14ac:dyDescent="0.2">
      <c r="I3781" s="244"/>
    </row>
    <row r="3782" spans="9:9" x14ac:dyDescent="0.2">
      <c r="I3782" s="244"/>
    </row>
    <row r="3783" spans="9:9" x14ac:dyDescent="0.2">
      <c r="I3783" s="244"/>
    </row>
    <row r="3784" spans="9:9" x14ac:dyDescent="0.2">
      <c r="I3784" s="244"/>
    </row>
    <row r="3785" spans="9:9" x14ac:dyDescent="0.2">
      <c r="I3785" s="244"/>
    </row>
    <row r="3786" spans="9:9" x14ac:dyDescent="0.2">
      <c r="I3786" s="244"/>
    </row>
    <row r="3787" spans="9:9" x14ac:dyDescent="0.2">
      <c r="I3787" s="244"/>
    </row>
    <row r="3788" spans="9:9" x14ac:dyDescent="0.2">
      <c r="I3788" s="244"/>
    </row>
    <row r="3789" spans="9:9" x14ac:dyDescent="0.2">
      <c r="I3789" s="244"/>
    </row>
    <row r="3790" spans="9:9" x14ac:dyDescent="0.2">
      <c r="I3790" s="244"/>
    </row>
    <row r="3791" spans="9:9" x14ac:dyDescent="0.2">
      <c r="I3791" s="244"/>
    </row>
    <row r="3792" spans="9:9" x14ac:dyDescent="0.2">
      <c r="I3792" s="244"/>
    </row>
    <row r="3793" spans="9:9" x14ac:dyDescent="0.2">
      <c r="I3793" s="244"/>
    </row>
    <row r="3794" spans="9:9" x14ac:dyDescent="0.2">
      <c r="I3794" s="244"/>
    </row>
    <row r="3795" spans="9:9" x14ac:dyDescent="0.2">
      <c r="I3795" s="244"/>
    </row>
    <row r="3796" spans="9:9" x14ac:dyDescent="0.2">
      <c r="I3796" s="244"/>
    </row>
    <row r="3797" spans="9:9" x14ac:dyDescent="0.2">
      <c r="I3797" s="244"/>
    </row>
    <row r="3798" spans="9:9" x14ac:dyDescent="0.2">
      <c r="I3798" s="244"/>
    </row>
    <row r="3799" spans="9:9" x14ac:dyDescent="0.2">
      <c r="I3799" s="244"/>
    </row>
    <row r="3800" spans="9:9" x14ac:dyDescent="0.2">
      <c r="I3800" s="244"/>
    </row>
    <row r="3801" spans="9:9" x14ac:dyDescent="0.2">
      <c r="I3801" s="244"/>
    </row>
    <row r="3802" spans="9:9" x14ac:dyDescent="0.2">
      <c r="I3802" s="244"/>
    </row>
    <row r="3803" spans="9:9" x14ac:dyDescent="0.2">
      <c r="I3803" s="244"/>
    </row>
    <row r="3804" spans="9:9" x14ac:dyDescent="0.2">
      <c r="I3804" s="244"/>
    </row>
    <row r="3805" spans="9:9" x14ac:dyDescent="0.2">
      <c r="I3805" s="244"/>
    </row>
    <row r="3806" spans="9:9" x14ac:dyDescent="0.2">
      <c r="I3806" s="244"/>
    </row>
    <row r="3807" spans="9:9" x14ac:dyDescent="0.2">
      <c r="I3807" s="244"/>
    </row>
    <row r="3808" spans="9:9" x14ac:dyDescent="0.2">
      <c r="I3808" s="244"/>
    </row>
    <row r="3809" spans="9:9" x14ac:dyDescent="0.2">
      <c r="I3809" s="244"/>
    </row>
    <row r="3810" spans="9:9" x14ac:dyDescent="0.2">
      <c r="I3810" s="244"/>
    </row>
    <row r="3811" spans="9:9" x14ac:dyDescent="0.2">
      <c r="I3811" s="244"/>
    </row>
    <row r="3812" spans="9:9" x14ac:dyDescent="0.2">
      <c r="I3812" s="244"/>
    </row>
    <row r="3813" spans="9:9" x14ac:dyDescent="0.2">
      <c r="I3813" s="244"/>
    </row>
    <row r="3814" spans="9:9" x14ac:dyDescent="0.2">
      <c r="I3814" s="244"/>
    </row>
    <row r="3815" spans="9:9" x14ac:dyDescent="0.2">
      <c r="I3815" s="244"/>
    </row>
    <row r="3816" spans="9:9" x14ac:dyDescent="0.2">
      <c r="I3816" s="244"/>
    </row>
    <row r="3817" spans="9:9" x14ac:dyDescent="0.2">
      <c r="I3817" s="244"/>
    </row>
    <row r="3818" spans="9:9" x14ac:dyDescent="0.2">
      <c r="I3818" s="244"/>
    </row>
    <row r="3819" spans="9:9" x14ac:dyDescent="0.2">
      <c r="I3819" s="244"/>
    </row>
    <row r="3820" spans="9:9" x14ac:dyDescent="0.2">
      <c r="I3820" s="244"/>
    </row>
    <row r="3821" spans="9:9" x14ac:dyDescent="0.2">
      <c r="I3821" s="244"/>
    </row>
    <row r="3822" spans="9:9" x14ac:dyDescent="0.2">
      <c r="I3822" s="244"/>
    </row>
    <row r="3823" spans="9:9" x14ac:dyDescent="0.2">
      <c r="I3823" s="244"/>
    </row>
    <row r="3824" spans="9:9" x14ac:dyDescent="0.2">
      <c r="I3824" s="244"/>
    </row>
    <row r="3825" spans="9:9" x14ac:dyDescent="0.2">
      <c r="I3825" s="244"/>
    </row>
    <row r="3826" spans="9:9" x14ac:dyDescent="0.2">
      <c r="I3826" s="244"/>
    </row>
    <row r="3827" spans="9:9" x14ac:dyDescent="0.2">
      <c r="I3827" s="244"/>
    </row>
    <row r="3828" spans="9:9" x14ac:dyDescent="0.2">
      <c r="I3828" s="244"/>
    </row>
    <row r="3829" spans="9:9" x14ac:dyDescent="0.2">
      <c r="I3829" s="244"/>
    </row>
    <row r="3830" spans="9:9" x14ac:dyDescent="0.2">
      <c r="I3830" s="244"/>
    </row>
    <row r="3831" spans="9:9" x14ac:dyDescent="0.2">
      <c r="I3831" s="244"/>
    </row>
    <row r="3832" spans="9:9" x14ac:dyDescent="0.2">
      <c r="I3832" s="244"/>
    </row>
    <row r="3833" spans="9:9" x14ac:dyDescent="0.2">
      <c r="I3833" s="244"/>
    </row>
    <row r="3834" spans="9:9" x14ac:dyDescent="0.2">
      <c r="I3834" s="244"/>
    </row>
    <row r="3835" spans="9:9" x14ac:dyDescent="0.2">
      <c r="I3835" s="244"/>
    </row>
    <row r="3836" spans="9:9" x14ac:dyDescent="0.2">
      <c r="I3836" s="244"/>
    </row>
    <row r="3837" spans="9:9" x14ac:dyDescent="0.2">
      <c r="I3837" s="244"/>
    </row>
    <row r="3838" spans="9:9" x14ac:dyDescent="0.2">
      <c r="I3838" s="244"/>
    </row>
    <row r="3839" spans="9:9" x14ac:dyDescent="0.2">
      <c r="I3839" s="244"/>
    </row>
    <row r="3840" spans="9:9" x14ac:dyDescent="0.2">
      <c r="I3840" s="244"/>
    </row>
    <row r="3841" spans="9:9" x14ac:dyDescent="0.2">
      <c r="I3841" s="244"/>
    </row>
    <row r="3842" spans="9:9" x14ac:dyDescent="0.2">
      <c r="I3842" s="244"/>
    </row>
    <row r="3843" spans="9:9" x14ac:dyDescent="0.2">
      <c r="I3843" s="244"/>
    </row>
    <row r="3844" spans="9:9" x14ac:dyDescent="0.2">
      <c r="I3844" s="244"/>
    </row>
    <row r="3845" spans="9:9" x14ac:dyDescent="0.2">
      <c r="I3845" s="244"/>
    </row>
    <row r="3846" spans="9:9" x14ac:dyDescent="0.2">
      <c r="I3846" s="244"/>
    </row>
    <row r="3847" spans="9:9" x14ac:dyDescent="0.2">
      <c r="I3847" s="244"/>
    </row>
    <row r="3848" spans="9:9" x14ac:dyDescent="0.2">
      <c r="I3848" s="244"/>
    </row>
    <row r="3849" spans="9:9" x14ac:dyDescent="0.2">
      <c r="I3849" s="244"/>
    </row>
    <row r="3850" spans="9:9" x14ac:dyDescent="0.2">
      <c r="I3850" s="244"/>
    </row>
    <row r="3851" spans="9:9" x14ac:dyDescent="0.2">
      <c r="I3851" s="244"/>
    </row>
    <row r="3852" spans="9:9" x14ac:dyDescent="0.2">
      <c r="I3852" s="244"/>
    </row>
    <row r="3853" spans="9:9" x14ac:dyDescent="0.2">
      <c r="I3853" s="244"/>
    </row>
    <row r="3854" spans="9:9" x14ac:dyDescent="0.2">
      <c r="I3854" s="244"/>
    </row>
    <row r="3855" spans="9:9" x14ac:dyDescent="0.2">
      <c r="I3855" s="244"/>
    </row>
    <row r="3856" spans="9:9" x14ac:dyDescent="0.2">
      <c r="I3856" s="244"/>
    </row>
    <row r="3857" spans="9:9" x14ac:dyDescent="0.2">
      <c r="I3857" s="244"/>
    </row>
    <row r="3858" spans="9:9" x14ac:dyDescent="0.2">
      <c r="I3858" s="244"/>
    </row>
    <row r="3859" spans="9:9" x14ac:dyDescent="0.2">
      <c r="I3859" s="244"/>
    </row>
    <row r="3860" spans="9:9" x14ac:dyDescent="0.2">
      <c r="I3860" s="244"/>
    </row>
    <row r="3861" spans="9:9" x14ac:dyDescent="0.2">
      <c r="I3861" s="244"/>
    </row>
    <row r="3862" spans="9:9" x14ac:dyDescent="0.2">
      <c r="I3862" s="244"/>
    </row>
    <row r="3863" spans="9:9" x14ac:dyDescent="0.2">
      <c r="I3863" s="244"/>
    </row>
    <row r="3864" spans="9:9" x14ac:dyDescent="0.2">
      <c r="I3864" s="244"/>
    </row>
    <row r="3865" spans="9:9" x14ac:dyDescent="0.2">
      <c r="I3865" s="244"/>
    </row>
    <row r="3866" spans="9:9" x14ac:dyDescent="0.2">
      <c r="I3866" s="244"/>
    </row>
    <row r="3867" spans="9:9" x14ac:dyDescent="0.2">
      <c r="I3867" s="244"/>
    </row>
    <row r="3868" spans="9:9" x14ac:dyDescent="0.2">
      <c r="I3868" s="244"/>
    </row>
    <row r="3869" spans="9:9" x14ac:dyDescent="0.2">
      <c r="I3869" s="244"/>
    </row>
    <row r="3870" spans="9:9" x14ac:dyDescent="0.2">
      <c r="I3870" s="244"/>
    </row>
    <row r="3871" spans="9:9" x14ac:dyDescent="0.2">
      <c r="I3871" s="244"/>
    </row>
    <row r="3872" spans="9:9" x14ac:dyDescent="0.2">
      <c r="I3872" s="244"/>
    </row>
    <row r="3873" spans="9:9" x14ac:dyDescent="0.2">
      <c r="I3873" s="244"/>
    </row>
    <row r="3874" spans="9:9" x14ac:dyDescent="0.2">
      <c r="I3874" s="244"/>
    </row>
    <row r="3875" spans="9:9" x14ac:dyDescent="0.2">
      <c r="I3875" s="244"/>
    </row>
    <row r="3876" spans="9:9" x14ac:dyDescent="0.2">
      <c r="I3876" s="244"/>
    </row>
    <row r="3877" spans="9:9" x14ac:dyDescent="0.2">
      <c r="I3877" s="244"/>
    </row>
    <row r="3878" spans="9:9" x14ac:dyDescent="0.2">
      <c r="I3878" s="244"/>
    </row>
    <row r="3879" spans="9:9" x14ac:dyDescent="0.2">
      <c r="I3879" s="244"/>
    </row>
    <row r="3880" spans="9:9" x14ac:dyDescent="0.2">
      <c r="I3880" s="244"/>
    </row>
    <row r="3881" spans="9:9" x14ac:dyDescent="0.2">
      <c r="I3881" s="244"/>
    </row>
    <row r="3882" spans="9:9" x14ac:dyDescent="0.2">
      <c r="I3882" s="244"/>
    </row>
    <row r="3883" spans="9:9" x14ac:dyDescent="0.2">
      <c r="I3883" s="244"/>
    </row>
    <row r="3884" spans="9:9" x14ac:dyDescent="0.2">
      <c r="I3884" s="244"/>
    </row>
    <row r="3885" spans="9:9" x14ac:dyDescent="0.2">
      <c r="I3885" s="244"/>
    </row>
    <row r="3886" spans="9:9" x14ac:dyDescent="0.2">
      <c r="I3886" s="244"/>
    </row>
    <row r="3887" spans="9:9" x14ac:dyDescent="0.2">
      <c r="I3887" s="244"/>
    </row>
    <row r="3888" spans="9:9" x14ac:dyDescent="0.2">
      <c r="I3888" s="244"/>
    </row>
    <row r="3889" spans="9:9" x14ac:dyDescent="0.2">
      <c r="I3889" s="244"/>
    </row>
    <row r="3890" spans="9:9" x14ac:dyDescent="0.2">
      <c r="I3890" s="244"/>
    </row>
    <row r="3891" spans="9:9" x14ac:dyDescent="0.2">
      <c r="I3891" s="244"/>
    </row>
    <row r="3892" spans="9:9" x14ac:dyDescent="0.2">
      <c r="I3892" s="244"/>
    </row>
    <row r="3893" spans="9:9" x14ac:dyDescent="0.2">
      <c r="I3893" s="244"/>
    </row>
    <row r="3894" spans="9:9" x14ac:dyDescent="0.2">
      <c r="I3894" s="244"/>
    </row>
    <row r="3895" spans="9:9" x14ac:dyDescent="0.2">
      <c r="I3895" s="244"/>
    </row>
    <row r="3896" spans="9:9" x14ac:dyDescent="0.2">
      <c r="I3896" s="244"/>
    </row>
    <row r="3897" spans="9:9" x14ac:dyDescent="0.2">
      <c r="I3897" s="244"/>
    </row>
    <row r="3898" spans="9:9" x14ac:dyDescent="0.2">
      <c r="I3898" s="244"/>
    </row>
    <row r="3899" spans="9:9" x14ac:dyDescent="0.2">
      <c r="I3899" s="244"/>
    </row>
    <row r="3900" spans="9:9" x14ac:dyDescent="0.2">
      <c r="I3900" s="244"/>
    </row>
    <row r="3901" spans="9:9" x14ac:dyDescent="0.2">
      <c r="I3901" s="244"/>
    </row>
    <row r="3902" spans="9:9" x14ac:dyDescent="0.2">
      <c r="I3902" s="244"/>
    </row>
    <row r="3903" spans="9:9" x14ac:dyDescent="0.2">
      <c r="I3903" s="244"/>
    </row>
    <row r="3904" spans="9:9" x14ac:dyDescent="0.2">
      <c r="I3904" s="244"/>
    </row>
    <row r="3905" spans="9:9" x14ac:dyDescent="0.2">
      <c r="I3905" s="244"/>
    </row>
    <row r="3906" spans="9:9" x14ac:dyDescent="0.2">
      <c r="I3906" s="244"/>
    </row>
    <row r="3907" spans="9:9" x14ac:dyDescent="0.2">
      <c r="I3907" s="244"/>
    </row>
    <row r="3908" spans="9:9" x14ac:dyDescent="0.2">
      <c r="I3908" s="244"/>
    </row>
    <row r="3909" spans="9:9" x14ac:dyDescent="0.2">
      <c r="I3909" s="244"/>
    </row>
    <row r="3910" spans="9:9" x14ac:dyDescent="0.2">
      <c r="I3910" s="244"/>
    </row>
    <row r="3911" spans="9:9" x14ac:dyDescent="0.2">
      <c r="I3911" s="244"/>
    </row>
    <row r="3912" spans="9:9" x14ac:dyDescent="0.2">
      <c r="I3912" s="244"/>
    </row>
    <row r="3913" spans="9:9" x14ac:dyDescent="0.2">
      <c r="I3913" s="244"/>
    </row>
    <row r="3914" spans="9:9" x14ac:dyDescent="0.2">
      <c r="I3914" s="244"/>
    </row>
    <row r="3915" spans="9:9" x14ac:dyDescent="0.2">
      <c r="I3915" s="244"/>
    </row>
    <row r="3916" spans="9:9" x14ac:dyDescent="0.2">
      <c r="I3916" s="244"/>
    </row>
    <row r="3917" spans="9:9" x14ac:dyDescent="0.2">
      <c r="I3917" s="244"/>
    </row>
    <row r="3918" spans="9:9" x14ac:dyDescent="0.2">
      <c r="I3918" s="244"/>
    </row>
    <row r="3919" spans="9:9" x14ac:dyDescent="0.2">
      <c r="I3919" s="244"/>
    </row>
    <row r="3920" spans="9:9" x14ac:dyDescent="0.2">
      <c r="I3920" s="244"/>
    </row>
    <row r="3921" spans="9:9" x14ac:dyDescent="0.2">
      <c r="I3921" s="244"/>
    </row>
    <row r="3922" spans="9:9" x14ac:dyDescent="0.2">
      <c r="I3922" s="244"/>
    </row>
    <row r="3923" spans="9:9" x14ac:dyDescent="0.2">
      <c r="I3923" s="244"/>
    </row>
    <row r="3924" spans="9:9" x14ac:dyDescent="0.2">
      <c r="I3924" s="244"/>
    </row>
    <row r="3925" spans="9:9" x14ac:dyDescent="0.2">
      <c r="I3925" s="244"/>
    </row>
    <row r="3926" spans="9:9" x14ac:dyDescent="0.2">
      <c r="I3926" s="244"/>
    </row>
    <row r="3927" spans="9:9" x14ac:dyDescent="0.2">
      <c r="I3927" s="244"/>
    </row>
    <row r="3928" spans="9:9" x14ac:dyDescent="0.2">
      <c r="I3928" s="244"/>
    </row>
    <row r="3929" spans="9:9" x14ac:dyDescent="0.2">
      <c r="I3929" s="244"/>
    </row>
    <row r="3930" spans="9:9" x14ac:dyDescent="0.2">
      <c r="I3930" s="244"/>
    </row>
    <row r="3931" spans="9:9" x14ac:dyDescent="0.2">
      <c r="I3931" s="244"/>
    </row>
    <row r="3932" spans="9:9" x14ac:dyDescent="0.2">
      <c r="I3932" s="244"/>
    </row>
    <row r="3933" spans="9:9" x14ac:dyDescent="0.2">
      <c r="I3933" s="244"/>
    </row>
    <row r="3934" spans="9:9" x14ac:dyDescent="0.2">
      <c r="I3934" s="244"/>
    </row>
    <row r="3935" spans="9:9" x14ac:dyDescent="0.2">
      <c r="I3935" s="244"/>
    </row>
    <row r="3936" spans="9:9" x14ac:dyDescent="0.2">
      <c r="I3936" s="244"/>
    </row>
    <row r="3937" spans="9:9" x14ac:dyDescent="0.2">
      <c r="I3937" s="244"/>
    </row>
    <row r="3938" spans="9:9" x14ac:dyDescent="0.2">
      <c r="I3938" s="244"/>
    </row>
    <row r="3939" spans="9:9" x14ac:dyDescent="0.2">
      <c r="I3939" s="244"/>
    </row>
    <row r="3940" spans="9:9" x14ac:dyDescent="0.2">
      <c r="I3940" s="244"/>
    </row>
    <row r="3941" spans="9:9" x14ac:dyDescent="0.2">
      <c r="I3941" s="244"/>
    </row>
    <row r="3942" spans="9:9" x14ac:dyDescent="0.2">
      <c r="I3942" s="244"/>
    </row>
    <row r="3943" spans="9:9" x14ac:dyDescent="0.2">
      <c r="I3943" s="244"/>
    </row>
    <row r="3944" spans="9:9" x14ac:dyDescent="0.2">
      <c r="I3944" s="244"/>
    </row>
    <row r="3945" spans="9:9" x14ac:dyDescent="0.2">
      <c r="I3945" s="244"/>
    </row>
    <row r="3946" spans="9:9" x14ac:dyDescent="0.2">
      <c r="I3946" s="244"/>
    </row>
    <row r="3947" spans="9:9" x14ac:dyDescent="0.2">
      <c r="I3947" s="244"/>
    </row>
    <row r="3948" spans="9:9" x14ac:dyDescent="0.2">
      <c r="I3948" s="244"/>
    </row>
    <row r="3949" spans="9:9" x14ac:dyDescent="0.2">
      <c r="I3949" s="244"/>
    </row>
    <row r="3950" spans="9:9" x14ac:dyDescent="0.2">
      <c r="I3950" s="244"/>
    </row>
    <row r="3951" spans="9:9" x14ac:dyDescent="0.2">
      <c r="I3951" s="244"/>
    </row>
    <row r="3952" spans="9:9" x14ac:dyDescent="0.2">
      <c r="I3952" s="244"/>
    </row>
    <row r="3953" spans="9:9" x14ac:dyDescent="0.2">
      <c r="I3953" s="244"/>
    </row>
    <row r="3954" spans="9:9" x14ac:dyDescent="0.2">
      <c r="I3954" s="244"/>
    </row>
    <row r="3955" spans="9:9" x14ac:dyDescent="0.2">
      <c r="I3955" s="244"/>
    </row>
    <row r="3956" spans="9:9" x14ac:dyDescent="0.2">
      <c r="I3956" s="244"/>
    </row>
    <row r="3957" spans="9:9" x14ac:dyDescent="0.2">
      <c r="I3957" s="244"/>
    </row>
    <row r="3958" spans="9:9" x14ac:dyDescent="0.2">
      <c r="I3958" s="244"/>
    </row>
    <row r="3959" spans="9:9" x14ac:dyDescent="0.2">
      <c r="I3959" s="244"/>
    </row>
    <row r="3960" spans="9:9" x14ac:dyDescent="0.2">
      <c r="I3960" s="244"/>
    </row>
    <row r="3961" spans="9:9" x14ac:dyDescent="0.2">
      <c r="I3961" s="244"/>
    </row>
    <row r="3962" spans="9:9" x14ac:dyDescent="0.2">
      <c r="I3962" s="244"/>
    </row>
    <row r="3963" spans="9:9" x14ac:dyDescent="0.2">
      <c r="I3963" s="244"/>
    </row>
    <row r="3964" spans="9:9" x14ac:dyDescent="0.2">
      <c r="I3964" s="244"/>
    </row>
    <row r="3965" spans="9:9" x14ac:dyDescent="0.2">
      <c r="I3965" s="244"/>
    </row>
    <row r="3966" spans="9:9" x14ac:dyDescent="0.2">
      <c r="I3966" s="244"/>
    </row>
    <row r="3967" spans="9:9" x14ac:dyDescent="0.2">
      <c r="I3967" s="244"/>
    </row>
    <row r="3968" spans="9:9" x14ac:dyDescent="0.2">
      <c r="I3968" s="244"/>
    </row>
    <row r="3969" spans="9:9" x14ac:dyDescent="0.2">
      <c r="I3969" s="244"/>
    </row>
    <row r="3970" spans="9:9" x14ac:dyDescent="0.2">
      <c r="I3970" s="244"/>
    </row>
    <row r="3971" spans="9:9" x14ac:dyDescent="0.2">
      <c r="I3971" s="244"/>
    </row>
    <row r="3972" spans="9:9" x14ac:dyDescent="0.2">
      <c r="I3972" s="244"/>
    </row>
    <row r="3973" spans="9:9" x14ac:dyDescent="0.2">
      <c r="I3973" s="244"/>
    </row>
    <row r="3974" spans="9:9" x14ac:dyDescent="0.2">
      <c r="I3974" s="244"/>
    </row>
    <row r="3975" spans="9:9" x14ac:dyDescent="0.2">
      <c r="I3975" s="244"/>
    </row>
    <row r="3976" spans="9:9" x14ac:dyDescent="0.2">
      <c r="I3976" s="244"/>
    </row>
    <row r="3977" spans="9:9" x14ac:dyDescent="0.2">
      <c r="I3977" s="244"/>
    </row>
    <row r="3978" spans="9:9" x14ac:dyDescent="0.2">
      <c r="I3978" s="244"/>
    </row>
    <row r="3979" spans="9:9" x14ac:dyDescent="0.2">
      <c r="I3979" s="244"/>
    </row>
    <row r="3980" spans="9:9" x14ac:dyDescent="0.2">
      <c r="I3980" s="244"/>
    </row>
    <row r="3981" spans="9:9" x14ac:dyDescent="0.2">
      <c r="I3981" s="244"/>
    </row>
    <row r="3982" spans="9:9" x14ac:dyDescent="0.2">
      <c r="I3982" s="244"/>
    </row>
    <row r="3983" spans="9:9" x14ac:dyDescent="0.2">
      <c r="I3983" s="244"/>
    </row>
    <row r="3984" spans="9:9" x14ac:dyDescent="0.2">
      <c r="I3984" s="244"/>
    </row>
    <row r="3985" spans="9:9" x14ac:dyDescent="0.2">
      <c r="I3985" s="244"/>
    </row>
    <row r="3986" spans="9:9" x14ac:dyDescent="0.2">
      <c r="I3986" s="244"/>
    </row>
    <row r="3987" spans="9:9" x14ac:dyDescent="0.2">
      <c r="I3987" s="244"/>
    </row>
    <row r="3988" spans="9:9" x14ac:dyDescent="0.2">
      <c r="I3988" s="244"/>
    </row>
    <row r="3989" spans="9:9" x14ac:dyDescent="0.2">
      <c r="I3989" s="244"/>
    </row>
    <row r="3990" spans="9:9" x14ac:dyDescent="0.2">
      <c r="I3990" s="244"/>
    </row>
    <row r="3991" spans="9:9" x14ac:dyDescent="0.2">
      <c r="I3991" s="244"/>
    </row>
    <row r="3992" spans="9:9" x14ac:dyDescent="0.2">
      <c r="I3992" s="244"/>
    </row>
    <row r="3993" spans="9:9" x14ac:dyDescent="0.2">
      <c r="I3993" s="244"/>
    </row>
    <row r="3994" spans="9:9" x14ac:dyDescent="0.2">
      <c r="I3994" s="244"/>
    </row>
    <row r="3995" spans="9:9" x14ac:dyDescent="0.2">
      <c r="I3995" s="244"/>
    </row>
    <row r="3996" spans="9:9" x14ac:dyDescent="0.2">
      <c r="I3996" s="244"/>
    </row>
    <row r="3997" spans="9:9" x14ac:dyDescent="0.2">
      <c r="I3997" s="244"/>
    </row>
    <row r="3998" spans="9:9" x14ac:dyDescent="0.2">
      <c r="I3998" s="244"/>
    </row>
    <row r="3999" spans="9:9" x14ac:dyDescent="0.2">
      <c r="I3999" s="244"/>
    </row>
    <row r="4000" spans="9:9" x14ac:dyDescent="0.2">
      <c r="I4000" s="244"/>
    </row>
    <row r="4001" spans="9:9" x14ac:dyDescent="0.2">
      <c r="I4001" s="244"/>
    </row>
    <row r="4002" spans="9:9" x14ac:dyDescent="0.2">
      <c r="I4002" s="244"/>
    </row>
    <row r="4003" spans="9:9" x14ac:dyDescent="0.2">
      <c r="I4003" s="244"/>
    </row>
    <row r="4004" spans="9:9" x14ac:dyDescent="0.2">
      <c r="I4004" s="244"/>
    </row>
    <row r="4005" spans="9:9" x14ac:dyDescent="0.2">
      <c r="I4005" s="244"/>
    </row>
    <row r="4006" spans="9:9" x14ac:dyDescent="0.2">
      <c r="I4006" s="244"/>
    </row>
    <row r="4007" spans="9:9" x14ac:dyDescent="0.2">
      <c r="I4007" s="244"/>
    </row>
    <row r="4008" spans="9:9" x14ac:dyDescent="0.2">
      <c r="I4008" s="244"/>
    </row>
    <row r="4009" spans="9:9" x14ac:dyDescent="0.2">
      <c r="I4009" s="244"/>
    </row>
    <row r="4010" spans="9:9" x14ac:dyDescent="0.2">
      <c r="I4010" s="244"/>
    </row>
    <row r="4011" spans="9:9" x14ac:dyDescent="0.2">
      <c r="I4011" s="244"/>
    </row>
    <row r="4012" spans="9:9" x14ac:dyDescent="0.2">
      <c r="I4012" s="244"/>
    </row>
    <row r="4013" spans="9:9" x14ac:dyDescent="0.2">
      <c r="I4013" s="244"/>
    </row>
    <row r="4014" spans="9:9" x14ac:dyDescent="0.2">
      <c r="I4014" s="244"/>
    </row>
    <row r="4015" spans="9:9" x14ac:dyDescent="0.2">
      <c r="I4015" s="244"/>
    </row>
    <row r="4016" spans="9:9" x14ac:dyDescent="0.2">
      <c r="I4016" s="244"/>
    </row>
    <row r="4017" spans="9:9" x14ac:dyDescent="0.2">
      <c r="I4017" s="244"/>
    </row>
    <row r="4018" spans="9:9" x14ac:dyDescent="0.2">
      <c r="I4018" s="244"/>
    </row>
    <row r="4019" spans="9:9" x14ac:dyDescent="0.2">
      <c r="I4019" s="244"/>
    </row>
    <row r="4020" spans="9:9" x14ac:dyDescent="0.2">
      <c r="I4020" s="244"/>
    </row>
    <row r="4021" spans="9:9" x14ac:dyDescent="0.2">
      <c r="I4021" s="244"/>
    </row>
    <row r="4022" spans="9:9" x14ac:dyDescent="0.2">
      <c r="I4022" s="244"/>
    </row>
    <row r="4023" spans="9:9" x14ac:dyDescent="0.2">
      <c r="I4023" s="244"/>
    </row>
    <row r="4024" spans="9:9" x14ac:dyDescent="0.2">
      <c r="I4024" s="244"/>
    </row>
    <row r="4025" spans="9:9" x14ac:dyDescent="0.2">
      <c r="I4025" s="244"/>
    </row>
    <row r="4026" spans="9:9" x14ac:dyDescent="0.2">
      <c r="I4026" s="244"/>
    </row>
    <row r="4027" spans="9:9" x14ac:dyDescent="0.2">
      <c r="I4027" s="244"/>
    </row>
    <row r="4028" spans="9:9" x14ac:dyDescent="0.2">
      <c r="I4028" s="244"/>
    </row>
    <row r="4029" spans="9:9" x14ac:dyDescent="0.2">
      <c r="I4029" s="244"/>
    </row>
    <row r="4030" spans="9:9" x14ac:dyDescent="0.2">
      <c r="I4030" s="244"/>
    </row>
    <row r="4031" spans="9:9" x14ac:dyDescent="0.2">
      <c r="I4031" s="244"/>
    </row>
    <row r="4032" spans="9:9" x14ac:dyDescent="0.2">
      <c r="I4032" s="244"/>
    </row>
    <row r="4033" spans="9:9" x14ac:dyDescent="0.2">
      <c r="I4033" s="244"/>
    </row>
    <row r="4034" spans="9:9" x14ac:dyDescent="0.2">
      <c r="I4034" s="244"/>
    </row>
    <row r="4035" spans="9:9" x14ac:dyDescent="0.2">
      <c r="I4035" s="244"/>
    </row>
    <row r="4036" spans="9:9" x14ac:dyDescent="0.2">
      <c r="I4036" s="244"/>
    </row>
    <row r="4037" spans="9:9" x14ac:dyDescent="0.2">
      <c r="I4037" s="244"/>
    </row>
    <row r="4038" spans="9:9" x14ac:dyDescent="0.2">
      <c r="I4038" s="244"/>
    </row>
    <row r="4039" spans="9:9" x14ac:dyDescent="0.2">
      <c r="I4039" s="244"/>
    </row>
    <row r="4040" spans="9:9" x14ac:dyDescent="0.2">
      <c r="I4040" s="244"/>
    </row>
    <row r="4041" spans="9:9" x14ac:dyDescent="0.2">
      <c r="I4041" s="244"/>
    </row>
    <row r="4042" spans="9:9" x14ac:dyDescent="0.2">
      <c r="I4042" s="244"/>
    </row>
    <row r="4043" spans="9:9" x14ac:dyDescent="0.2">
      <c r="I4043" s="244"/>
    </row>
    <row r="4044" spans="9:9" x14ac:dyDescent="0.2">
      <c r="I4044" s="244"/>
    </row>
    <row r="4045" spans="9:9" x14ac:dyDescent="0.2">
      <c r="I4045" s="244"/>
    </row>
    <row r="4046" spans="9:9" x14ac:dyDescent="0.2">
      <c r="I4046" s="244"/>
    </row>
    <row r="4047" spans="9:9" x14ac:dyDescent="0.2">
      <c r="I4047" s="244"/>
    </row>
    <row r="4048" spans="9:9" x14ac:dyDescent="0.2">
      <c r="I4048" s="244"/>
    </row>
    <row r="4049" spans="9:9" x14ac:dyDescent="0.2">
      <c r="I4049" s="244"/>
    </row>
    <row r="4050" spans="9:9" x14ac:dyDescent="0.2">
      <c r="I4050" s="244"/>
    </row>
    <row r="4051" spans="9:9" x14ac:dyDescent="0.2">
      <c r="I4051" s="244"/>
    </row>
    <row r="4052" spans="9:9" x14ac:dyDescent="0.2">
      <c r="I4052" s="244"/>
    </row>
    <row r="4053" spans="9:9" x14ac:dyDescent="0.2">
      <c r="I4053" s="244"/>
    </row>
    <row r="4054" spans="9:9" x14ac:dyDescent="0.2">
      <c r="I4054" s="244"/>
    </row>
    <row r="4055" spans="9:9" x14ac:dyDescent="0.2">
      <c r="I4055" s="244"/>
    </row>
    <row r="4056" spans="9:9" x14ac:dyDescent="0.2">
      <c r="I4056" s="244"/>
    </row>
    <row r="4057" spans="9:9" x14ac:dyDescent="0.2">
      <c r="I4057" s="244"/>
    </row>
    <row r="4058" spans="9:9" x14ac:dyDescent="0.2">
      <c r="I4058" s="244"/>
    </row>
    <row r="4059" spans="9:9" x14ac:dyDescent="0.2">
      <c r="I4059" s="244"/>
    </row>
    <row r="4060" spans="9:9" x14ac:dyDescent="0.2">
      <c r="I4060" s="244"/>
    </row>
    <row r="4061" spans="9:9" x14ac:dyDescent="0.2">
      <c r="I4061" s="244"/>
    </row>
    <row r="4062" spans="9:9" x14ac:dyDescent="0.2">
      <c r="I4062" s="244"/>
    </row>
    <row r="4063" spans="9:9" x14ac:dyDescent="0.2">
      <c r="I4063" s="244"/>
    </row>
    <row r="4064" spans="9:9" x14ac:dyDescent="0.2">
      <c r="I4064" s="244"/>
    </row>
    <row r="4065" spans="9:9" x14ac:dyDescent="0.2">
      <c r="I4065" s="244"/>
    </row>
    <row r="4066" spans="9:9" x14ac:dyDescent="0.2">
      <c r="I4066" s="244"/>
    </row>
    <row r="4067" spans="9:9" x14ac:dyDescent="0.2">
      <c r="I4067" s="244"/>
    </row>
    <row r="4068" spans="9:9" x14ac:dyDescent="0.2">
      <c r="I4068" s="244"/>
    </row>
    <row r="4069" spans="9:9" x14ac:dyDescent="0.2">
      <c r="I4069" s="244"/>
    </row>
    <row r="4070" spans="9:9" x14ac:dyDescent="0.2">
      <c r="I4070" s="244"/>
    </row>
    <row r="4071" spans="9:9" x14ac:dyDescent="0.2">
      <c r="I4071" s="244"/>
    </row>
    <row r="4072" spans="9:9" x14ac:dyDescent="0.2">
      <c r="I4072" s="244"/>
    </row>
    <row r="4073" spans="9:9" x14ac:dyDescent="0.2">
      <c r="I4073" s="244"/>
    </row>
    <row r="4074" spans="9:9" x14ac:dyDescent="0.2">
      <c r="I4074" s="244"/>
    </row>
    <row r="4075" spans="9:9" x14ac:dyDescent="0.2">
      <c r="I4075" s="244"/>
    </row>
    <row r="4076" spans="9:9" x14ac:dyDescent="0.2">
      <c r="I4076" s="244"/>
    </row>
    <row r="4077" spans="9:9" x14ac:dyDescent="0.2">
      <c r="I4077" s="244"/>
    </row>
    <row r="4078" spans="9:9" x14ac:dyDescent="0.2">
      <c r="I4078" s="244"/>
    </row>
    <row r="4079" spans="9:9" x14ac:dyDescent="0.2">
      <c r="I4079" s="244"/>
    </row>
    <row r="4080" spans="9:9" x14ac:dyDescent="0.2">
      <c r="I4080" s="244"/>
    </row>
    <row r="4081" spans="9:9" x14ac:dyDescent="0.2">
      <c r="I4081" s="244"/>
    </row>
    <row r="4082" spans="9:9" x14ac:dyDescent="0.2">
      <c r="I4082" s="244"/>
    </row>
    <row r="4083" spans="9:9" x14ac:dyDescent="0.2">
      <c r="I4083" s="244"/>
    </row>
    <row r="4084" spans="9:9" x14ac:dyDescent="0.2">
      <c r="I4084" s="244"/>
    </row>
    <row r="4085" spans="9:9" x14ac:dyDescent="0.2">
      <c r="I4085" s="244"/>
    </row>
    <row r="4086" spans="9:9" x14ac:dyDescent="0.2">
      <c r="I4086" s="244"/>
    </row>
    <row r="4087" spans="9:9" x14ac:dyDescent="0.2">
      <c r="I4087" s="244"/>
    </row>
    <row r="4088" spans="9:9" x14ac:dyDescent="0.2">
      <c r="I4088" s="244"/>
    </row>
    <row r="4089" spans="9:9" x14ac:dyDescent="0.2">
      <c r="I4089" s="244"/>
    </row>
    <row r="4090" spans="9:9" x14ac:dyDescent="0.2">
      <c r="I4090" s="244"/>
    </row>
    <row r="4091" spans="9:9" x14ac:dyDescent="0.2">
      <c r="I4091" s="244"/>
    </row>
    <row r="4092" spans="9:9" x14ac:dyDescent="0.2">
      <c r="I4092" s="244"/>
    </row>
    <row r="4093" spans="9:9" x14ac:dyDescent="0.2">
      <c r="I4093" s="244"/>
    </row>
    <row r="4094" spans="9:9" x14ac:dyDescent="0.2">
      <c r="I4094" s="244"/>
    </row>
    <row r="4095" spans="9:9" x14ac:dyDescent="0.2">
      <c r="I4095" s="244"/>
    </row>
    <row r="4096" spans="9:9" x14ac:dyDescent="0.2">
      <c r="I4096" s="244"/>
    </row>
    <row r="4097" spans="9:9" x14ac:dyDescent="0.2">
      <c r="I4097" s="244"/>
    </row>
    <row r="4098" spans="9:9" x14ac:dyDescent="0.2">
      <c r="I4098" s="244"/>
    </row>
    <row r="4099" spans="9:9" x14ac:dyDescent="0.2">
      <c r="I4099" s="244"/>
    </row>
    <row r="4100" spans="9:9" x14ac:dyDescent="0.2">
      <c r="I4100" s="244"/>
    </row>
    <row r="4101" spans="9:9" x14ac:dyDescent="0.2">
      <c r="I4101" s="244"/>
    </row>
    <row r="4102" spans="9:9" x14ac:dyDescent="0.2">
      <c r="I4102" s="244"/>
    </row>
    <row r="4103" spans="9:9" x14ac:dyDescent="0.2">
      <c r="I4103" s="244"/>
    </row>
    <row r="4104" spans="9:9" x14ac:dyDescent="0.2">
      <c r="I4104" s="244"/>
    </row>
    <row r="4105" spans="9:9" x14ac:dyDescent="0.2">
      <c r="I4105" s="244"/>
    </row>
    <row r="4106" spans="9:9" x14ac:dyDescent="0.2">
      <c r="I4106" s="244"/>
    </row>
    <row r="4107" spans="9:9" x14ac:dyDescent="0.2">
      <c r="I4107" s="244"/>
    </row>
    <row r="4108" spans="9:9" x14ac:dyDescent="0.2">
      <c r="I4108" s="244"/>
    </row>
    <row r="4109" spans="9:9" x14ac:dyDescent="0.2">
      <c r="I4109" s="244"/>
    </row>
    <row r="4110" spans="9:9" x14ac:dyDescent="0.2">
      <c r="I4110" s="244"/>
    </row>
    <row r="4111" spans="9:9" x14ac:dyDescent="0.2">
      <c r="I4111" s="244"/>
    </row>
    <row r="4112" spans="9:9" x14ac:dyDescent="0.2">
      <c r="I4112" s="244"/>
    </row>
    <row r="4113" spans="9:9" x14ac:dyDescent="0.2">
      <c r="I4113" s="244"/>
    </row>
    <row r="4114" spans="9:9" x14ac:dyDescent="0.2">
      <c r="I4114" s="244"/>
    </row>
    <row r="4115" spans="9:9" x14ac:dyDescent="0.2">
      <c r="I4115" s="244"/>
    </row>
    <row r="4116" spans="9:9" x14ac:dyDescent="0.2">
      <c r="I4116" s="244"/>
    </row>
    <row r="4117" spans="9:9" x14ac:dyDescent="0.2">
      <c r="I4117" s="244"/>
    </row>
    <row r="4118" spans="9:9" x14ac:dyDescent="0.2">
      <c r="I4118" s="244"/>
    </row>
    <row r="4119" spans="9:9" x14ac:dyDescent="0.2">
      <c r="I4119" s="244"/>
    </row>
    <row r="4120" spans="9:9" x14ac:dyDescent="0.2">
      <c r="I4120" s="244"/>
    </row>
    <row r="4121" spans="9:9" x14ac:dyDescent="0.2">
      <c r="I4121" s="244"/>
    </row>
    <row r="4122" spans="9:9" x14ac:dyDescent="0.2">
      <c r="I4122" s="244"/>
    </row>
    <row r="4123" spans="9:9" x14ac:dyDescent="0.2">
      <c r="I4123" s="244"/>
    </row>
    <row r="4124" spans="9:9" x14ac:dyDescent="0.2">
      <c r="I4124" s="244"/>
    </row>
    <row r="4125" spans="9:9" x14ac:dyDescent="0.2">
      <c r="I4125" s="244"/>
    </row>
    <row r="4126" spans="9:9" x14ac:dyDescent="0.2">
      <c r="I4126" s="244"/>
    </row>
    <row r="4127" spans="9:9" x14ac:dyDescent="0.2">
      <c r="I4127" s="244"/>
    </row>
    <row r="4128" spans="9:9" x14ac:dyDescent="0.2">
      <c r="I4128" s="244"/>
    </row>
    <row r="4129" spans="9:9" x14ac:dyDescent="0.2">
      <c r="I4129" s="244"/>
    </row>
    <row r="4130" spans="9:9" x14ac:dyDescent="0.2">
      <c r="I4130" s="244"/>
    </row>
    <row r="4131" spans="9:9" x14ac:dyDescent="0.2">
      <c r="I4131" s="244"/>
    </row>
    <row r="4132" spans="9:9" x14ac:dyDescent="0.2">
      <c r="I4132" s="244"/>
    </row>
    <row r="4133" spans="9:9" x14ac:dyDescent="0.2">
      <c r="I4133" s="244"/>
    </row>
    <row r="4134" spans="9:9" x14ac:dyDescent="0.2">
      <c r="I4134" s="244"/>
    </row>
    <row r="4135" spans="9:9" x14ac:dyDescent="0.2">
      <c r="I4135" s="244"/>
    </row>
    <row r="4136" spans="9:9" x14ac:dyDescent="0.2">
      <c r="I4136" s="244"/>
    </row>
    <row r="4137" spans="9:9" x14ac:dyDescent="0.2">
      <c r="I4137" s="244"/>
    </row>
    <row r="4138" spans="9:9" x14ac:dyDescent="0.2">
      <c r="I4138" s="244"/>
    </row>
    <row r="4139" spans="9:9" x14ac:dyDescent="0.2">
      <c r="I4139" s="244"/>
    </row>
    <row r="4140" spans="9:9" x14ac:dyDescent="0.2">
      <c r="I4140" s="244"/>
    </row>
    <row r="4141" spans="9:9" x14ac:dyDescent="0.2">
      <c r="I4141" s="244"/>
    </row>
    <row r="4142" spans="9:9" x14ac:dyDescent="0.2">
      <c r="I4142" s="244"/>
    </row>
    <row r="4143" spans="9:9" x14ac:dyDescent="0.2">
      <c r="I4143" s="244"/>
    </row>
    <row r="4144" spans="9:9" x14ac:dyDescent="0.2">
      <c r="I4144" s="244"/>
    </row>
    <row r="4145" spans="9:9" x14ac:dyDescent="0.2">
      <c r="I4145" s="244"/>
    </row>
    <row r="4146" spans="9:9" x14ac:dyDescent="0.2">
      <c r="I4146" s="244"/>
    </row>
    <row r="4147" spans="9:9" x14ac:dyDescent="0.2">
      <c r="I4147" s="244"/>
    </row>
    <row r="4148" spans="9:9" x14ac:dyDescent="0.2">
      <c r="I4148" s="244"/>
    </row>
    <row r="4149" spans="9:9" x14ac:dyDescent="0.2">
      <c r="I4149" s="244"/>
    </row>
    <row r="4150" spans="9:9" x14ac:dyDescent="0.2">
      <c r="I4150" s="244"/>
    </row>
    <row r="4151" spans="9:9" x14ac:dyDescent="0.2">
      <c r="I4151" s="244"/>
    </row>
    <row r="4152" spans="9:9" x14ac:dyDescent="0.2">
      <c r="I4152" s="244"/>
    </row>
    <row r="4153" spans="9:9" x14ac:dyDescent="0.2">
      <c r="I4153" s="244"/>
    </row>
    <row r="4154" spans="9:9" x14ac:dyDescent="0.2">
      <c r="I4154" s="244"/>
    </row>
    <row r="4155" spans="9:9" x14ac:dyDescent="0.2">
      <c r="I4155" s="244"/>
    </row>
    <row r="4156" spans="9:9" x14ac:dyDescent="0.2">
      <c r="I4156" s="244"/>
    </row>
    <row r="4157" spans="9:9" x14ac:dyDescent="0.2">
      <c r="I4157" s="244"/>
    </row>
    <row r="4158" spans="9:9" x14ac:dyDescent="0.2">
      <c r="I4158" s="244"/>
    </row>
    <row r="4159" spans="9:9" x14ac:dyDescent="0.2">
      <c r="I4159" s="244"/>
    </row>
    <row r="4160" spans="9:9" x14ac:dyDescent="0.2">
      <c r="I4160" s="244"/>
    </row>
    <row r="4161" spans="9:9" x14ac:dyDescent="0.2">
      <c r="I4161" s="244"/>
    </row>
    <row r="4162" spans="9:9" x14ac:dyDescent="0.2">
      <c r="I4162" s="244"/>
    </row>
    <row r="4163" spans="9:9" x14ac:dyDescent="0.2">
      <c r="I4163" s="244"/>
    </row>
    <row r="4164" spans="9:9" x14ac:dyDescent="0.2">
      <c r="I4164" s="244"/>
    </row>
    <row r="4165" spans="9:9" x14ac:dyDescent="0.2">
      <c r="I4165" s="244"/>
    </row>
    <row r="4166" spans="9:9" x14ac:dyDescent="0.2">
      <c r="I4166" s="244"/>
    </row>
    <row r="4167" spans="9:9" x14ac:dyDescent="0.2">
      <c r="I4167" s="244"/>
    </row>
    <row r="4168" spans="9:9" x14ac:dyDescent="0.2">
      <c r="I4168" s="244"/>
    </row>
    <row r="4169" spans="9:9" x14ac:dyDescent="0.2">
      <c r="I4169" s="244"/>
    </row>
    <row r="4170" spans="9:9" x14ac:dyDescent="0.2">
      <c r="I4170" s="244"/>
    </row>
    <row r="4171" spans="9:9" x14ac:dyDescent="0.2">
      <c r="I4171" s="244"/>
    </row>
    <row r="4172" spans="9:9" x14ac:dyDescent="0.2">
      <c r="I4172" s="244"/>
    </row>
    <row r="4173" spans="9:9" x14ac:dyDescent="0.2">
      <c r="I4173" s="244"/>
    </row>
    <row r="4174" spans="9:9" x14ac:dyDescent="0.2">
      <c r="I4174" s="244"/>
    </row>
    <row r="4175" spans="9:9" x14ac:dyDescent="0.2">
      <c r="I4175" s="244"/>
    </row>
    <row r="4176" spans="9:9" x14ac:dyDescent="0.2">
      <c r="I4176" s="244"/>
    </row>
    <row r="4177" spans="9:9" x14ac:dyDescent="0.2">
      <c r="I4177" s="244"/>
    </row>
    <row r="4178" spans="9:9" x14ac:dyDescent="0.2">
      <c r="I4178" s="244"/>
    </row>
    <row r="4179" spans="9:9" x14ac:dyDescent="0.2">
      <c r="I4179" s="244"/>
    </row>
    <row r="4180" spans="9:9" x14ac:dyDescent="0.2">
      <c r="I4180" s="244"/>
    </row>
    <row r="4181" spans="9:9" x14ac:dyDescent="0.2">
      <c r="I4181" s="244"/>
    </row>
    <row r="4182" spans="9:9" x14ac:dyDescent="0.2">
      <c r="I4182" s="244"/>
    </row>
    <row r="4183" spans="9:9" x14ac:dyDescent="0.2">
      <c r="I4183" s="244"/>
    </row>
    <row r="4184" spans="9:9" x14ac:dyDescent="0.2">
      <c r="I4184" s="244"/>
    </row>
    <row r="4185" spans="9:9" x14ac:dyDescent="0.2">
      <c r="I4185" s="244"/>
    </row>
    <row r="4186" spans="9:9" x14ac:dyDescent="0.2">
      <c r="I4186" s="244"/>
    </row>
    <row r="4187" spans="9:9" x14ac:dyDescent="0.2">
      <c r="I4187" s="244"/>
    </row>
    <row r="4188" spans="9:9" x14ac:dyDescent="0.2">
      <c r="I4188" s="244"/>
    </row>
    <row r="4189" spans="9:9" x14ac:dyDescent="0.2">
      <c r="I4189" s="244"/>
    </row>
    <row r="4190" spans="9:9" x14ac:dyDescent="0.2">
      <c r="I4190" s="244"/>
    </row>
    <row r="4191" spans="9:9" x14ac:dyDescent="0.2">
      <c r="I4191" s="244"/>
    </row>
    <row r="4192" spans="9:9" x14ac:dyDescent="0.2">
      <c r="I4192" s="244"/>
    </row>
    <row r="4193" spans="9:9" x14ac:dyDescent="0.2">
      <c r="I4193" s="244"/>
    </row>
    <row r="4194" spans="9:9" x14ac:dyDescent="0.2">
      <c r="I4194" s="244"/>
    </row>
    <row r="4195" spans="9:9" x14ac:dyDescent="0.2">
      <c r="I4195" s="244"/>
    </row>
    <row r="4196" spans="9:9" x14ac:dyDescent="0.2">
      <c r="I4196" s="244"/>
    </row>
    <row r="4197" spans="9:9" x14ac:dyDescent="0.2">
      <c r="I4197" s="244"/>
    </row>
    <row r="4198" spans="9:9" x14ac:dyDescent="0.2">
      <c r="I4198" s="244"/>
    </row>
    <row r="4199" spans="9:9" x14ac:dyDescent="0.2">
      <c r="I4199" s="244"/>
    </row>
    <row r="4200" spans="9:9" x14ac:dyDescent="0.2">
      <c r="I4200" s="244"/>
    </row>
    <row r="4201" spans="9:9" x14ac:dyDescent="0.2">
      <c r="I4201" s="244"/>
    </row>
    <row r="4202" spans="9:9" x14ac:dyDescent="0.2">
      <c r="I4202" s="244"/>
    </row>
    <row r="4203" spans="9:9" x14ac:dyDescent="0.2">
      <c r="I4203" s="244"/>
    </row>
    <row r="4204" spans="9:9" x14ac:dyDescent="0.2">
      <c r="I4204" s="244"/>
    </row>
    <row r="4205" spans="9:9" x14ac:dyDescent="0.2">
      <c r="I4205" s="244"/>
    </row>
    <row r="4206" spans="9:9" x14ac:dyDescent="0.2">
      <c r="I4206" s="244"/>
    </row>
    <row r="4207" spans="9:9" x14ac:dyDescent="0.2">
      <c r="I4207" s="244"/>
    </row>
    <row r="4208" spans="9:9" x14ac:dyDescent="0.2">
      <c r="I4208" s="244"/>
    </row>
    <row r="4209" spans="9:9" x14ac:dyDescent="0.2">
      <c r="I4209" s="244"/>
    </row>
    <row r="4210" spans="9:9" x14ac:dyDescent="0.2">
      <c r="I4210" s="244"/>
    </row>
    <row r="4211" spans="9:9" x14ac:dyDescent="0.2">
      <c r="I4211" s="244"/>
    </row>
    <row r="4212" spans="9:9" x14ac:dyDescent="0.2">
      <c r="I4212" s="244"/>
    </row>
    <row r="4213" spans="9:9" x14ac:dyDescent="0.2">
      <c r="I4213" s="244"/>
    </row>
    <row r="4214" spans="9:9" x14ac:dyDescent="0.2">
      <c r="I4214" s="244"/>
    </row>
    <row r="4215" spans="9:9" x14ac:dyDescent="0.2">
      <c r="I4215" s="244"/>
    </row>
    <row r="4216" spans="9:9" x14ac:dyDescent="0.2">
      <c r="I4216" s="244"/>
    </row>
    <row r="4217" spans="9:9" x14ac:dyDescent="0.2">
      <c r="I4217" s="244"/>
    </row>
    <row r="4218" spans="9:9" x14ac:dyDescent="0.2">
      <c r="I4218" s="244"/>
    </row>
    <row r="4219" spans="9:9" x14ac:dyDescent="0.2">
      <c r="I4219" s="244"/>
    </row>
    <row r="4220" spans="9:9" x14ac:dyDescent="0.2">
      <c r="I4220" s="244"/>
    </row>
    <row r="4221" spans="9:9" x14ac:dyDescent="0.2">
      <c r="I4221" s="244"/>
    </row>
    <row r="4222" spans="9:9" x14ac:dyDescent="0.2">
      <c r="I4222" s="244"/>
    </row>
    <row r="4223" spans="9:9" x14ac:dyDescent="0.2">
      <c r="I4223" s="244"/>
    </row>
    <row r="4224" spans="9:9" x14ac:dyDescent="0.2">
      <c r="I4224" s="244"/>
    </row>
    <row r="4225" spans="9:9" x14ac:dyDescent="0.2">
      <c r="I4225" s="244"/>
    </row>
    <row r="4226" spans="9:9" x14ac:dyDescent="0.2">
      <c r="I4226" s="244"/>
    </row>
    <row r="4227" spans="9:9" x14ac:dyDescent="0.2">
      <c r="I4227" s="244"/>
    </row>
    <row r="4228" spans="9:9" x14ac:dyDescent="0.2">
      <c r="I4228" s="244"/>
    </row>
    <row r="4229" spans="9:9" x14ac:dyDescent="0.2">
      <c r="I4229" s="244"/>
    </row>
    <row r="4230" spans="9:9" x14ac:dyDescent="0.2">
      <c r="I4230" s="244"/>
    </row>
    <row r="4231" spans="9:9" x14ac:dyDescent="0.2">
      <c r="I4231" s="244"/>
    </row>
    <row r="4232" spans="9:9" x14ac:dyDescent="0.2">
      <c r="I4232" s="244"/>
    </row>
    <row r="4233" spans="9:9" x14ac:dyDescent="0.2">
      <c r="I4233" s="244"/>
    </row>
    <row r="4234" spans="9:9" x14ac:dyDescent="0.2">
      <c r="I4234" s="244"/>
    </row>
    <row r="4235" spans="9:9" x14ac:dyDescent="0.2">
      <c r="I4235" s="244"/>
    </row>
    <row r="4236" spans="9:9" x14ac:dyDescent="0.2">
      <c r="I4236" s="244"/>
    </row>
    <row r="4237" spans="9:9" x14ac:dyDescent="0.2">
      <c r="I4237" s="244"/>
    </row>
    <row r="4238" spans="9:9" x14ac:dyDescent="0.2">
      <c r="I4238" s="244"/>
    </row>
    <row r="4239" spans="9:9" x14ac:dyDescent="0.2">
      <c r="I4239" s="244"/>
    </row>
    <row r="4240" spans="9:9" x14ac:dyDescent="0.2">
      <c r="I4240" s="244"/>
    </row>
    <row r="4241" spans="9:9" x14ac:dyDescent="0.2">
      <c r="I4241" s="244"/>
    </row>
    <row r="4242" spans="9:9" x14ac:dyDescent="0.2">
      <c r="I4242" s="244"/>
    </row>
    <row r="4243" spans="9:9" x14ac:dyDescent="0.2">
      <c r="I4243" s="244"/>
    </row>
    <row r="4244" spans="9:9" x14ac:dyDescent="0.2">
      <c r="I4244" s="244"/>
    </row>
    <row r="4245" spans="9:9" x14ac:dyDescent="0.2">
      <c r="I4245" s="244"/>
    </row>
    <row r="4246" spans="9:9" x14ac:dyDescent="0.2">
      <c r="I4246" s="244"/>
    </row>
    <row r="4247" spans="9:9" x14ac:dyDescent="0.2">
      <c r="I4247" s="244"/>
    </row>
    <row r="4248" spans="9:9" x14ac:dyDescent="0.2">
      <c r="I4248" s="244"/>
    </row>
    <row r="4249" spans="9:9" x14ac:dyDescent="0.2">
      <c r="I4249" s="244"/>
    </row>
    <row r="4250" spans="9:9" x14ac:dyDescent="0.2">
      <c r="I4250" s="244"/>
    </row>
    <row r="4251" spans="9:9" x14ac:dyDescent="0.2">
      <c r="I4251" s="244"/>
    </row>
    <row r="4252" spans="9:9" x14ac:dyDescent="0.2">
      <c r="I4252" s="244"/>
    </row>
    <row r="4253" spans="9:9" x14ac:dyDescent="0.2">
      <c r="I4253" s="244"/>
    </row>
    <row r="4254" spans="9:9" x14ac:dyDescent="0.2">
      <c r="I4254" s="244"/>
    </row>
    <row r="4255" spans="9:9" x14ac:dyDescent="0.2">
      <c r="I4255" s="244"/>
    </row>
    <row r="4256" spans="9:9" x14ac:dyDescent="0.2">
      <c r="I4256" s="244"/>
    </row>
    <row r="4257" spans="9:9" x14ac:dyDescent="0.2">
      <c r="I4257" s="244"/>
    </row>
    <row r="4258" spans="9:9" x14ac:dyDescent="0.2">
      <c r="I4258" s="244"/>
    </row>
    <row r="4259" spans="9:9" x14ac:dyDescent="0.2">
      <c r="I4259" s="244"/>
    </row>
    <row r="4260" spans="9:9" x14ac:dyDescent="0.2">
      <c r="I4260" s="244"/>
    </row>
    <row r="4261" spans="9:9" x14ac:dyDescent="0.2">
      <c r="I4261" s="244"/>
    </row>
    <row r="4262" spans="9:9" x14ac:dyDescent="0.2">
      <c r="I4262" s="244"/>
    </row>
    <row r="4263" spans="9:9" x14ac:dyDescent="0.2">
      <c r="I4263" s="244"/>
    </row>
    <row r="4264" spans="9:9" x14ac:dyDescent="0.2">
      <c r="I4264" s="244"/>
    </row>
    <row r="4265" spans="9:9" x14ac:dyDescent="0.2">
      <c r="I4265" s="244"/>
    </row>
    <row r="4266" spans="9:9" x14ac:dyDescent="0.2">
      <c r="I4266" s="244"/>
    </row>
    <row r="4267" spans="9:9" x14ac:dyDescent="0.2">
      <c r="I4267" s="244"/>
    </row>
    <row r="4268" spans="9:9" x14ac:dyDescent="0.2">
      <c r="I4268" s="244"/>
    </row>
    <row r="4269" spans="9:9" x14ac:dyDescent="0.2">
      <c r="I4269" s="244"/>
    </row>
    <row r="4270" spans="9:9" x14ac:dyDescent="0.2">
      <c r="I4270" s="244"/>
    </row>
    <row r="4271" spans="9:9" x14ac:dyDescent="0.2">
      <c r="I4271" s="244"/>
    </row>
    <row r="4272" spans="9:9" x14ac:dyDescent="0.2">
      <c r="I4272" s="244"/>
    </row>
    <row r="4273" spans="9:9" x14ac:dyDescent="0.2">
      <c r="I4273" s="244"/>
    </row>
    <row r="4274" spans="9:9" x14ac:dyDescent="0.2">
      <c r="I4274" s="244"/>
    </row>
    <row r="4275" spans="9:9" x14ac:dyDescent="0.2">
      <c r="I4275" s="244"/>
    </row>
    <row r="4276" spans="9:9" x14ac:dyDescent="0.2">
      <c r="I4276" s="244"/>
    </row>
    <row r="4277" spans="9:9" x14ac:dyDescent="0.2">
      <c r="I4277" s="244"/>
    </row>
    <row r="4278" spans="9:9" x14ac:dyDescent="0.2">
      <c r="I4278" s="244"/>
    </row>
    <row r="4279" spans="9:9" x14ac:dyDescent="0.2">
      <c r="I4279" s="244"/>
    </row>
    <row r="4280" spans="9:9" x14ac:dyDescent="0.2">
      <c r="I4280" s="244"/>
    </row>
    <row r="4281" spans="9:9" x14ac:dyDescent="0.2">
      <c r="I4281" s="244"/>
    </row>
    <row r="4282" spans="9:9" x14ac:dyDescent="0.2">
      <c r="I4282" s="244"/>
    </row>
    <row r="4283" spans="9:9" x14ac:dyDescent="0.2">
      <c r="I4283" s="244"/>
    </row>
    <row r="4284" spans="9:9" x14ac:dyDescent="0.2">
      <c r="I4284" s="244"/>
    </row>
    <row r="4285" spans="9:9" x14ac:dyDescent="0.2">
      <c r="I4285" s="244"/>
    </row>
    <row r="4286" spans="9:9" x14ac:dyDescent="0.2">
      <c r="I4286" s="244"/>
    </row>
    <row r="4287" spans="9:9" x14ac:dyDescent="0.2">
      <c r="I4287" s="244"/>
    </row>
    <row r="4288" spans="9:9" x14ac:dyDescent="0.2">
      <c r="I4288" s="244"/>
    </row>
    <row r="4289" spans="9:9" x14ac:dyDescent="0.2">
      <c r="I4289" s="244"/>
    </row>
    <row r="4290" spans="9:9" x14ac:dyDescent="0.2">
      <c r="I4290" s="244"/>
    </row>
    <row r="4291" spans="9:9" x14ac:dyDescent="0.2">
      <c r="I4291" s="244"/>
    </row>
    <row r="4292" spans="9:9" x14ac:dyDescent="0.2">
      <c r="I4292" s="244"/>
    </row>
    <row r="4293" spans="9:9" x14ac:dyDescent="0.2">
      <c r="I4293" s="244"/>
    </row>
    <row r="4294" spans="9:9" x14ac:dyDescent="0.2">
      <c r="I4294" s="244"/>
    </row>
    <row r="4295" spans="9:9" x14ac:dyDescent="0.2">
      <c r="I4295" s="244"/>
    </row>
    <row r="4296" spans="9:9" x14ac:dyDescent="0.2">
      <c r="I4296" s="244"/>
    </row>
    <row r="4297" spans="9:9" x14ac:dyDescent="0.2">
      <c r="I4297" s="244"/>
    </row>
    <row r="4298" spans="9:9" x14ac:dyDescent="0.2">
      <c r="I4298" s="244"/>
    </row>
    <row r="4299" spans="9:9" x14ac:dyDescent="0.2">
      <c r="I4299" s="244"/>
    </row>
    <row r="4300" spans="9:9" x14ac:dyDescent="0.2">
      <c r="I4300" s="244"/>
    </row>
    <row r="4301" spans="9:9" x14ac:dyDescent="0.2">
      <c r="I4301" s="244"/>
    </row>
    <row r="4302" spans="9:9" x14ac:dyDescent="0.2">
      <c r="I4302" s="244"/>
    </row>
    <row r="4303" spans="9:9" x14ac:dyDescent="0.2">
      <c r="I4303" s="244"/>
    </row>
    <row r="4304" spans="9:9" x14ac:dyDescent="0.2">
      <c r="I4304" s="244"/>
    </row>
    <row r="4305" spans="9:9" x14ac:dyDescent="0.2">
      <c r="I4305" s="244"/>
    </row>
    <row r="4306" spans="9:9" x14ac:dyDescent="0.2">
      <c r="I4306" s="244"/>
    </row>
    <row r="4307" spans="9:9" x14ac:dyDescent="0.2">
      <c r="I4307" s="244"/>
    </row>
    <row r="4308" spans="9:9" x14ac:dyDescent="0.2">
      <c r="I4308" s="244"/>
    </row>
    <row r="4309" spans="9:9" x14ac:dyDescent="0.2">
      <c r="I4309" s="244"/>
    </row>
    <row r="4310" spans="9:9" x14ac:dyDescent="0.2">
      <c r="I4310" s="244"/>
    </row>
    <row r="4311" spans="9:9" x14ac:dyDescent="0.2">
      <c r="I4311" s="244"/>
    </row>
    <row r="4312" spans="9:9" x14ac:dyDescent="0.2">
      <c r="I4312" s="244"/>
    </row>
    <row r="4313" spans="9:9" x14ac:dyDescent="0.2">
      <c r="I4313" s="244"/>
    </row>
    <row r="4314" spans="9:9" x14ac:dyDescent="0.2">
      <c r="I4314" s="244"/>
    </row>
    <row r="4315" spans="9:9" x14ac:dyDescent="0.2">
      <c r="I4315" s="244"/>
    </row>
    <row r="4316" spans="9:9" x14ac:dyDescent="0.2">
      <c r="I4316" s="244"/>
    </row>
    <row r="4317" spans="9:9" x14ac:dyDescent="0.2">
      <c r="I4317" s="244"/>
    </row>
    <row r="4318" spans="9:9" x14ac:dyDescent="0.2">
      <c r="I4318" s="244"/>
    </row>
    <row r="4319" spans="9:9" x14ac:dyDescent="0.2">
      <c r="I4319" s="244"/>
    </row>
    <row r="4320" spans="9:9" x14ac:dyDescent="0.2">
      <c r="I4320" s="244"/>
    </row>
    <row r="4321" spans="9:9" x14ac:dyDescent="0.2">
      <c r="I4321" s="244"/>
    </row>
    <row r="4322" spans="9:9" x14ac:dyDescent="0.2">
      <c r="I4322" s="244"/>
    </row>
    <row r="4323" spans="9:9" x14ac:dyDescent="0.2">
      <c r="I4323" s="244"/>
    </row>
    <row r="4324" spans="9:9" x14ac:dyDescent="0.2">
      <c r="I4324" s="244"/>
    </row>
    <row r="4325" spans="9:9" x14ac:dyDescent="0.2">
      <c r="I4325" s="244"/>
    </row>
    <row r="4326" spans="9:9" x14ac:dyDescent="0.2">
      <c r="I4326" s="244"/>
    </row>
    <row r="4327" spans="9:9" x14ac:dyDescent="0.2">
      <c r="I4327" s="244"/>
    </row>
    <row r="4328" spans="9:9" x14ac:dyDescent="0.2">
      <c r="I4328" s="244"/>
    </row>
    <row r="4329" spans="9:9" x14ac:dyDescent="0.2">
      <c r="I4329" s="244"/>
    </row>
    <row r="4330" spans="9:9" x14ac:dyDescent="0.2">
      <c r="I4330" s="244"/>
    </row>
    <row r="4331" spans="9:9" x14ac:dyDescent="0.2">
      <c r="I4331" s="244"/>
    </row>
    <row r="4332" spans="9:9" x14ac:dyDescent="0.2">
      <c r="I4332" s="244"/>
    </row>
    <row r="4333" spans="9:9" x14ac:dyDescent="0.2">
      <c r="I4333" s="244"/>
    </row>
    <row r="4334" spans="9:9" x14ac:dyDescent="0.2">
      <c r="I4334" s="244"/>
    </row>
    <row r="4335" spans="9:9" x14ac:dyDescent="0.2">
      <c r="I4335" s="244"/>
    </row>
    <row r="4336" spans="9:9" x14ac:dyDescent="0.2">
      <c r="I4336" s="244"/>
    </row>
    <row r="4337" spans="9:9" x14ac:dyDescent="0.2">
      <c r="I4337" s="244"/>
    </row>
    <row r="4338" spans="9:9" x14ac:dyDescent="0.2">
      <c r="I4338" s="244"/>
    </row>
    <row r="4339" spans="9:9" x14ac:dyDescent="0.2">
      <c r="I4339" s="244"/>
    </row>
    <row r="4340" spans="9:9" x14ac:dyDescent="0.2">
      <c r="I4340" s="244"/>
    </row>
    <row r="4341" spans="9:9" x14ac:dyDescent="0.2">
      <c r="I4341" s="244"/>
    </row>
    <row r="4342" spans="9:9" x14ac:dyDescent="0.2">
      <c r="I4342" s="244"/>
    </row>
    <row r="4343" spans="9:9" x14ac:dyDescent="0.2">
      <c r="I4343" s="244"/>
    </row>
    <row r="4344" spans="9:9" x14ac:dyDescent="0.2">
      <c r="I4344" s="244"/>
    </row>
    <row r="4345" spans="9:9" x14ac:dyDescent="0.2">
      <c r="I4345" s="244"/>
    </row>
    <row r="4346" spans="9:9" x14ac:dyDescent="0.2">
      <c r="I4346" s="244"/>
    </row>
    <row r="4347" spans="9:9" x14ac:dyDescent="0.2">
      <c r="I4347" s="244"/>
    </row>
    <row r="4348" spans="9:9" x14ac:dyDescent="0.2">
      <c r="I4348" s="244"/>
    </row>
    <row r="4349" spans="9:9" x14ac:dyDescent="0.2">
      <c r="I4349" s="244"/>
    </row>
    <row r="4350" spans="9:9" x14ac:dyDescent="0.2">
      <c r="I4350" s="244"/>
    </row>
    <row r="4351" spans="9:9" x14ac:dyDescent="0.2">
      <c r="I4351" s="244"/>
    </row>
    <row r="4352" spans="9:9" x14ac:dyDescent="0.2">
      <c r="I4352" s="244"/>
    </row>
    <row r="4353" spans="9:9" x14ac:dyDescent="0.2">
      <c r="I4353" s="244"/>
    </row>
    <row r="4354" spans="9:9" x14ac:dyDescent="0.2">
      <c r="I4354" s="244"/>
    </row>
    <row r="4355" spans="9:9" x14ac:dyDescent="0.2">
      <c r="I4355" s="244"/>
    </row>
    <row r="4356" spans="9:9" x14ac:dyDescent="0.2">
      <c r="I4356" s="244"/>
    </row>
    <row r="4357" spans="9:9" x14ac:dyDescent="0.2">
      <c r="I4357" s="244"/>
    </row>
    <row r="4358" spans="9:9" x14ac:dyDescent="0.2">
      <c r="I4358" s="244"/>
    </row>
    <row r="4359" spans="9:9" x14ac:dyDescent="0.2">
      <c r="I4359" s="244"/>
    </row>
    <row r="4360" spans="9:9" x14ac:dyDescent="0.2">
      <c r="I4360" s="244"/>
    </row>
    <row r="4361" spans="9:9" x14ac:dyDescent="0.2">
      <c r="I4361" s="244"/>
    </row>
    <row r="4362" spans="9:9" x14ac:dyDescent="0.2">
      <c r="I4362" s="244"/>
    </row>
    <row r="4363" spans="9:9" x14ac:dyDescent="0.2">
      <c r="I4363" s="244"/>
    </row>
    <row r="4364" spans="9:9" x14ac:dyDescent="0.2">
      <c r="I4364" s="244"/>
    </row>
    <row r="4365" spans="9:9" x14ac:dyDescent="0.2">
      <c r="I4365" s="244"/>
    </row>
    <row r="4366" spans="9:9" x14ac:dyDescent="0.2">
      <c r="I4366" s="244"/>
    </row>
    <row r="4367" spans="9:9" x14ac:dyDescent="0.2">
      <c r="I4367" s="244"/>
    </row>
    <row r="4368" spans="9:9" x14ac:dyDescent="0.2">
      <c r="I4368" s="244"/>
    </row>
    <row r="4369" spans="9:9" x14ac:dyDescent="0.2">
      <c r="I4369" s="244"/>
    </row>
    <row r="4370" spans="9:9" x14ac:dyDescent="0.2">
      <c r="I4370" s="244"/>
    </row>
    <row r="4371" spans="9:9" x14ac:dyDescent="0.2">
      <c r="I4371" s="244"/>
    </row>
    <row r="4372" spans="9:9" x14ac:dyDescent="0.2">
      <c r="I4372" s="244"/>
    </row>
    <row r="4373" spans="9:9" x14ac:dyDescent="0.2">
      <c r="I4373" s="244"/>
    </row>
    <row r="4374" spans="9:9" x14ac:dyDescent="0.2">
      <c r="I4374" s="244"/>
    </row>
    <row r="4375" spans="9:9" x14ac:dyDescent="0.2">
      <c r="I4375" s="244"/>
    </row>
    <row r="4376" spans="9:9" x14ac:dyDescent="0.2">
      <c r="I4376" s="244"/>
    </row>
    <row r="4377" spans="9:9" x14ac:dyDescent="0.2">
      <c r="I4377" s="244"/>
    </row>
    <row r="4378" spans="9:9" x14ac:dyDescent="0.2">
      <c r="I4378" s="244"/>
    </row>
    <row r="4379" spans="9:9" x14ac:dyDescent="0.2">
      <c r="I4379" s="244"/>
    </row>
    <row r="4380" spans="9:9" x14ac:dyDescent="0.2">
      <c r="I4380" s="244"/>
    </row>
    <row r="4381" spans="9:9" x14ac:dyDescent="0.2">
      <c r="I4381" s="244"/>
    </row>
    <row r="4382" spans="9:9" x14ac:dyDescent="0.2">
      <c r="I4382" s="244"/>
    </row>
    <row r="4383" spans="9:9" x14ac:dyDescent="0.2">
      <c r="I4383" s="244"/>
    </row>
    <row r="4384" spans="9:9" x14ac:dyDescent="0.2">
      <c r="I4384" s="244"/>
    </row>
    <row r="4385" spans="9:9" x14ac:dyDescent="0.2">
      <c r="I4385" s="244"/>
    </row>
    <row r="4386" spans="9:9" x14ac:dyDescent="0.2">
      <c r="I4386" s="244"/>
    </row>
    <row r="4387" spans="9:9" x14ac:dyDescent="0.2">
      <c r="I4387" s="244"/>
    </row>
    <row r="4388" spans="9:9" x14ac:dyDescent="0.2">
      <c r="I4388" s="244"/>
    </row>
    <row r="4389" spans="9:9" x14ac:dyDescent="0.2">
      <c r="I4389" s="244"/>
    </row>
    <row r="4390" spans="9:9" x14ac:dyDescent="0.2">
      <c r="I4390" s="244"/>
    </row>
    <row r="4391" spans="9:9" x14ac:dyDescent="0.2">
      <c r="I4391" s="244"/>
    </row>
    <row r="4392" spans="9:9" x14ac:dyDescent="0.2">
      <c r="I4392" s="244"/>
    </row>
    <row r="4393" spans="9:9" x14ac:dyDescent="0.2">
      <c r="I4393" s="244"/>
    </row>
    <row r="4394" spans="9:9" x14ac:dyDescent="0.2">
      <c r="I4394" s="244"/>
    </row>
    <row r="4395" spans="9:9" x14ac:dyDescent="0.2">
      <c r="I4395" s="244"/>
    </row>
    <row r="4396" spans="9:9" x14ac:dyDescent="0.2">
      <c r="I4396" s="244"/>
    </row>
    <row r="4397" spans="9:9" x14ac:dyDescent="0.2">
      <c r="I4397" s="244"/>
    </row>
    <row r="4398" spans="9:9" x14ac:dyDescent="0.2">
      <c r="I4398" s="244"/>
    </row>
    <row r="4399" spans="9:9" x14ac:dyDescent="0.2">
      <c r="I4399" s="244"/>
    </row>
    <row r="4400" spans="9:9" x14ac:dyDescent="0.2">
      <c r="I4400" s="244"/>
    </row>
    <row r="4401" spans="9:9" x14ac:dyDescent="0.2">
      <c r="I4401" s="244"/>
    </row>
    <row r="4402" spans="9:9" x14ac:dyDescent="0.2">
      <c r="I4402" s="244"/>
    </row>
    <row r="4403" spans="9:9" x14ac:dyDescent="0.2">
      <c r="I4403" s="244"/>
    </row>
    <row r="4404" spans="9:9" x14ac:dyDescent="0.2">
      <c r="I4404" s="244"/>
    </row>
    <row r="4405" spans="9:9" x14ac:dyDescent="0.2">
      <c r="I4405" s="244"/>
    </row>
    <row r="4406" spans="9:9" x14ac:dyDescent="0.2">
      <c r="I4406" s="244"/>
    </row>
    <row r="4407" spans="9:9" x14ac:dyDescent="0.2">
      <c r="I4407" s="244"/>
    </row>
    <row r="4408" spans="9:9" x14ac:dyDescent="0.2">
      <c r="I4408" s="244"/>
    </row>
    <row r="4409" spans="9:9" x14ac:dyDescent="0.2">
      <c r="I4409" s="244"/>
    </row>
    <row r="4410" spans="9:9" x14ac:dyDescent="0.2">
      <c r="I4410" s="244"/>
    </row>
    <row r="4411" spans="9:9" x14ac:dyDescent="0.2">
      <c r="I4411" s="244"/>
    </row>
    <row r="4412" spans="9:9" x14ac:dyDescent="0.2">
      <c r="I4412" s="244"/>
    </row>
    <row r="4413" spans="9:9" x14ac:dyDescent="0.2">
      <c r="I4413" s="244"/>
    </row>
    <row r="4414" spans="9:9" x14ac:dyDescent="0.2">
      <c r="I4414" s="244"/>
    </row>
    <row r="4415" spans="9:9" x14ac:dyDescent="0.2">
      <c r="I4415" s="244"/>
    </row>
    <row r="4416" spans="9:9" x14ac:dyDescent="0.2">
      <c r="I4416" s="244"/>
    </row>
    <row r="4417" spans="9:9" x14ac:dyDescent="0.2">
      <c r="I4417" s="244"/>
    </row>
    <row r="4418" spans="9:9" x14ac:dyDescent="0.2">
      <c r="I4418" s="244"/>
    </row>
    <row r="4419" spans="9:9" x14ac:dyDescent="0.2">
      <c r="I4419" s="244"/>
    </row>
    <row r="4420" spans="9:9" x14ac:dyDescent="0.2">
      <c r="I4420" s="244"/>
    </row>
    <row r="4421" spans="9:9" x14ac:dyDescent="0.2">
      <c r="I4421" s="244"/>
    </row>
    <row r="4422" spans="9:9" x14ac:dyDescent="0.2">
      <c r="I4422" s="244"/>
    </row>
    <row r="4423" spans="9:9" x14ac:dyDescent="0.2">
      <c r="I4423" s="244"/>
    </row>
    <row r="4424" spans="9:9" x14ac:dyDescent="0.2">
      <c r="I4424" s="244"/>
    </row>
    <row r="4425" spans="9:9" x14ac:dyDescent="0.2">
      <c r="I4425" s="244"/>
    </row>
    <row r="4426" spans="9:9" x14ac:dyDescent="0.2">
      <c r="I4426" s="244"/>
    </row>
    <row r="4427" spans="9:9" x14ac:dyDescent="0.2">
      <c r="I4427" s="244"/>
    </row>
    <row r="4428" spans="9:9" x14ac:dyDescent="0.2">
      <c r="I4428" s="244"/>
    </row>
    <row r="4429" spans="9:9" x14ac:dyDescent="0.2">
      <c r="I4429" s="244"/>
    </row>
    <row r="4430" spans="9:9" x14ac:dyDescent="0.2">
      <c r="I4430" s="244"/>
    </row>
    <row r="4431" spans="9:9" x14ac:dyDescent="0.2">
      <c r="I4431" s="244"/>
    </row>
    <row r="4432" spans="9:9" x14ac:dyDescent="0.2">
      <c r="I4432" s="244"/>
    </row>
    <row r="4433" spans="9:9" x14ac:dyDescent="0.2">
      <c r="I4433" s="244"/>
    </row>
    <row r="4434" spans="9:9" x14ac:dyDescent="0.2">
      <c r="I4434" s="244"/>
    </row>
    <row r="4435" spans="9:9" x14ac:dyDescent="0.2">
      <c r="I4435" s="244"/>
    </row>
    <row r="4436" spans="9:9" x14ac:dyDescent="0.2">
      <c r="I4436" s="244"/>
    </row>
    <row r="4437" spans="9:9" x14ac:dyDescent="0.2">
      <c r="I4437" s="244"/>
    </row>
    <row r="4438" spans="9:9" x14ac:dyDescent="0.2">
      <c r="I4438" s="244"/>
    </row>
    <row r="4439" spans="9:9" x14ac:dyDescent="0.2">
      <c r="I4439" s="244"/>
    </row>
    <row r="4440" spans="9:9" x14ac:dyDescent="0.2">
      <c r="I4440" s="244"/>
    </row>
    <row r="4441" spans="9:9" x14ac:dyDescent="0.2">
      <c r="I4441" s="244"/>
    </row>
    <row r="4442" spans="9:9" x14ac:dyDescent="0.2">
      <c r="I4442" s="244"/>
    </row>
    <row r="4443" spans="9:9" x14ac:dyDescent="0.2">
      <c r="I4443" s="244"/>
    </row>
    <row r="4444" spans="9:9" x14ac:dyDescent="0.2">
      <c r="I4444" s="244"/>
    </row>
    <row r="4445" spans="9:9" x14ac:dyDescent="0.2">
      <c r="I4445" s="244"/>
    </row>
    <row r="4446" spans="9:9" x14ac:dyDescent="0.2">
      <c r="I4446" s="244"/>
    </row>
    <row r="4447" spans="9:9" x14ac:dyDescent="0.2">
      <c r="I4447" s="244"/>
    </row>
    <row r="4448" spans="9:9" x14ac:dyDescent="0.2">
      <c r="I4448" s="244"/>
    </row>
    <row r="4449" spans="9:9" x14ac:dyDescent="0.2">
      <c r="I4449" s="244"/>
    </row>
    <row r="4450" spans="9:9" x14ac:dyDescent="0.2">
      <c r="I4450" s="244"/>
    </row>
    <row r="4451" spans="9:9" x14ac:dyDescent="0.2">
      <c r="I4451" s="244"/>
    </row>
    <row r="4452" spans="9:9" x14ac:dyDescent="0.2">
      <c r="I4452" s="244"/>
    </row>
    <row r="4453" spans="9:9" x14ac:dyDescent="0.2">
      <c r="I4453" s="244"/>
    </row>
    <row r="4454" spans="9:9" x14ac:dyDescent="0.2">
      <c r="I4454" s="244"/>
    </row>
    <row r="4455" spans="9:9" x14ac:dyDescent="0.2">
      <c r="I4455" s="244"/>
    </row>
    <row r="4456" spans="9:9" x14ac:dyDescent="0.2">
      <c r="I4456" s="244"/>
    </row>
    <row r="4457" spans="9:9" x14ac:dyDescent="0.2">
      <c r="I4457" s="244"/>
    </row>
    <row r="4458" spans="9:9" x14ac:dyDescent="0.2">
      <c r="I4458" s="244"/>
    </row>
    <row r="4459" spans="9:9" x14ac:dyDescent="0.2">
      <c r="I4459" s="244"/>
    </row>
    <row r="4460" spans="9:9" x14ac:dyDescent="0.2">
      <c r="I4460" s="244"/>
    </row>
    <row r="4461" spans="9:9" x14ac:dyDescent="0.2">
      <c r="I4461" s="244"/>
    </row>
    <row r="4462" spans="9:9" x14ac:dyDescent="0.2">
      <c r="I4462" s="244"/>
    </row>
    <row r="4463" spans="9:9" x14ac:dyDescent="0.2">
      <c r="I4463" s="244"/>
    </row>
    <row r="4464" spans="9:9" x14ac:dyDescent="0.2">
      <c r="I4464" s="244"/>
    </row>
    <row r="4465" spans="9:9" x14ac:dyDescent="0.2">
      <c r="I4465" s="244"/>
    </row>
    <row r="4466" spans="9:9" x14ac:dyDescent="0.2">
      <c r="I4466" s="244"/>
    </row>
    <row r="4467" spans="9:9" x14ac:dyDescent="0.2">
      <c r="I4467" s="244"/>
    </row>
    <row r="4468" spans="9:9" x14ac:dyDescent="0.2">
      <c r="I4468" s="244"/>
    </row>
    <row r="4469" spans="9:9" x14ac:dyDescent="0.2">
      <c r="I4469" s="244"/>
    </row>
    <row r="4470" spans="9:9" x14ac:dyDescent="0.2">
      <c r="I4470" s="244"/>
    </row>
    <row r="4471" spans="9:9" x14ac:dyDescent="0.2">
      <c r="I4471" s="244"/>
    </row>
    <row r="4472" spans="9:9" x14ac:dyDescent="0.2">
      <c r="I4472" s="244"/>
    </row>
    <row r="4473" spans="9:9" x14ac:dyDescent="0.2">
      <c r="I4473" s="244"/>
    </row>
    <row r="4474" spans="9:9" x14ac:dyDescent="0.2">
      <c r="I4474" s="244"/>
    </row>
    <row r="4475" spans="9:9" x14ac:dyDescent="0.2">
      <c r="I4475" s="244"/>
    </row>
    <row r="4476" spans="9:9" x14ac:dyDescent="0.2">
      <c r="I4476" s="244"/>
    </row>
    <row r="4477" spans="9:9" x14ac:dyDescent="0.2">
      <c r="I4477" s="244"/>
    </row>
    <row r="4478" spans="9:9" x14ac:dyDescent="0.2">
      <c r="I4478" s="244"/>
    </row>
    <row r="4479" spans="9:9" x14ac:dyDescent="0.2">
      <c r="I4479" s="244"/>
    </row>
    <row r="4480" spans="9:9" x14ac:dyDescent="0.2">
      <c r="I4480" s="244"/>
    </row>
    <row r="4481" spans="9:9" x14ac:dyDescent="0.2">
      <c r="I4481" s="244"/>
    </row>
    <row r="4482" spans="9:9" x14ac:dyDescent="0.2">
      <c r="I4482" s="244"/>
    </row>
    <row r="4483" spans="9:9" x14ac:dyDescent="0.2">
      <c r="I4483" s="244"/>
    </row>
    <row r="4484" spans="9:9" x14ac:dyDescent="0.2">
      <c r="I4484" s="244"/>
    </row>
    <row r="4485" spans="9:9" x14ac:dyDescent="0.2">
      <c r="I4485" s="244"/>
    </row>
    <row r="4486" spans="9:9" x14ac:dyDescent="0.2">
      <c r="I4486" s="244"/>
    </row>
    <row r="4487" spans="9:9" x14ac:dyDescent="0.2">
      <c r="I4487" s="244"/>
    </row>
    <row r="4488" spans="9:9" x14ac:dyDescent="0.2">
      <c r="I4488" s="244"/>
    </row>
    <row r="4489" spans="9:9" x14ac:dyDescent="0.2">
      <c r="I4489" s="244"/>
    </row>
    <row r="4490" spans="9:9" x14ac:dyDescent="0.2">
      <c r="I4490" s="244"/>
    </row>
    <row r="4491" spans="9:9" x14ac:dyDescent="0.2">
      <c r="I4491" s="244"/>
    </row>
    <row r="4492" spans="9:9" x14ac:dyDescent="0.2">
      <c r="I4492" s="244"/>
    </row>
    <row r="4493" spans="9:9" x14ac:dyDescent="0.2">
      <c r="I4493" s="244"/>
    </row>
    <row r="4494" spans="9:9" x14ac:dyDescent="0.2">
      <c r="I4494" s="244"/>
    </row>
    <row r="4495" spans="9:9" x14ac:dyDescent="0.2">
      <c r="I4495" s="244"/>
    </row>
    <row r="4496" spans="9:9" x14ac:dyDescent="0.2">
      <c r="I4496" s="244"/>
    </row>
    <row r="4497" spans="9:9" x14ac:dyDescent="0.2">
      <c r="I4497" s="244"/>
    </row>
    <row r="4498" spans="9:9" x14ac:dyDescent="0.2">
      <c r="I4498" s="244"/>
    </row>
    <row r="4499" spans="9:9" x14ac:dyDescent="0.2">
      <c r="I4499" s="244"/>
    </row>
    <row r="4500" spans="9:9" x14ac:dyDescent="0.2">
      <c r="I4500" s="244"/>
    </row>
    <row r="4501" spans="9:9" x14ac:dyDescent="0.2">
      <c r="I4501" s="244"/>
    </row>
    <row r="4502" spans="9:9" x14ac:dyDescent="0.2">
      <c r="I4502" s="244"/>
    </row>
    <row r="4503" spans="9:9" x14ac:dyDescent="0.2">
      <c r="I4503" s="244"/>
    </row>
    <row r="4504" spans="9:9" x14ac:dyDescent="0.2">
      <c r="I4504" s="244"/>
    </row>
    <row r="4505" spans="9:9" x14ac:dyDescent="0.2">
      <c r="I4505" s="244"/>
    </row>
    <row r="4506" spans="9:9" x14ac:dyDescent="0.2">
      <c r="I4506" s="244"/>
    </row>
    <row r="4507" spans="9:9" x14ac:dyDescent="0.2">
      <c r="I4507" s="244"/>
    </row>
    <row r="4508" spans="9:9" x14ac:dyDescent="0.2">
      <c r="I4508" s="244"/>
    </row>
    <row r="4509" spans="9:9" x14ac:dyDescent="0.2">
      <c r="I4509" s="244"/>
    </row>
    <row r="4510" spans="9:9" x14ac:dyDescent="0.2">
      <c r="I4510" s="244"/>
    </row>
    <row r="4511" spans="9:9" x14ac:dyDescent="0.2">
      <c r="I4511" s="244"/>
    </row>
    <row r="4512" spans="9:9" x14ac:dyDescent="0.2">
      <c r="I4512" s="244"/>
    </row>
    <row r="4513" spans="9:9" x14ac:dyDescent="0.2">
      <c r="I4513" s="244"/>
    </row>
    <row r="4514" spans="9:9" x14ac:dyDescent="0.2">
      <c r="I4514" s="244"/>
    </row>
    <row r="4515" spans="9:9" x14ac:dyDescent="0.2">
      <c r="I4515" s="244"/>
    </row>
    <row r="4516" spans="9:9" x14ac:dyDescent="0.2">
      <c r="I4516" s="244"/>
    </row>
    <row r="4517" spans="9:9" x14ac:dyDescent="0.2">
      <c r="I4517" s="244"/>
    </row>
    <row r="4518" spans="9:9" x14ac:dyDescent="0.2">
      <c r="I4518" s="244"/>
    </row>
    <row r="4519" spans="9:9" x14ac:dyDescent="0.2">
      <c r="I4519" s="244"/>
    </row>
    <row r="4520" spans="9:9" x14ac:dyDescent="0.2">
      <c r="I4520" s="244"/>
    </row>
    <row r="4521" spans="9:9" x14ac:dyDescent="0.2">
      <c r="I4521" s="244"/>
    </row>
    <row r="4522" spans="9:9" x14ac:dyDescent="0.2">
      <c r="I4522" s="244"/>
    </row>
    <row r="4523" spans="9:9" x14ac:dyDescent="0.2">
      <c r="I4523" s="244"/>
    </row>
    <row r="4524" spans="9:9" x14ac:dyDescent="0.2">
      <c r="I4524" s="244"/>
    </row>
    <row r="4525" spans="9:9" x14ac:dyDescent="0.2">
      <c r="I4525" s="244"/>
    </row>
    <row r="4526" spans="9:9" x14ac:dyDescent="0.2">
      <c r="I4526" s="244"/>
    </row>
    <row r="4527" spans="9:9" x14ac:dyDescent="0.2">
      <c r="I4527" s="244"/>
    </row>
    <row r="4528" spans="9:9" x14ac:dyDescent="0.2">
      <c r="I4528" s="244"/>
    </row>
    <row r="4529" spans="9:9" x14ac:dyDescent="0.2">
      <c r="I4529" s="244"/>
    </row>
    <row r="4530" spans="9:9" x14ac:dyDescent="0.2">
      <c r="I4530" s="244"/>
    </row>
    <row r="4531" spans="9:9" x14ac:dyDescent="0.2">
      <c r="I4531" s="244"/>
    </row>
    <row r="4532" spans="9:9" x14ac:dyDescent="0.2">
      <c r="I4532" s="244"/>
    </row>
    <row r="4533" spans="9:9" x14ac:dyDescent="0.2">
      <c r="I4533" s="244"/>
    </row>
    <row r="4534" spans="9:9" x14ac:dyDescent="0.2">
      <c r="I4534" s="244"/>
    </row>
    <row r="4535" spans="9:9" x14ac:dyDescent="0.2">
      <c r="I4535" s="244"/>
    </row>
    <row r="4536" spans="9:9" x14ac:dyDescent="0.2">
      <c r="I4536" s="244"/>
    </row>
    <row r="4537" spans="9:9" x14ac:dyDescent="0.2">
      <c r="I4537" s="244"/>
    </row>
    <row r="4538" spans="9:9" x14ac:dyDescent="0.2">
      <c r="I4538" s="244"/>
    </row>
    <row r="4539" spans="9:9" x14ac:dyDescent="0.2">
      <c r="I4539" s="244"/>
    </row>
    <row r="4540" spans="9:9" x14ac:dyDescent="0.2">
      <c r="I4540" s="244"/>
    </row>
    <row r="4541" spans="9:9" x14ac:dyDescent="0.2">
      <c r="I4541" s="244"/>
    </row>
    <row r="4542" spans="9:9" x14ac:dyDescent="0.2">
      <c r="I4542" s="244"/>
    </row>
    <row r="4543" spans="9:9" x14ac:dyDescent="0.2">
      <c r="I4543" s="244"/>
    </row>
    <row r="4544" spans="9:9" x14ac:dyDescent="0.2">
      <c r="I4544" s="244"/>
    </row>
    <row r="4545" spans="9:9" x14ac:dyDescent="0.2">
      <c r="I4545" s="244"/>
    </row>
    <row r="4546" spans="9:9" x14ac:dyDescent="0.2">
      <c r="I4546" s="244"/>
    </row>
    <row r="4547" spans="9:9" x14ac:dyDescent="0.2">
      <c r="I4547" s="244"/>
    </row>
    <row r="4548" spans="9:9" x14ac:dyDescent="0.2">
      <c r="I4548" s="244"/>
    </row>
    <row r="4549" spans="9:9" x14ac:dyDescent="0.2">
      <c r="I4549" s="244"/>
    </row>
    <row r="4550" spans="9:9" x14ac:dyDescent="0.2">
      <c r="I4550" s="244"/>
    </row>
    <row r="4551" spans="9:9" x14ac:dyDescent="0.2">
      <c r="I4551" s="244"/>
    </row>
    <row r="4552" spans="9:9" x14ac:dyDescent="0.2">
      <c r="I4552" s="244"/>
    </row>
    <row r="4553" spans="9:9" x14ac:dyDescent="0.2">
      <c r="I4553" s="244"/>
    </row>
    <row r="4554" spans="9:9" x14ac:dyDescent="0.2">
      <c r="I4554" s="244"/>
    </row>
    <row r="4555" spans="9:9" x14ac:dyDescent="0.2">
      <c r="I4555" s="244"/>
    </row>
    <row r="4556" spans="9:9" x14ac:dyDescent="0.2">
      <c r="I4556" s="244"/>
    </row>
    <row r="4557" spans="9:9" x14ac:dyDescent="0.2">
      <c r="I4557" s="244"/>
    </row>
    <row r="4558" spans="9:9" x14ac:dyDescent="0.2">
      <c r="I4558" s="244"/>
    </row>
    <row r="4559" spans="9:9" x14ac:dyDescent="0.2">
      <c r="I4559" s="244"/>
    </row>
    <row r="4560" spans="9:9" x14ac:dyDescent="0.2">
      <c r="I4560" s="244"/>
    </row>
    <row r="4561" spans="9:9" x14ac:dyDescent="0.2">
      <c r="I4561" s="244"/>
    </row>
    <row r="4562" spans="9:9" x14ac:dyDescent="0.2">
      <c r="I4562" s="244"/>
    </row>
    <row r="4563" spans="9:9" x14ac:dyDescent="0.2">
      <c r="I4563" s="244"/>
    </row>
    <row r="4564" spans="9:9" x14ac:dyDescent="0.2">
      <c r="I4564" s="244"/>
    </row>
    <row r="4565" spans="9:9" x14ac:dyDescent="0.2">
      <c r="I4565" s="244"/>
    </row>
    <row r="4566" spans="9:9" x14ac:dyDescent="0.2">
      <c r="I4566" s="244"/>
    </row>
    <row r="4567" spans="9:9" x14ac:dyDescent="0.2">
      <c r="I4567" s="244"/>
    </row>
    <row r="4568" spans="9:9" x14ac:dyDescent="0.2">
      <c r="I4568" s="244"/>
    </row>
    <row r="4569" spans="9:9" x14ac:dyDescent="0.2">
      <c r="I4569" s="244"/>
    </row>
    <row r="4570" spans="9:9" x14ac:dyDescent="0.2">
      <c r="I4570" s="244"/>
    </row>
    <row r="4571" spans="9:9" x14ac:dyDescent="0.2">
      <c r="I4571" s="244"/>
    </row>
    <row r="4572" spans="9:9" x14ac:dyDescent="0.2">
      <c r="I4572" s="244"/>
    </row>
    <row r="4573" spans="9:9" x14ac:dyDescent="0.2">
      <c r="I4573" s="244"/>
    </row>
    <row r="4574" spans="9:9" x14ac:dyDescent="0.2">
      <c r="I4574" s="244"/>
    </row>
    <row r="4575" spans="9:9" x14ac:dyDescent="0.2">
      <c r="I4575" s="244"/>
    </row>
    <row r="4576" spans="9:9" x14ac:dyDescent="0.2">
      <c r="I4576" s="244"/>
    </row>
    <row r="4577" spans="9:9" x14ac:dyDescent="0.2">
      <c r="I4577" s="244"/>
    </row>
    <row r="4578" spans="9:9" x14ac:dyDescent="0.2">
      <c r="I4578" s="244"/>
    </row>
    <row r="4579" spans="9:9" x14ac:dyDescent="0.2">
      <c r="I4579" s="244"/>
    </row>
    <row r="4580" spans="9:9" x14ac:dyDescent="0.2">
      <c r="I4580" s="244"/>
    </row>
    <row r="4581" spans="9:9" x14ac:dyDescent="0.2">
      <c r="I4581" s="244"/>
    </row>
    <row r="4582" spans="9:9" x14ac:dyDescent="0.2">
      <c r="I4582" s="244"/>
    </row>
    <row r="4583" spans="9:9" x14ac:dyDescent="0.2">
      <c r="I4583" s="244"/>
    </row>
    <row r="4584" spans="9:9" x14ac:dyDescent="0.2">
      <c r="I4584" s="244"/>
    </row>
    <row r="4585" spans="9:9" x14ac:dyDescent="0.2">
      <c r="I4585" s="244"/>
    </row>
    <row r="4586" spans="9:9" x14ac:dyDescent="0.2">
      <c r="I4586" s="244"/>
    </row>
    <row r="4587" spans="9:9" x14ac:dyDescent="0.2">
      <c r="I4587" s="244"/>
    </row>
    <row r="4588" spans="9:9" x14ac:dyDescent="0.2">
      <c r="I4588" s="244"/>
    </row>
    <row r="4589" spans="9:9" x14ac:dyDescent="0.2">
      <c r="I4589" s="244"/>
    </row>
    <row r="4590" spans="9:9" x14ac:dyDescent="0.2">
      <c r="I4590" s="244"/>
    </row>
    <row r="4591" spans="9:9" x14ac:dyDescent="0.2">
      <c r="I4591" s="244"/>
    </row>
    <row r="4592" spans="9:9" x14ac:dyDescent="0.2">
      <c r="I4592" s="244"/>
    </row>
    <row r="4593" spans="9:9" x14ac:dyDescent="0.2">
      <c r="I4593" s="244"/>
    </row>
    <row r="4594" spans="9:9" x14ac:dyDescent="0.2">
      <c r="I4594" s="244"/>
    </row>
    <row r="4595" spans="9:9" x14ac:dyDescent="0.2">
      <c r="I4595" s="244"/>
    </row>
    <row r="4596" spans="9:9" x14ac:dyDescent="0.2">
      <c r="I4596" s="244"/>
    </row>
    <row r="4597" spans="9:9" x14ac:dyDescent="0.2">
      <c r="I4597" s="244"/>
    </row>
    <row r="4598" spans="9:9" x14ac:dyDescent="0.2">
      <c r="I4598" s="244"/>
    </row>
    <row r="4599" spans="9:9" x14ac:dyDescent="0.2">
      <c r="I4599" s="244"/>
    </row>
    <row r="4600" spans="9:9" x14ac:dyDescent="0.2">
      <c r="I4600" s="244"/>
    </row>
    <row r="4601" spans="9:9" x14ac:dyDescent="0.2">
      <c r="I4601" s="244"/>
    </row>
    <row r="4602" spans="9:9" x14ac:dyDescent="0.2">
      <c r="I4602" s="244"/>
    </row>
    <row r="4603" spans="9:9" x14ac:dyDescent="0.2">
      <c r="I4603" s="244"/>
    </row>
    <row r="4604" spans="9:9" x14ac:dyDescent="0.2">
      <c r="I4604" s="244"/>
    </row>
    <row r="4605" spans="9:9" x14ac:dyDescent="0.2">
      <c r="I4605" s="244"/>
    </row>
    <row r="4606" spans="9:9" x14ac:dyDescent="0.2">
      <c r="I4606" s="244"/>
    </row>
    <row r="4607" spans="9:9" x14ac:dyDescent="0.2">
      <c r="I4607" s="244"/>
    </row>
    <row r="4608" spans="9:9" x14ac:dyDescent="0.2">
      <c r="I4608" s="244"/>
    </row>
    <row r="4609" spans="9:9" x14ac:dyDescent="0.2">
      <c r="I4609" s="244"/>
    </row>
    <row r="4610" spans="9:9" x14ac:dyDescent="0.2">
      <c r="I4610" s="244"/>
    </row>
    <row r="4611" spans="9:9" x14ac:dyDescent="0.2">
      <c r="I4611" s="244"/>
    </row>
    <row r="4612" spans="9:9" x14ac:dyDescent="0.2">
      <c r="I4612" s="244"/>
    </row>
    <row r="4613" spans="9:9" x14ac:dyDescent="0.2">
      <c r="I4613" s="244"/>
    </row>
    <row r="4614" spans="9:9" x14ac:dyDescent="0.2">
      <c r="I4614" s="244"/>
    </row>
    <row r="4615" spans="9:9" x14ac:dyDescent="0.2">
      <c r="I4615" s="244"/>
    </row>
    <row r="4616" spans="9:9" x14ac:dyDescent="0.2">
      <c r="I4616" s="244"/>
    </row>
    <row r="4617" spans="9:9" x14ac:dyDescent="0.2">
      <c r="I4617" s="244"/>
    </row>
    <row r="4618" spans="9:9" x14ac:dyDescent="0.2">
      <c r="I4618" s="244"/>
    </row>
    <row r="4619" spans="9:9" x14ac:dyDescent="0.2">
      <c r="I4619" s="244"/>
    </row>
    <row r="4620" spans="9:9" x14ac:dyDescent="0.2">
      <c r="I4620" s="244"/>
    </row>
    <row r="4621" spans="9:9" x14ac:dyDescent="0.2">
      <c r="I4621" s="244"/>
    </row>
    <row r="4622" spans="9:9" x14ac:dyDescent="0.2">
      <c r="I4622" s="244"/>
    </row>
    <row r="4623" spans="9:9" x14ac:dyDescent="0.2">
      <c r="I4623" s="244"/>
    </row>
    <row r="4624" spans="9:9" x14ac:dyDescent="0.2">
      <c r="I4624" s="244"/>
    </row>
    <row r="4625" spans="9:9" x14ac:dyDescent="0.2">
      <c r="I4625" s="244"/>
    </row>
    <row r="4626" spans="9:9" x14ac:dyDescent="0.2">
      <c r="I4626" s="244"/>
    </row>
    <row r="4627" spans="9:9" x14ac:dyDescent="0.2">
      <c r="I4627" s="244"/>
    </row>
    <row r="4628" spans="9:9" x14ac:dyDescent="0.2">
      <c r="I4628" s="244"/>
    </row>
    <row r="4629" spans="9:9" x14ac:dyDescent="0.2">
      <c r="I4629" s="244"/>
    </row>
    <row r="4630" spans="9:9" x14ac:dyDescent="0.2">
      <c r="I4630" s="244"/>
    </row>
    <row r="4631" spans="9:9" x14ac:dyDescent="0.2">
      <c r="I4631" s="244"/>
    </row>
    <row r="4632" spans="9:9" x14ac:dyDescent="0.2">
      <c r="I4632" s="244"/>
    </row>
    <row r="4633" spans="9:9" x14ac:dyDescent="0.2">
      <c r="I4633" s="244"/>
    </row>
    <row r="4634" spans="9:9" x14ac:dyDescent="0.2">
      <c r="I4634" s="244"/>
    </row>
    <row r="4635" spans="9:9" x14ac:dyDescent="0.2">
      <c r="I4635" s="244"/>
    </row>
    <row r="4636" spans="9:9" x14ac:dyDescent="0.2">
      <c r="I4636" s="244"/>
    </row>
    <row r="4637" spans="9:9" x14ac:dyDescent="0.2">
      <c r="I4637" s="244"/>
    </row>
    <row r="4638" spans="9:9" x14ac:dyDescent="0.2">
      <c r="I4638" s="244"/>
    </row>
    <row r="4639" spans="9:9" x14ac:dyDescent="0.2">
      <c r="I4639" s="244"/>
    </row>
    <row r="4640" spans="9:9" x14ac:dyDescent="0.2">
      <c r="I4640" s="244"/>
    </row>
    <row r="4641" spans="9:9" x14ac:dyDescent="0.2">
      <c r="I4641" s="244"/>
    </row>
    <row r="4642" spans="9:9" x14ac:dyDescent="0.2">
      <c r="I4642" s="244"/>
    </row>
    <row r="4643" spans="9:9" x14ac:dyDescent="0.2">
      <c r="I4643" s="244"/>
    </row>
    <row r="4644" spans="9:9" x14ac:dyDescent="0.2">
      <c r="I4644" s="244"/>
    </row>
    <row r="4645" spans="9:9" x14ac:dyDescent="0.2">
      <c r="I4645" s="244"/>
    </row>
    <row r="4646" spans="9:9" x14ac:dyDescent="0.2">
      <c r="I4646" s="244"/>
    </row>
    <row r="4647" spans="9:9" x14ac:dyDescent="0.2">
      <c r="I4647" s="244"/>
    </row>
    <row r="4648" spans="9:9" x14ac:dyDescent="0.2">
      <c r="I4648" s="244"/>
    </row>
    <row r="4649" spans="9:9" x14ac:dyDescent="0.2">
      <c r="I4649" s="244"/>
    </row>
    <row r="4650" spans="9:9" x14ac:dyDescent="0.2">
      <c r="I4650" s="244"/>
    </row>
    <row r="4651" spans="9:9" x14ac:dyDescent="0.2">
      <c r="I4651" s="244"/>
    </row>
    <row r="4652" spans="9:9" x14ac:dyDescent="0.2">
      <c r="I4652" s="244"/>
    </row>
    <row r="4653" spans="9:9" x14ac:dyDescent="0.2">
      <c r="I4653" s="244"/>
    </row>
    <row r="4654" spans="9:9" x14ac:dyDescent="0.2">
      <c r="I4654" s="244"/>
    </row>
    <row r="4655" spans="9:9" x14ac:dyDescent="0.2">
      <c r="I4655" s="244"/>
    </row>
    <row r="4656" spans="9:9" x14ac:dyDescent="0.2">
      <c r="I4656" s="244"/>
    </row>
    <row r="4657" spans="9:9" x14ac:dyDescent="0.2">
      <c r="I4657" s="244"/>
    </row>
    <row r="4658" spans="9:9" x14ac:dyDescent="0.2">
      <c r="I4658" s="244"/>
    </row>
    <row r="4659" spans="9:9" x14ac:dyDescent="0.2">
      <c r="I4659" s="244"/>
    </row>
    <row r="4660" spans="9:9" x14ac:dyDescent="0.2">
      <c r="I4660" s="244"/>
    </row>
    <row r="4661" spans="9:9" x14ac:dyDescent="0.2">
      <c r="I4661" s="244"/>
    </row>
    <row r="4662" spans="9:9" x14ac:dyDescent="0.2">
      <c r="I4662" s="244"/>
    </row>
    <row r="4663" spans="9:9" x14ac:dyDescent="0.2">
      <c r="I4663" s="244"/>
    </row>
    <row r="4664" spans="9:9" x14ac:dyDescent="0.2">
      <c r="I4664" s="244"/>
    </row>
    <row r="4665" spans="9:9" x14ac:dyDescent="0.2">
      <c r="I4665" s="244"/>
    </row>
    <row r="4666" spans="9:9" x14ac:dyDescent="0.2">
      <c r="I4666" s="244"/>
    </row>
    <row r="4667" spans="9:9" x14ac:dyDescent="0.2">
      <c r="I4667" s="244"/>
    </row>
    <row r="4668" spans="9:9" x14ac:dyDescent="0.2">
      <c r="I4668" s="244"/>
    </row>
    <row r="4669" spans="9:9" x14ac:dyDescent="0.2">
      <c r="I4669" s="244"/>
    </row>
    <row r="4670" spans="9:9" x14ac:dyDescent="0.2">
      <c r="I4670" s="244"/>
    </row>
    <row r="4671" spans="9:9" x14ac:dyDescent="0.2">
      <c r="I4671" s="244"/>
    </row>
    <row r="4672" spans="9:9" x14ac:dyDescent="0.2">
      <c r="I4672" s="244"/>
    </row>
    <row r="4673" spans="9:9" x14ac:dyDescent="0.2">
      <c r="I4673" s="244"/>
    </row>
    <row r="4674" spans="9:9" x14ac:dyDescent="0.2">
      <c r="I4674" s="244"/>
    </row>
    <row r="4675" spans="9:9" x14ac:dyDescent="0.2">
      <c r="I4675" s="244"/>
    </row>
    <row r="4676" spans="9:9" x14ac:dyDescent="0.2">
      <c r="I4676" s="244"/>
    </row>
    <row r="4677" spans="9:9" x14ac:dyDescent="0.2">
      <c r="I4677" s="244"/>
    </row>
    <row r="4678" spans="9:9" x14ac:dyDescent="0.2">
      <c r="I4678" s="244"/>
    </row>
    <row r="4679" spans="9:9" x14ac:dyDescent="0.2">
      <c r="I4679" s="244"/>
    </row>
    <row r="4680" spans="9:9" x14ac:dyDescent="0.2">
      <c r="I4680" s="244"/>
    </row>
    <row r="4681" spans="9:9" x14ac:dyDescent="0.2">
      <c r="I4681" s="244"/>
    </row>
    <row r="4682" spans="9:9" x14ac:dyDescent="0.2">
      <c r="I4682" s="244"/>
    </row>
    <row r="4683" spans="9:9" x14ac:dyDescent="0.2">
      <c r="I4683" s="244"/>
    </row>
    <row r="4684" spans="9:9" x14ac:dyDescent="0.2">
      <c r="I4684" s="244"/>
    </row>
    <row r="4685" spans="9:9" x14ac:dyDescent="0.2">
      <c r="I4685" s="244"/>
    </row>
    <row r="4686" spans="9:9" x14ac:dyDescent="0.2">
      <c r="I4686" s="244"/>
    </row>
    <row r="4687" spans="9:9" x14ac:dyDescent="0.2">
      <c r="I4687" s="244"/>
    </row>
    <row r="4688" spans="9:9" x14ac:dyDescent="0.2">
      <c r="I4688" s="244"/>
    </row>
    <row r="4689" spans="9:9" x14ac:dyDescent="0.2">
      <c r="I4689" s="244"/>
    </row>
    <row r="4690" spans="9:9" x14ac:dyDescent="0.2">
      <c r="I4690" s="244"/>
    </row>
    <row r="4691" spans="9:9" x14ac:dyDescent="0.2">
      <c r="I4691" s="244"/>
    </row>
    <row r="4692" spans="9:9" x14ac:dyDescent="0.2">
      <c r="I4692" s="244"/>
    </row>
    <row r="4693" spans="9:9" x14ac:dyDescent="0.2">
      <c r="I4693" s="244"/>
    </row>
    <row r="4694" spans="9:9" x14ac:dyDescent="0.2">
      <c r="I4694" s="244"/>
    </row>
    <row r="4695" spans="9:9" x14ac:dyDescent="0.2">
      <c r="I4695" s="244"/>
    </row>
    <row r="4696" spans="9:9" x14ac:dyDescent="0.2">
      <c r="I4696" s="244"/>
    </row>
    <row r="4697" spans="9:9" x14ac:dyDescent="0.2">
      <c r="I4697" s="244"/>
    </row>
    <row r="4698" spans="9:9" x14ac:dyDescent="0.2">
      <c r="I4698" s="244"/>
    </row>
    <row r="4699" spans="9:9" x14ac:dyDescent="0.2">
      <c r="I4699" s="244"/>
    </row>
    <row r="4700" spans="9:9" x14ac:dyDescent="0.2">
      <c r="I4700" s="244"/>
    </row>
    <row r="4701" spans="9:9" x14ac:dyDescent="0.2">
      <c r="I4701" s="244"/>
    </row>
    <row r="4702" spans="9:9" x14ac:dyDescent="0.2">
      <c r="I4702" s="244"/>
    </row>
    <row r="4703" spans="9:9" x14ac:dyDescent="0.2">
      <c r="I4703" s="244"/>
    </row>
    <row r="4704" spans="9:9" x14ac:dyDescent="0.2">
      <c r="I4704" s="244"/>
    </row>
    <row r="4705" spans="9:9" x14ac:dyDescent="0.2">
      <c r="I4705" s="244"/>
    </row>
    <row r="4706" spans="9:9" x14ac:dyDescent="0.2">
      <c r="I4706" s="244"/>
    </row>
    <row r="4707" spans="9:9" x14ac:dyDescent="0.2">
      <c r="I4707" s="244"/>
    </row>
    <row r="4708" spans="9:9" x14ac:dyDescent="0.2">
      <c r="I4708" s="244"/>
    </row>
    <row r="4709" spans="9:9" x14ac:dyDescent="0.2">
      <c r="I4709" s="244"/>
    </row>
    <row r="4710" spans="9:9" x14ac:dyDescent="0.2">
      <c r="I4710" s="244"/>
    </row>
    <row r="4711" spans="9:9" x14ac:dyDescent="0.2">
      <c r="I4711" s="244"/>
    </row>
    <row r="4712" spans="9:9" x14ac:dyDescent="0.2">
      <c r="I4712" s="244"/>
    </row>
    <row r="4713" spans="9:9" x14ac:dyDescent="0.2">
      <c r="I4713" s="244"/>
    </row>
    <row r="4714" spans="9:9" x14ac:dyDescent="0.2">
      <c r="I4714" s="244"/>
    </row>
    <row r="4715" spans="9:9" x14ac:dyDescent="0.2">
      <c r="I4715" s="244"/>
    </row>
    <row r="4716" spans="9:9" x14ac:dyDescent="0.2">
      <c r="I4716" s="244"/>
    </row>
    <row r="4717" spans="9:9" x14ac:dyDescent="0.2">
      <c r="I4717" s="244"/>
    </row>
    <row r="4718" spans="9:9" x14ac:dyDescent="0.2">
      <c r="I4718" s="244"/>
    </row>
    <row r="4719" spans="9:9" x14ac:dyDescent="0.2">
      <c r="I4719" s="244"/>
    </row>
    <row r="4720" spans="9:9" x14ac:dyDescent="0.2">
      <c r="I4720" s="244"/>
    </row>
    <row r="4721" spans="9:9" x14ac:dyDescent="0.2">
      <c r="I4721" s="244"/>
    </row>
    <row r="4722" spans="9:9" x14ac:dyDescent="0.2">
      <c r="I4722" s="244"/>
    </row>
    <row r="4723" spans="9:9" x14ac:dyDescent="0.2">
      <c r="I4723" s="244"/>
    </row>
    <row r="4724" spans="9:9" x14ac:dyDescent="0.2">
      <c r="I4724" s="244"/>
    </row>
    <row r="4725" spans="9:9" x14ac:dyDescent="0.2">
      <c r="I4725" s="244"/>
    </row>
    <row r="4726" spans="9:9" x14ac:dyDescent="0.2">
      <c r="I4726" s="244"/>
    </row>
    <row r="4727" spans="9:9" x14ac:dyDescent="0.2">
      <c r="I4727" s="244"/>
    </row>
    <row r="4728" spans="9:9" x14ac:dyDescent="0.2">
      <c r="I4728" s="244"/>
    </row>
    <row r="4729" spans="9:9" x14ac:dyDescent="0.2">
      <c r="I4729" s="244"/>
    </row>
    <row r="4730" spans="9:9" x14ac:dyDescent="0.2">
      <c r="I4730" s="244"/>
    </row>
    <row r="4731" spans="9:9" x14ac:dyDescent="0.2">
      <c r="I4731" s="244"/>
    </row>
    <row r="4732" spans="9:9" x14ac:dyDescent="0.2">
      <c r="I4732" s="244"/>
    </row>
    <row r="4733" spans="9:9" x14ac:dyDescent="0.2">
      <c r="I4733" s="244"/>
    </row>
    <row r="4734" spans="9:9" x14ac:dyDescent="0.2">
      <c r="I4734" s="244"/>
    </row>
    <row r="4735" spans="9:9" x14ac:dyDescent="0.2">
      <c r="I4735" s="244"/>
    </row>
    <row r="4736" spans="9:9" x14ac:dyDescent="0.2">
      <c r="I4736" s="244"/>
    </row>
    <row r="4737" spans="9:9" x14ac:dyDescent="0.2">
      <c r="I4737" s="244"/>
    </row>
    <row r="4738" spans="9:9" x14ac:dyDescent="0.2">
      <c r="I4738" s="244"/>
    </row>
    <row r="4739" spans="9:9" x14ac:dyDescent="0.2">
      <c r="I4739" s="244"/>
    </row>
    <row r="4740" spans="9:9" x14ac:dyDescent="0.2">
      <c r="I4740" s="244"/>
    </row>
    <row r="4741" spans="9:9" x14ac:dyDescent="0.2">
      <c r="I4741" s="244"/>
    </row>
    <row r="4742" spans="9:9" x14ac:dyDescent="0.2">
      <c r="I4742" s="244"/>
    </row>
    <row r="4743" spans="9:9" x14ac:dyDescent="0.2">
      <c r="I4743" s="244"/>
    </row>
    <row r="4744" spans="9:9" x14ac:dyDescent="0.2">
      <c r="I4744" s="244"/>
    </row>
    <row r="4745" spans="9:9" x14ac:dyDescent="0.2">
      <c r="I4745" s="244"/>
    </row>
    <row r="4746" spans="9:9" x14ac:dyDescent="0.2">
      <c r="I4746" s="244"/>
    </row>
    <row r="4747" spans="9:9" x14ac:dyDescent="0.2">
      <c r="I4747" s="244"/>
    </row>
    <row r="4748" spans="9:9" x14ac:dyDescent="0.2">
      <c r="I4748" s="244"/>
    </row>
    <row r="4749" spans="9:9" x14ac:dyDescent="0.2">
      <c r="I4749" s="244"/>
    </row>
    <row r="4750" spans="9:9" x14ac:dyDescent="0.2">
      <c r="I4750" s="244"/>
    </row>
    <row r="4751" spans="9:9" x14ac:dyDescent="0.2">
      <c r="I4751" s="244"/>
    </row>
    <row r="4752" spans="9:9" x14ac:dyDescent="0.2">
      <c r="I4752" s="244"/>
    </row>
    <row r="4753" spans="9:9" x14ac:dyDescent="0.2">
      <c r="I4753" s="244"/>
    </row>
    <row r="4754" spans="9:9" x14ac:dyDescent="0.2">
      <c r="I4754" s="244"/>
    </row>
    <row r="4755" spans="9:9" x14ac:dyDescent="0.2">
      <c r="I4755" s="244"/>
    </row>
    <row r="4756" spans="9:9" x14ac:dyDescent="0.2">
      <c r="I4756" s="244"/>
    </row>
    <row r="4757" spans="9:9" x14ac:dyDescent="0.2">
      <c r="I4757" s="244"/>
    </row>
    <row r="4758" spans="9:9" x14ac:dyDescent="0.2">
      <c r="I4758" s="244"/>
    </row>
    <row r="4759" spans="9:9" x14ac:dyDescent="0.2">
      <c r="I4759" s="244"/>
    </row>
    <row r="4760" spans="9:9" x14ac:dyDescent="0.2">
      <c r="I4760" s="244"/>
    </row>
    <row r="4761" spans="9:9" x14ac:dyDescent="0.2">
      <c r="I4761" s="244"/>
    </row>
    <row r="4762" spans="9:9" x14ac:dyDescent="0.2">
      <c r="I4762" s="244"/>
    </row>
    <row r="4763" spans="9:9" x14ac:dyDescent="0.2">
      <c r="I4763" s="244"/>
    </row>
    <row r="4764" spans="9:9" x14ac:dyDescent="0.2">
      <c r="I4764" s="244"/>
    </row>
    <row r="4765" spans="9:9" x14ac:dyDescent="0.2">
      <c r="I4765" s="244"/>
    </row>
    <row r="4766" spans="9:9" x14ac:dyDescent="0.2">
      <c r="I4766" s="244"/>
    </row>
    <row r="4767" spans="9:9" x14ac:dyDescent="0.2">
      <c r="I4767" s="244"/>
    </row>
    <row r="4768" spans="9:9" x14ac:dyDescent="0.2">
      <c r="I4768" s="244"/>
    </row>
    <row r="4769" spans="9:9" x14ac:dyDescent="0.2">
      <c r="I4769" s="244"/>
    </row>
    <row r="4770" spans="9:9" x14ac:dyDescent="0.2">
      <c r="I4770" s="244"/>
    </row>
    <row r="4771" spans="9:9" x14ac:dyDescent="0.2">
      <c r="I4771" s="244"/>
    </row>
    <row r="4772" spans="9:9" x14ac:dyDescent="0.2">
      <c r="I4772" s="244"/>
    </row>
    <row r="4773" spans="9:9" x14ac:dyDescent="0.2">
      <c r="I4773" s="244"/>
    </row>
    <row r="4774" spans="9:9" x14ac:dyDescent="0.2">
      <c r="I4774" s="244"/>
    </row>
    <row r="4775" spans="9:9" x14ac:dyDescent="0.2">
      <c r="I4775" s="244"/>
    </row>
    <row r="4776" spans="9:9" x14ac:dyDescent="0.2">
      <c r="I4776" s="244"/>
    </row>
    <row r="4777" spans="9:9" x14ac:dyDescent="0.2">
      <c r="I4777" s="244"/>
    </row>
    <row r="4778" spans="9:9" x14ac:dyDescent="0.2">
      <c r="I4778" s="244"/>
    </row>
    <row r="4779" spans="9:9" x14ac:dyDescent="0.2">
      <c r="I4779" s="244"/>
    </row>
    <row r="4780" spans="9:9" x14ac:dyDescent="0.2">
      <c r="I4780" s="244"/>
    </row>
    <row r="4781" spans="9:9" x14ac:dyDescent="0.2">
      <c r="I4781" s="244"/>
    </row>
    <row r="4782" spans="9:9" x14ac:dyDescent="0.2">
      <c r="I4782" s="244"/>
    </row>
    <row r="4783" spans="9:9" x14ac:dyDescent="0.2">
      <c r="I4783" s="244"/>
    </row>
    <row r="4784" spans="9:9" x14ac:dyDescent="0.2">
      <c r="I4784" s="244"/>
    </row>
    <row r="4785" spans="9:9" x14ac:dyDescent="0.2">
      <c r="I4785" s="244"/>
    </row>
    <row r="4786" spans="9:9" x14ac:dyDescent="0.2">
      <c r="I4786" s="244"/>
    </row>
    <row r="4787" spans="9:9" x14ac:dyDescent="0.2">
      <c r="I4787" s="244"/>
    </row>
    <row r="4788" spans="9:9" x14ac:dyDescent="0.2">
      <c r="I4788" s="244"/>
    </row>
    <row r="4789" spans="9:9" x14ac:dyDescent="0.2">
      <c r="I4789" s="244"/>
    </row>
    <row r="4790" spans="9:9" x14ac:dyDescent="0.2">
      <c r="I4790" s="244"/>
    </row>
    <row r="4791" spans="9:9" x14ac:dyDescent="0.2">
      <c r="I4791" s="244"/>
    </row>
    <row r="4792" spans="9:9" x14ac:dyDescent="0.2">
      <c r="I4792" s="244"/>
    </row>
    <row r="4793" spans="9:9" x14ac:dyDescent="0.2">
      <c r="I4793" s="244"/>
    </row>
    <row r="4794" spans="9:9" x14ac:dyDescent="0.2">
      <c r="I4794" s="244"/>
    </row>
    <row r="4795" spans="9:9" x14ac:dyDescent="0.2">
      <c r="I4795" s="244"/>
    </row>
    <row r="4796" spans="9:9" x14ac:dyDescent="0.2">
      <c r="I4796" s="244"/>
    </row>
    <row r="4797" spans="9:9" x14ac:dyDescent="0.2">
      <c r="I4797" s="244"/>
    </row>
    <row r="4798" spans="9:9" x14ac:dyDescent="0.2">
      <c r="I4798" s="244"/>
    </row>
    <row r="4799" spans="9:9" x14ac:dyDescent="0.2">
      <c r="I4799" s="244"/>
    </row>
    <row r="4800" spans="9:9" x14ac:dyDescent="0.2">
      <c r="I4800" s="244"/>
    </row>
    <row r="4801" spans="9:9" x14ac:dyDescent="0.2">
      <c r="I4801" s="244"/>
    </row>
    <row r="4802" spans="9:9" x14ac:dyDescent="0.2">
      <c r="I4802" s="244"/>
    </row>
    <row r="4803" spans="9:9" x14ac:dyDescent="0.2">
      <c r="I4803" s="244"/>
    </row>
    <row r="4804" spans="9:9" x14ac:dyDescent="0.2">
      <c r="I4804" s="244"/>
    </row>
    <row r="4805" spans="9:9" x14ac:dyDescent="0.2">
      <c r="I4805" s="244"/>
    </row>
    <row r="4806" spans="9:9" x14ac:dyDescent="0.2">
      <c r="I4806" s="244"/>
    </row>
    <row r="4807" spans="9:9" x14ac:dyDescent="0.2">
      <c r="I4807" s="244"/>
    </row>
    <row r="4808" spans="9:9" x14ac:dyDescent="0.2">
      <c r="I4808" s="244"/>
    </row>
    <row r="4809" spans="9:9" x14ac:dyDescent="0.2">
      <c r="I4809" s="244"/>
    </row>
    <row r="4810" spans="9:9" x14ac:dyDescent="0.2">
      <c r="I4810" s="244"/>
    </row>
    <row r="4811" spans="9:9" x14ac:dyDescent="0.2">
      <c r="I4811" s="244"/>
    </row>
    <row r="4812" spans="9:9" x14ac:dyDescent="0.2">
      <c r="I4812" s="244"/>
    </row>
    <row r="4813" spans="9:9" x14ac:dyDescent="0.2">
      <c r="I4813" s="244"/>
    </row>
    <row r="4814" spans="9:9" x14ac:dyDescent="0.2">
      <c r="I4814" s="244"/>
    </row>
    <row r="4815" spans="9:9" x14ac:dyDescent="0.2">
      <c r="I4815" s="244"/>
    </row>
    <row r="4816" spans="9:9" x14ac:dyDescent="0.2">
      <c r="I4816" s="244"/>
    </row>
    <row r="4817" spans="9:9" x14ac:dyDescent="0.2">
      <c r="I4817" s="244"/>
    </row>
    <row r="4818" spans="9:9" x14ac:dyDescent="0.2">
      <c r="I4818" s="244"/>
    </row>
    <row r="4819" spans="9:9" x14ac:dyDescent="0.2">
      <c r="I4819" s="244"/>
    </row>
    <row r="4820" spans="9:9" x14ac:dyDescent="0.2">
      <c r="I4820" s="244"/>
    </row>
    <row r="4821" spans="9:9" x14ac:dyDescent="0.2">
      <c r="I4821" s="244"/>
    </row>
    <row r="4822" spans="9:9" x14ac:dyDescent="0.2">
      <c r="I4822" s="244"/>
    </row>
    <row r="4823" spans="9:9" x14ac:dyDescent="0.2">
      <c r="I4823" s="244"/>
    </row>
    <row r="4824" spans="9:9" x14ac:dyDescent="0.2">
      <c r="I4824" s="244"/>
    </row>
    <row r="4825" spans="9:9" x14ac:dyDescent="0.2">
      <c r="I4825" s="244"/>
    </row>
    <row r="4826" spans="9:9" x14ac:dyDescent="0.2">
      <c r="I4826" s="244"/>
    </row>
    <row r="4827" spans="9:9" x14ac:dyDescent="0.2">
      <c r="I4827" s="244"/>
    </row>
    <row r="4828" spans="9:9" x14ac:dyDescent="0.2">
      <c r="I4828" s="244"/>
    </row>
    <row r="4829" spans="9:9" x14ac:dyDescent="0.2">
      <c r="I4829" s="244"/>
    </row>
    <row r="4830" spans="9:9" x14ac:dyDescent="0.2">
      <c r="I4830" s="244"/>
    </row>
    <row r="4831" spans="9:9" x14ac:dyDescent="0.2">
      <c r="I4831" s="244"/>
    </row>
    <row r="4832" spans="9:9" x14ac:dyDescent="0.2">
      <c r="I4832" s="244"/>
    </row>
    <row r="4833" spans="9:9" x14ac:dyDescent="0.2">
      <c r="I4833" s="244"/>
    </row>
    <row r="4834" spans="9:9" x14ac:dyDescent="0.2">
      <c r="I4834" s="244"/>
    </row>
    <row r="4835" spans="9:9" x14ac:dyDescent="0.2">
      <c r="I4835" s="244"/>
    </row>
    <row r="4836" spans="9:9" x14ac:dyDescent="0.2">
      <c r="I4836" s="244"/>
    </row>
    <row r="4837" spans="9:9" x14ac:dyDescent="0.2">
      <c r="I4837" s="244"/>
    </row>
    <row r="4838" spans="9:9" x14ac:dyDescent="0.2">
      <c r="I4838" s="244"/>
    </row>
    <row r="4839" spans="9:9" x14ac:dyDescent="0.2">
      <c r="I4839" s="244"/>
    </row>
    <row r="4840" spans="9:9" x14ac:dyDescent="0.2">
      <c r="I4840" s="244"/>
    </row>
    <row r="4841" spans="9:9" x14ac:dyDescent="0.2">
      <c r="I4841" s="244"/>
    </row>
    <row r="4842" spans="9:9" x14ac:dyDescent="0.2">
      <c r="I4842" s="244"/>
    </row>
    <row r="4843" spans="9:9" x14ac:dyDescent="0.2">
      <c r="I4843" s="244"/>
    </row>
    <row r="4844" spans="9:9" x14ac:dyDescent="0.2">
      <c r="I4844" s="244"/>
    </row>
    <row r="4845" spans="9:9" x14ac:dyDescent="0.2">
      <c r="I4845" s="244"/>
    </row>
    <row r="4846" spans="9:9" x14ac:dyDescent="0.2">
      <c r="I4846" s="244"/>
    </row>
    <row r="4847" spans="9:9" x14ac:dyDescent="0.2">
      <c r="I4847" s="244"/>
    </row>
    <row r="4848" spans="9:9" x14ac:dyDescent="0.2">
      <c r="I4848" s="244"/>
    </row>
    <row r="4849" spans="9:9" x14ac:dyDescent="0.2">
      <c r="I4849" s="244"/>
    </row>
    <row r="4850" spans="9:9" x14ac:dyDescent="0.2">
      <c r="I4850" s="244"/>
    </row>
    <row r="4851" spans="9:9" x14ac:dyDescent="0.2">
      <c r="I4851" s="244"/>
    </row>
    <row r="4852" spans="9:9" x14ac:dyDescent="0.2">
      <c r="I4852" s="244"/>
    </row>
    <row r="4853" spans="9:9" x14ac:dyDescent="0.2">
      <c r="I4853" s="244"/>
    </row>
    <row r="4854" spans="9:9" x14ac:dyDescent="0.2">
      <c r="I4854" s="244"/>
    </row>
    <row r="4855" spans="9:9" x14ac:dyDescent="0.2">
      <c r="I4855" s="244"/>
    </row>
    <row r="4856" spans="9:9" x14ac:dyDescent="0.2">
      <c r="I4856" s="244"/>
    </row>
    <row r="4857" spans="9:9" x14ac:dyDescent="0.2">
      <c r="I4857" s="244"/>
    </row>
    <row r="4858" spans="9:9" x14ac:dyDescent="0.2">
      <c r="I4858" s="244"/>
    </row>
    <row r="4859" spans="9:9" x14ac:dyDescent="0.2">
      <c r="I4859" s="244"/>
    </row>
    <row r="4860" spans="9:9" x14ac:dyDescent="0.2">
      <c r="I4860" s="244"/>
    </row>
    <row r="4861" spans="9:9" x14ac:dyDescent="0.2">
      <c r="I4861" s="244"/>
    </row>
    <row r="4862" spans="9:9" x14ac:dyDescent="0.2">
      <c r="I4862" s="244"/>
    </row>
    <row r="4863" spans="9:9" x14ac:dyDescent="0.2">
      <c r="I4863" s="244"/>
    </row>
    <row r="4864" spans="9:9" x14ac:dyDescent="0.2">
      <c r="I4864" s="244"/>
    </row>
    <row r="4865" spans="9:9" x14ac:dyDescent="0.2">
      <c r="I4865" s="244"/>
    </row>
    <row r="4866" spans="9:9" x14ac:dyDescent="0.2">
      <c r="I4866" s="244"/>
    </row>
    <row r="4867" spans="9:9" x14ac:dyDescent="0.2">
      <c r="I4867" s="244"/>
    </row>
    <row r="4868" spans="9:9" x14ac:dyDescent="0.2">
      <c r="I4868" s="244"/>
    </row>
    <row r="4869" spans="9:9" x14ac:dyDescent="0.2">
      <c r="I4869" s="244"/>
    </row>
    <row r="4870" spans="9:9" x14ac:dyDescent="0.2">
      <c r="I4870" s="244"/>
    </row>
    <row r="4871" spans="9:9" x14ac:dyDescent="0.2">
      <c r="I4871" s="244"/>
    </row>
    <row r="4872" spans="9:9" x14ac:dyDescent="0.2">
      <c r="I4872" s="244"/>
    </row>
    <row r="4873" spans="9:9" x14ac:dyDescent="0.2">
      <c r="I4873" s="244"/>
    </row>
    <row r="4874" spans="9:9" x14ac:dyDescent="0.2">
      <c r="I4874" s="244"/>
    </row>
    <row r="4875" spans="9:9" x14ac:dyDescent="0.2">
      <c r="I4875" s="244"/>
    </row>
    <row r="4876" spans="9:9" x14ac:dyDescent="0.2">
      <c r="I4876" s="244"/>
    </row>
    <row r="4877" spans="9:9" x14ac:dyDescent="0.2">
      <c r="I4877" s="244"/>
    </row>
    <row r="4878" spans="9:9" x14ac:dyDescent="0.2">
      <c r="I4878" s="244"/>
    </row>
    <row r="4879" spans="9:9" x14ac:dyDescent="0.2">
      <c r="I4879" s="244"/>
    </row>
    <row r="4880" spans="9:9" x14ac:dyDescent="0.2">
      <c r="I4880" s="244"/>
    </row>
    <row r="4881" spans="9:9" x14ac:dyDescent="0.2">
      <c r="I4881" s="244"/>
    </row>
    <row r="4882" spans="9:9" x14ac:dyDescent="0.2">
      <c r="I4882" s="244"/>
    </row>
    <row r="4883" spans="9:9" x14ac:dyDescent="0.2">
      <c r="I4883" s="244"/>
    </row>
    <row r="4884" spans="9:9" x14ac:dyDescent="0.2">
      <c r="I4884" s="244"/>
    </row>
    <row r="4885" spans="9:9" x14ac:dyDescent="0.2">
      <c r="I4885" s="244"/>
    </row>
    <row r="4886" spans="9:9" x14ac:dyDescent="0.2">
      <c r="I4886" s="244"/>
    </row>
    <row r="4887" spans="9:9" x14ac:dyDescent="0.2">
      <c r="I4887" s="244"/>
    </row>
    <row r="4888" spans="9:9" x14ac:dyDescent="0.2">
      <c r="I4888" s="244"/>
    </row>
    <row r="4889" spans="9:9" x14ac:dyDescent="0.2">
      <c r="I4889" s="244"/>
    </row>
    <row r="4890" spans="9:9" x14ac:dyDescent="0.2">
      <c r="I4890" s="244"/>
    </row>
    <row r="4891" spans="9:9" x14ac:dyDescent="0.2">
      <c r="I4891" s="244"/>
    </row>
    <row r="4892" spans="9:9" x14ac:dyDescent="0.2">
      <c r="I4892" s="244"/>
    </row>
    <row r="4893" spans="9:9" x14ac:dyDescent="0.2">
      <c r="I4893" s="244"/>
    </row>
    <row r="4894" spans="9:9" x14ac:dyDescent="0.2">
      <c r="I4894" s="244"/>
    </row>
    <row r="4895" spans="9:9" x14ac:dyDescent="0.2">
      <c r="I4895" s="244"/>
    </row>
    <row r="4896" spans="9:9" x14ac:dyDescent="0.2">
      <c r="I4896" s="244"/>
    </row>
    <row r="4897" spans="9:9" x14ac:dyDescent="0.2">
      <c r="I4897" s="244"/>
    </row>
    <row r="4898" spans="9:9" x14ac:dyDescent="0.2">
      <c r="I4898" s="244"/>
    </row>
    <row r="4899" spans="9:9" x14ac:dyDescent="0.2">
      <c r="I4899" s="244"/>
    </row>
    <row r="4900" spans="9:9" x14ac:dyDescent="0.2">
      <c r="I4900" s="244"/>
    </row>
    <row r="4901" spans="9:9" x14ac:dyDescent="0.2">
      <c r="I4901" s="244"/>
    </row>
    <row r="4902" spans="9:9" x14ac:dyDescent="0.2">
      <c r="I4902" s="244"/>
    </row>
    <row r="4903" spans="9:9" x14ac:dyDescent="0.2">
      <c r="I4903" s="244"/>
    </row>
    <row r="4904" spans="9:9" x14ac:dyDescent="0.2">
      <c r="I4904" s="244"/>
    </row>
    <row r="4905" spans="9:9" x14ac:dyDescent="0.2">
      <c r="I4905" s="244"/>
    </row>
    <row r="4906" spans="9:9" x14ac:dyDescent="0.2">
      <c r="I4906" s="244"/>
    </row>
    <row r="4907" spans="9:9" x14ac:dyDescent="0.2">
      <c r="I4907" s="244"/>
    </row>
    <row r="4908" spans="9:9" x14ac:dyDescent="0.2">
      <c r="I4908" s="244"/>
    </row>
    <row r="4909" spans="9:9" x14ac:dyDescent="0.2">
      <c r="I4909" s="244"/>
    </row>
    <row r="4910" spans="9:9" x14ac:dyDescent="0.2">
      <c r="I4910" s="244"/>
    </row>
    <row r="4911" spans="9:9" x14ac:dyDescent="0.2">
      <c r="I4911" s="244"/>
    </row>
    <row r="4912" spans="9:9" x14ac:dyDescent="0.2">
      <c r="I4912" s="244"/>
    </row>
    <row r="4913" spans="9:9" x14ac:dyDescent="0.2">
      <c r="I4913" s="244"/>
    </row>
    <row r="4914" spans="9:9" x14ac:dyDescent="0.2">
      <c r="I4914" s="244"/>
    </row>
    <row r="4915" spans="9:9" x14ac:dyDescent="0.2">
      <c r="I4915" s="244"/>
    </row>
    <row r="4916" spans="9:9" x14ac:dyDescent="0.2">
      <c r="I4916" s="244"/>
    </row>
    <row r="4917" spans="9:9" x14ac:dyDescent="0.2">
      <c r="I4917" s="244"/>
    </row>
    <row r="4918" spans="9:9" x14ac:dyDescent="0.2">
      <c r="I4918" s="244"/>
    </row>
    <row r="4919" spans="9:9" x14ac:dyDescent="0.2">
      <c r="I4919" s="244"/>
    </row>
    <row r="4920" spans="9:9" x14ac:dyDescent="0.2">
      <c r="I4920" s="244"/>
    </row>
    <row r="4921" spans="9:9" x14ac:dyDescent="0.2">
      <c r="I4921" s="244"/>
    </row>
    <row r="4922" spans="9:9" x14ac:dyDescent="0.2">
      <c r="I4922" s="244"/>
    </row>
    <row r="4923" spans="9:9" x14ac:dyDescent="0.2">
      <c r="I4923" s="244"/>
    </row>
    <row r="4924" spans="9:9" x14ac:dyDescent="0.2">
      <c r="I4924" s="244"/>
    </row>
    <row r="4925" spans="9:9" x14ac:dyDescent="0.2">
      <c r="I4925" s="244"/>
    </row>
    <row r="4926" spans="9:9" x14ac:dyDescent="0.2">
      <c r="I4926" s="244"/>
    </row>
    <row r="4927" spans="9:9" x14ac:dyDescent="0.2">
      <c r="I4927" s="244"/>
    </row>
    <row r="4928" spans="9:9" x14ac:dyDescent="0.2">
      <c r="I4928" s="244"/>
    </row>
    <row r="4929" spans="9:9" x14ac:dyDescent="0.2">
      <c r="I4929" s="244"/>
    </row>
    <row r="4930" spans="9:9" x14ac:dyDescent="0.2">
      <c r="I4930" s="244"/>
    </row>
    <row r="4931" spans="9:9" x14ac:dyDescent="0.2">
      <c r="I4931" s="244"/>
    </row>
    <row r="4932" spans="9:9" x14ac:dyDescent="0.2">
      <c r="I4932" s="244"/>
    </row>
    <row r="4933" spans="9:9" x14ac:dyDescent="0.2">
      <c r="I4933" s="244"/>
    </row>
    <row r="4934" spans="9:9" x14ac:dyDescent="0.2">
      <c r="I4934" s="244"/>
    </row>
    <row r="4935" spans="9:9" x14ac:dyDescent="0.2">
      <c r="I4935" s="244"/>
    </row>
    <row r="4936" spans="9:9" x14ac:dyDescent="0.2">
      <c r="I4936" s="244"/>
    </row>
    <row r="4937" spans="9:9" x14ac:dyDescent="0.2">
      <c r="I4937" s="244"/>
    </row>
    <row r="4938" spans="9:9" x14ac:dyDescent="0.2">
      <c r="I4938" s="244"/>
    </row>
    <row r="4939" spans="9:9" x14ac:dyDescent="0.2">
      <c r="I4939" s="244"/>
    </row>
    <row r="4940" spans="9:9" x14ac:dyDescent="0.2">
      <c r="I4940" s="244"/>
    </row>
    <row r="4941" spans="9:9" x14ac:dyDescent="0.2">
      <c r="I4941" s="244"/>
    </row>
    <row r="4942" spans="9:9" x14ac:dyDescent="0.2">
      <c r="I4942" s="244"/>
    </row>
    <row r="4943" spans="9:9" x14ac:dyDescent="0.2">
      <c r="I4943" s="244"/>
    </row>
    <row r="4944" spans="9:9" x14ac:dyDescent="0.2">
      <c r="I4944" s="244"/>
    </row>
    <row r="4945" spans="9:9" x14ac:dyDescent="0.2">
      <c r="I4945" s="244"/>
    </row>
    <row r="4946" spans="9:9" x14ac:dyDescent="0.2">
      <c r="I4946" s="244"/>
    </row>
    <row r="4947" spans="9:9" x14ac:dyDescent="0.2">
      <c r="I4947" s="244"/>
    </row>
    <row r="4948" spans="9:9" x14ac:dyDescent="0.2">
      <c r="I4948" s="244"/>
    </row>
    <row r="4949" spans="9:9" x14ac:dyDescent="0.2">
      <c r="I4949" s="244"/>
    </row>
    <row r="4950" spans="9:9" x14ac:dyDescent="0.2">
      <c r="I4950" s="244"/>
    </row>
    <row r="4951" spans="9:9" x14ac:dyDescent="0.2">
      <c r="I4951" s="244"/>
    </row>
    <row r="4952" spans="9:9" x14ac:dyDescent="0.2">
      <c r="I4952" s="244"/>
    </row>
    <row r="4953" spans="9:9" x14ac:dyDescent="0.2">
      <c r="I4953" s="244"/>
    </row>
    <row r="4954" spans="9:9" x14ac:dyDescent="0.2">
      <c r="I4954" s="244"/>
    </row>
    <row r="4955" spans="9:9" x14ac:dyDescent="0.2">
      <c r="I4955" s="244"/>
    </row>
    <row r="4956" spans="9:9" x14ac:dyDescent="0.2">
      <c r="I4956" s="244"/>
    </row>
    <row r="4957" spans="9:9" x14ac:dyDescent="0.2">
      <c r="I4957" s="244"/>
    </row>
    <row r="4958" spans="9:9" x14ac:dyDescent="0.2">
      <c r="I4958" s="244"/>
    </row>
    <row r="4959" spans="9:9" x14ac:dyDescent="0.2">
      <c r="I4959" s="244"/>
    </row>
    <row r="4960" spans="9:9" x14ac:dyDescent="0.2">
      <c r="I4960" s="244"/>
    </row>
    <row r="4961" spans="9:9" x14ac:dyDescent="0.2">
      <c r="I4961" s="244"/>
    </row>
    <row r="4962" spans="9:9" x14ac:dyDescent="0.2">
      <c r="I4962" s="244"/>
    </row>
    <row r="4963" spans="9:9" x14ac:dyDescent="0.2">
      <c r="I4963" s="244"/>
    </row>
    <row r="4964" spans="9:9" x14ac:dyDescent="0.2">
      <c r="I4964" s="244"/>
    </row>
    <row r="4965" spans="9:9" x14ac:dyDescent="0.2">
      <c r="I4965" s="244"/>
    </row>
    <row r="4966" spans="9:9" x14ac:dyDescent="0.2">
      <c r="I4966" s="244"/>
    </row>
    <row r="4967" spans="9:9" x14ac:dyDescent="0.2">
      <c r="I4967" s="244"/>
    </row>
    <row r="4968" spans="9:9" x14ac:dyDescent="0.2">
      <c r="I4968" s="244"/>
    </row>
    <row r="4969" spans="9:9" x14ac:dyDescent="0.2">
      <c r="I4969" s="244"/>
    </row>
    <row r="4970" spans="9:9" x14ac:dyDescent="0.2">
      <c r="I4970" s="244"/>
    </row>
    <row r="4971" spans="9:9" x14ac:dyDescent="0.2">
      <c r="I4971" s="244"/>
    </row>
    <row r="4972" spans="9:9" x14ac:dyDescent="0.2">
      <c r="I4972" s="244"/>
    </row>
    <row r="4973" spans="9:9" x14ac:dyDescent="0.2">
      <c r="I4973" s="244"/>
    </row>
    <row r="4974" spans="9:9" x14ac:dyDescent="0.2">
      <c r="I4974" s="244"/>
    </row>
    <row r="4975" spans="9:9" x14ac:dyDescent="0.2">
      <c r="I4975" s="244"/>
    </row>
    <row r="4976" spans="9:9" x14ac:dyDescent="0.2">
      <c r="I4976" s="244"/>
    </row>
    <row r="4977" spans="9:9" x14ac:dyDescent="0.2">
      <c r="I4977" s="244"/>
    </row>
    <row r="4978" spans="9:9" x14ac:dyDescent="0.2">
      <c r="I4978" s="244"/>
    </row>
    <row r="4979" spans="9:9" x14ac:dyDescent="0.2">
      <c r="I4979" s="244"/>
    </row>
    <row r="4980" spans="9:9" x14ac:dyDescent="0.2">
      <c r="I4980" s="244"/>
    </row>
    <row r="4981" spans="9:9" x14ac:dyDescent="0.2">
      <c r="I4981" s="244"/>
    </row>
    <row r="4982" spans="9:9" x14ac:dyDescent="0.2">
      <c r="I4982" s="244"/>
    </row>
    <row r="4983" spans="9:9" x14ac:dyDescent="0.2">
      <c r="I4983" s="244"/>
    </row>
    <row r="4984" spans="9:9" x14ac:dyDescent="0.2">
      <c r="I4984" s="244"/>
    </row>
    <row r="4985" spans="9:9" x14ac:dyDescent="0.2">
      <c r="I4985" s="244"/>
    </row>
    <row r="4986" spans="9:9" x14ac:dyDescent="0.2">
      <c r="I4986" s="244"/>
    </row>
    <row r="4987" spans="9:9" x14ac:dyDescent="0.2">
      <c r="I4987" s="244"/>
    </row>
    <row r="4988" spans="9:9" x14ac:dyDescent="0.2">
      <c r="I4988" s="244"/>
    </row>
    <row r="4989" spans="9:9" x14ac:dyDescent="0.2">
      <c r="I4989" s="244"/>
    </row>
    <row r="4990" spans="9:9" x14ac:dyDescent="0.2">
      <c r="I4990" s="244"/>
    </row>
    <row r="4991" spans="9:9" x14ac:dyDescent="0.2">
      <c r="I4991" s="244"/>
    </row>
    <row r="4992" spans="9:9" x14ac:dyDescent="0.2">
      <c r="I4992" s="244"/>
    </row>
    <row r="4993" spans="9:9" x14ac:dyDescent="0.2">
      <c r="I4993" s="244"/>
    </row>
    <row r="4994" spans="9:9" x14ac:dyDescent="0.2">
      <c r="I4994" s="244"/>
    </row>
    <row r="4995" spans="9:9" x14ac:dyDescent="0.2">
      <c r="I4995" s="244"/>
    </row>
    <row r="4996" spans="9:9" x14ac:dyDescent="0.2">
      <c r="I4996" s="244"/>
    </row>
    <row r="4997" spans="9:9" x14ac:dyDescent="0.2">
      <c r="I4997" s="244"/>
    </row>
    <row r="4998" spans="9:9" x14ac:dyDescent="0.2">
      <c r="I4998" s="244"/>
    </row>
    <row r="4999" spans="9:9" x14ac:dyDescent="0.2">
      <c r="I4999" s="244"/>
    </row>
    <row r="5000" spans="9:9" x14ac:dyDescent="0.2">
      <c r="I5000" s="244"/>
    </row>
    <row r="5001" spans="9:9" x14ac:dyDescent="0.2">
      <c r="I5001" s="244"/>
    </row>
    <row r="5002" spans="9:9" x14ac:dyDescent="0.2">
      <c r="I5002" s="244"/>
    </row>
    <row r="5003" spans="9:9" x14ac:dyDescent="0.2">
      <c r="I5003" s="244"/>
    </row>
    <row r="5004" spans="9:9" x14ac:dyDescent="0.2">
      <c r="I5004" s="244"/>
    </row>
    <row r="5005" spans="9:9" x14ac:dyDescent="0.2">
      <c r="I5005" s="244"/>
    </row>
    <row r="5006" spans="9:9" x14ac:dyDescent="0.2">
      <c r="I5006" s="244"/>
    </row>
    <row r="5007" spans="9:9" x14ac:dyDescent="0.2">
      <c r="I5007" s="244"/>
    </row>
    <row r="5008" spans="9:9" x14ac:dyDescent="0.2">
      <c r="I5008" s="244"/>
    </row>
    <row r="5009" spans="9:9" x14ac:dyDescent="0.2">
      <c r="I5009" s="244"/>
    </row>
    <row r="5010" spans="9:9" x14ac:dyDescent="0.2">
      <c r="I5010" s="244"/>
    </row>
    <row r="5011" spans="9:9" x14ac:dyDescent="0.2">
      <c r="I5011" s="244"/>
    </row>
    <row r="5012" spans="9:9" x14ac:dyDescent="0.2">
      <c r="I5012" s="244"/>
    </row>
    <row r="5013" spans="9:9" x14ac:dyDescent="0.2">
      <c r="I5013" s="244"/>
    </row>
    <row r="5014" spans="9:9" x14ac:dyDescent="0.2">
      <c r="I5014" s="244"/>
    </row>
    <row r="5015" spans="9:9" x14ac:dyDescent="0.2">
      <c r="I5015" s="244"/>
    </row>
    <row r="5016" spans="9:9" x14ac:dyDescent="0.2">
      <c r="I5016" s="244"/>
    </row>
    <row r="5017" spans="9:9" x14ac:dyDescent="0.2">
      <c r="I5017" s="244"/>
    </row>
    <row r="5018" spans="9:9" x14ac:dyDescent="0.2">
      <c r="I5018" s="244"/>
    </row>
    <row r="5019" spans="9:9" x14ac:dyDescent="0.2">
      <c r="I5019" s="244"/>
    </row>
    <row r="5020" spans="9:9" x14ac:dyDescent="0.2">
      <c r="I5020" s="244"/>
    </row>
    <row r="5021" spans="9:9" x14ac:dyDescent="0.2">
      <c r="I5021" s="244"/>
    </row>
    <row r="5022" spans="9:9" x14ac:dyDescent="0.2">
      <c r="I5022" s="244"/>
    </row>
    <row r="5023" spans="9:9" x14ac:dyDescent="0.2">
      <c r="I5023" s="244"/>
    </row>
    <row r="5024" spans="9:9" x14ac:dyDescent="0.2">
      <c r="I5024" s="244"/>
    </row>
    <row r="5025" spans="9:9" x14ac:dyDescent="0.2">
      <c r="I5025" s="244"/>
    </row>
    <row r="5026" spans="9:9" x14ac:dyDescent="0.2">
      <c r="I5026" s="244"/>
    </row>
    <row r="5027" spans="9:9" x14ac:dyDescent="0.2">
      <c r="I5027" s="244"/>
    </row>
    <row r="5028" spans="9:9" x14ac:dyDescent="0.2">
      <c r="I5028" s="244"/>
    </row>
    <row r="5029" spans="9:9" x14ac:dyDescent="0.2">
      <c r="I5029" s="244"/>
    </row>
    <row r="5030" spans="9:9" x14ac:dyDescent="0.2">
      <c r="I5030" s="244"/>
    </row>
    <row r="5031" spans="9:9" x14ac:dyDescent="0.2">
      <c r="I5031" s="244"/>
    </row>
    <row r="5032" spans="9:9" x14ac:dyDescent="0.2">
      <c r="I5032" s="244"/>
    </row>
    <row r="5033" spans="9:9" x14ac:dyDescent="0.2">
      <c r="I5033" s="244"/>
    </row>
    <row r="5034" spans="9:9" x14ac:dyDescent="0.2">
      <c r="I5034" s="244"/>
    </row>
    <row r="5035" spans="9:9" x14ac:dyDescent="0.2">
      <c r="I5035" s="244"/>
    </row>
    <row r="5036" spans="9:9" x14ac:dyDescent="0.2">
      <c r="I5036" s="244"/>
    </row>
    <row r="5037" spans="9:9" x14ac:dyDescent="0.2">
      <c r="I5037" s="244"/>
    </row>
    <row r="5038" spans="9:9" x14ac:dyDescent="0.2">
      <c r="I5038" s="244"/>
    </row>
    <row r="5039" spans="9:9" x14ac:dyDescent="0.2">
      <c r="I5039" s="244"/>
    </row>
    <row r="5040" spans="9:9" x14ac:dyDescent="0.2">
      <c r="I5040" s="244"/>
    </row>
    <row r="5041" spans="9:9" x14ac:dyDescent="0.2">
      <c r="I5041" s="244"/>
    </row>
    <row r="5042" spans="9:9" x14ac:dyDescent="0.2">
      <c r="I5042" s="244"/>
    </row>
    <row r="5043" spans="9:9" x14ac:dyDescent="0.2">
      <c r="I5043" s="244"/>
    </row>
    <row r="5044" spans="9:9" x14ac:dyDescent="0.2">
      <c r="I5044" s="244"/>
    </row>
    <row r="5045" spans="9:9" x14ac:dyDescent="0.2">
      <c r="I5045" s="244"/>
    </row>
    <row r="5046" spans="9:9" x14ac:dyDescent="0.2">
      <c r="I5046" s="244"/>
    </row>
    <row r="5047" spans="9:9" x14ac:dyDescent="0.2">
      <c r="I5047" s="244"/>
    </row>
    <row r="5048" spans="9:9" x14ac:dyDescent="0.2">
      <c r="I5048" s="244"/>
    </row>
    <row r="5049" spans="9:9" x14ac:dyDescent="0.2">
      <c r="I5049" s="244"/>
    </row>
    <row r="5050" spans="9:9" x14ac:dyDescent="0.2">
      <c r="I5050" s="244"/>
    </row>
    <row r="5051" spans="9:9" x14ac:dyDescent="0.2">
      <c r="I5051" s="244"/>
    </row>
    <row r="5052" spans="9:9" x14ac:dyDescent="0.2">
      <c r="I5052" s="244"/>
    </row>
    <row r="5053" spans="9:9" x14ac:dyDescent="0.2">
      <c r="I5053" s="244"/>
    </row>
    <row r="5054" spans="9:9" x14ac:dyDescent="0.2">
      <c r="I5054" s="244"/>
    </row>
    <row r="5055" spans="9:9" x14ac:dyDescent="0.2">
      <c r="I5055" s="244"/>
    </row>
    <row r="5056" spans="9:9" x14ac:dyDescent="0.2">
      <c r="I5056" s="244"/>
    </row>
    <row r="5057" spans="9:9" x14ac:dyDescent="0.2">
      <c r="I5057" s="244"/>
    </row>
    <row r="5058" spans="9:9" x14ac:dyDescent="0.2">
      <c r="I5058" s="244"/>
    </row>
    <row r="5059" spans="9:9" x14ac:dyDescent="0.2">
      <c r="I5059" s="244"/>
    </row>
    <row r="5060" spans="9:9" x14ac:dyDescent="0.2">
      <c r="I5060" s="244"/>
    </row>
    <row r="5061" spans="9:9" x14ac:dyDescent="0.2">
      <c r="I5061" s="244"/>
    </row>
    <row r="5062" spans="9:9" x14ac:dyDescent="0.2">
      <c r="I5062" s="244"/>
    </row>
    <row r="5063" spans="9:9" x14ac:dyDescent="0.2">
      <c r="I5063" s="244"/>
    </row>
    <row r="5064" spans="9:9" x14ac:dyDescent="0.2">
      <c r="I5064" s="244"/>
    </row>
    <row r="5065" spans="9:9" x14ac:dyDescent="0.2">
      <c r="I5065" s="244"/>
    </row>
    <row r="5066" spans="9:9" x14ac:dyDescent="0.2">
      <c r="I5066" s="244"/>
    </row>
    <row r="5067" spans="9:9" x14ac:dyDescent="0.2">
      <c r="I5067" s="244"/>
    </row>
    <row r="5068" spans="9:9" x14ac:dyDescent="0.2">
      <c r="I5068" s="244"/>
    </row>
    <row r="5069" spans="9:9" x14ac:dyDescent="0.2">
      <c r="I5069" s="244"/>
    </row>
    <row r="5070" spans="9:9" x14ac:dyDescent="0.2">
      <c r="I5070" s="244"/>
    </row>
    <row r="5071" spans="9:9" x14ac:dyDescent="0.2">
      <c r="I5071" s="244"/>
    </row>
    <row r="5072" spans="9:9" x14ac:dyDescent="0.2">
      <c r="I5072" s="244"/>
    </row>
    <row r="5073" spans="9:9" x14ac:dyDescent="0.2">
      <c r="I5073" s="244"/>
    </row>
    <row r="5074" spans="9:9" x14ac:dyDescent="0.2">
      <c r="I5074" s="244"/>
    </row>
    <row r="5075" spans="9:9" x14ac:dyDescent="0.2">
      <c r="I5075" s="244"/>
    </row>
    <row r="5076" spans="9:9" x14ac:dyDescent="0.2">
      <c r="I5076" s="244"/>
    </row>
    <row r="5077" spans="9:9" x14ac:dyDescent="0.2">
      <c r="I5077" s="244"/>
    </row>
    <row r="5078" spans="9:9" x14ac:dyDescent="0.2">
      <c r="I5078" s="244"/>
    </row>
    <row r="5079" spans="9:9" x14ac:dyDescent="0.2">
      <c r="I5079" s="244"/>
    </row>
    <row r="5080" spans="9:9" x14ac:dyDescent="0.2">
      <c r="I5080" s="244"/>
    </row>
    <row r="5081" spans="9:9" x14ac:dyDescent="0.2">
      <c r="I5081" s="244"/>
    </row>
    <row r="5082" spans="9:9" x14ac:dyDescent="0.2">
      <c r="I5082" s="244"/>
    </row>
    <row r="5083" spans="9:9" x14ac:dyDescent="0.2">
      <c r="I5083" s="244"/>
    </row>
    <row r="5084" spans="9:9" x14ac:dyDescent="0.2">
      <c r="I5084" s="244"/>
    </row>
    <row r="5085" spans="9:9" x14ac:dyDescent="0.2">
      <c r="I5085" s="244"/>
    </row>
    <row r="5086" spans="9:9" x14ac:dyDescent="0.2">
      <c r="I5086" s="244"/>
    </row>
    <row r="5087" spans="9:9" x14ac:dyDescent="0.2">
      <c r="I5087" s="244"/>
    </row>
    <row r="5088" spans="9:9" x14ac:dyDescent="0.2">
      <c r="I5088" s="244"/>
    </row>
    <row r="5089" spans="9:9" x14ac:dyDescent="0.2">
      <c r="I5089" s="244"/>
    </row>
    <row r="5090" spans="9:9" x14ac:dyDescent="0.2">
      <c r="I5090" s="244"/>
    </row>
    <row r="5091" spans="9:9" x14ac:dyDescent="0.2">
      <c r="I5091" s="244"/>
    </row>
    <row r="5092" spans="9:9" x14ac:dyDescent="0.2">
      <c r="I5092" s="244"/>
    </row>
    <row r="5093" spans="9:9" x14ac:dyDescent="0.2">
      <c r="I5093" s="244"/>
    </row>
    <row r="5094" spans="9:9" x14ac:dyDescent="0.2">
      <c r="I5094" s="244"/>
    </row>
    <row r="5095" spans="9:9" x14ac:dyDescent="0.2">
      <c r="I5095" s="244"/>
    </row>
    <row r="5096" spans="9:9" x14ac:dyDescent="0.2">
      <c r="I5096" s="244"/>
    </row>
    <row r="5097" spans="9:9" x14ac:dyDescent="0.2">
      <c r="I5097" s="244"/>
    </row>
    <row r="5098" spans="9:9" x14ac:dyDescent="0.2">
      <c r="I5098" s="244"/>
    </row>
    <row r="5099" spans="9:9" x14ac:dyDescent="0.2">
      <c r="I5099" s="244"/>
    </row>
    <row r="5100" spans="9:9" x14ac:dyDescent="0.2">
      <c r="I5100" s="244"/>
    </row>
    <row r="5101" spans="9:9" x14ac:dyDescent="0.2">
      <c r="I5101" s="244"/>
    </row>
    <row r="5102" spans="9:9" x14ac:dyDescent="0.2">
      <c r="I5102" s="244"/>
    </row>
    <row r="5103" spans="9:9" x14ac:dyDescent="0.2">
      <c r="I5103" s="244"/>
    </row>
    <row r="5104" spans="9:9" x14ac:dyDescent="0.2">
      <c r="I5104" s="244"/>
    </row>
    <row r="5105" spans="9:9" x14ac:dyDescent="0.2">
      <c r="I5105" s="244"/>
    </row>
    <row r="5106" spans="9:9" x14ac:dyDescent="0.2">
      <c r="I5106" s="244"/>
    </row>
    <row r="5107" spans="9:9" x14ac:dyDescent="0.2">
      <c r="I5107" s="244"/>
    </row>
    <row r="5108" spans="9:9" x14ac:dyDescent="0.2">
      <c r="I5108" s="244"/>
    </row>
    <row r="5109" spans="9:9" x14ac:dyDescent="0.2">
      <c r="I5109" s="244"/>
    </row>
    <row r="5110" spans="9:9" x14ac:dyDescent="0.2">
      <c r="I5110" s="244"/>
    </row>
    <row r="5111" spans="9:9" x14ac:dyDescent="0.2">
      <c r="I5111" s="244"/>
    </row>
    <row r="5112" spans="9:9" x14ac:dyDescent="0.2">
      <c r="I5112" s="244"/>
    </row>
    <row r="5113" spans="9:9" x14ac:dyDescent="0.2">
      <c r="I5113" s="244"/>
    </row>
    <row r="5114" spans="9:9" x14ac:dyDescent="0.2">
      <c r="I5114" s="244"/>
    </row>
    <row r="5115" spans="9:9" x14ac:dyDescent="0.2">
      <c r="I5115" s="244"/>
    </row>
    <row r="5116" spans="9:9" x14ac:dyDescent="0.2">
      <c r="I5116" s="244"/>
    </row>
    <row r="5117" spans="9:9" x14ac:dyDescent="0.2">
      <c r="I5117" s="244"/>
    </row>
    <row r="5118" spans="9:9" x14ac:dyDescent="0.2">
      <c r="I5118" s="244"/>
    </row>
    <row r="5119" spans="9:9" x14ac:dyDescent="0.2">
      <c r="I5119" s="244"/>
    </row>
    <row r="5120" spans="9:9" x14ac:dyDescent="0.2">
      <c r="I5120" s="244"/>
    </row>
    <row r="5121" spans="9:9" x14ac:dyDescent="0.2">
      <c r="I5121" s="244"/>
    </row>
    <row r="5122" spans="9:9" x14ac:dyDescent="0.2">
      <c r="I5122" s="244"/>
    </row>
    <row r="5123" spans="9:9" x14ac:dyDescent="0.2">
      <c r="I5123" s="244"/>
    </row>
    <row r="5124" spans="9:9" x14ac:dyDescent="0.2">
      <c r="I5124" s="244"/>
    </row>
    <row r="5125" spans="9:9" x14ac:dyDescent="0.2">
      <c r="I5125" s="244"/>
    </row>
    <row r="5126" spans="9:9" x14ac:dyDescent="0.2">
      <c r="I5126" s="244"/>
    </row>
    <row r="5127" spans="9:9" x14ac:dyDescent="0.2">
      <c r="I5127" s="244"/>
    </row>
    <row r="5128" spans="9:9" x14ac:dyDescent="0.2">
      <c r="I5128" s="244"/>
    </row>
    <row r="5129" spans="9:9" x14ac:dyDescent="0.2">
      <c r="I5129" s="244"/>
    </row>
    <row r="5130" spans="9:9" x14ac:dyDescent="0.2">
      <c r="I5130" s="244"/>
    </row>
    <row r="5131" spans="9:9" x14ac:dyDescent="0.2">
      <c r="I5131" s="244"/>
    </row>
    <row r="5132" spans="9:9" x14ac:dyDescent="0.2">
      <c r="I5132" s="244"/>
    </row>
    <row r="5133" spans="9:9" x14ac:dyDescent="0.2">
      <c r="I5133" s="244"/>
    </row>
    <row r="5134" spans="9:9" x14ac:dyDescent="0.2">
      <c r="I5134" s="244"/>
    </row>
    <row r="5135" spans="9:9" x14ac:dyDescent="0.2">
      <c r="I5135" s="244"/>
    </row>
    <row r="5136" spans="9:9" x14ac:dyDescent="0.2">
      <c r="I5136" s="244"/>
    </row>
    <row r="5137" spans="9:9" x14ac:dyDescent="0.2">
      <c r="I5137" s="244"/>
    </row>
    <row r="5138" spans="9:9" x14ac:dyDescent="0.2">
      <c r="I5138" s="244"/>
    </row>
    <row r="5139" spans="9:9" x14ac:dyDescent="0.2">
      <c r="I5139" s="244"/>
    </row>
    <row r="5140" spans="9:9" x14ac:dyDescent="0.2">
      <c r="I5140" s="244"/>
    </row>
    <row r="5141" spans="9:9" x14ac:dyDescent="0.2">
      <c r="I5141" s="244"/>
    </row>
    <row r="5142" spans="9:9" x14ac:dyDescent="0.2">
      <c r="I5142" s="244"/>
    </row>
    <row r="5143" spans="9:9" x14ac:dyDescent="0.2">
      <c r="I5143" s="244"/>
    </row>
    <row r="5144" spans="9:9" x14ac:dyDescent="0.2">
      <c r="I5144" s="244"/>
    </row>
    <row r="5145" spans="9:9" x14ac:dyDescent="0.2">
      <c r="I5145" s="244"/>
    </row>
    <row r="5146" spans="9:9" x14ac:dyDescent="0.2">
      <c r="I5146" s="244"/>
    </row>
    <row r="5147" spans="9:9" x14ac:dyDescent="0.2">
      <c r="I5147" s="244"/>
    </row>
    <row r="5148" spans="9:9" x14ac:dyDescent="0.2">
      <c r="I5148" s="244"/>
    </row>
    <row r="5149" spans="9:9" x14ac:dyDescent="0.2">
      <c r="I5149" s="244"/>
    </row>
    <row r="5150" spans="9:9" x14ac:dyDescent="0.2">
      <c r="I5150" s="244"/>
    </row>
    <row r="5151" spans="9:9" x14ac:dyDescent="0.2">
      <c r="I5151" s="244"/>
    </row>
    <row r="5152" spans="9:9" x14ac:dyDescent="0.2">
      <c r="I5152" s="244"/>
    </row>
    <row r="5153" spans="9:9" x14ac:dyDescent="0.2">
      <c r="I5153" s="244"/>
    </row>
    <row r="5154" spans="9:9" x14ac:dyDescent="0.2">
      <c r="I5154" s="244"/>
    </row>
    <row r="5155" spans="9:9" x14ac:dyDescent="0.2">
      <c r="I5155" s="244"/>
    </row>
    <row r="5156" spans="9:9" x14ac:dyDescent="0.2">
      <c r="I5156" s="244"/>
    </row>
    <row r="5157" spans="9:9" x14ac:dyDescent="0.2">
      <c r="I5157" s="244"/>
    </row>
    <row r="5158" spans="9:9" x14ac:dyDescent="0.2">
      <c r="I5158" s="244"/>
    </row>
    <row r="5159" spans="9:9" x14ac:dyDescent="0.2">
      <c r="I5159" s="244"/>
    </row>
    <row r="5160" spans="9:9" x14ac:dyDescent="0.2">
      <c r="I5160" s="244"/>
    </row>
    <row r="5161" spans="9:9" x14ac:dyDescent="0.2">
      <c r="I5161" s="244"/>
    </row>
    <row r="5162" spans="9:9" x14ac:dyDescent="0.2">
      <c r="I5162" s="244"/>
    </row>
    <row r="5163" spans="9:9" x14ac:dyDescent="0.2">
      <c r="I5163" s="244"/>
    </row>
    <row r="5164" spans="9:9" x14ac:dyDescent="0.2">
      <c r="I5164" s="244"/>
    </row>
    <row r="5165" spans="9:9" x14ac:dyDescent="0.2">
      <c r="I5165" s="244"/>
    </row>
    <row r="5166" spans="9:9" x14ac:dyDescent="0.2">
      <c r="I5166" s="244"/>
    </row>
    <row r="5167" spans="9:9" x14ac:dyDescent="0.2">
      <c r="I5167" s="244"/>
    </row>
    <row r="5168" spans="9:9" x14ac:dyDescent="0.2">
      <c r="I5168" s="244"/>
    </row>
    <row r="5169" spans="9:9" x14ac:dyDescent="0.2">
      <c r="I5169" s="244"/>
    </row>
    <row r="5170" spans="9:9" x14ac:dyDescent="0.2">
      <c r="I5170" s="244"/>
    </row>
    <row r="5171" spans="9:9" x14ac:dyDescent="0.2">
      <c r="I5171" s="244"/>
    </row>
    <row r="5172" spans="9:9" x14ac:dyDescent="0.2">
      <c r="I5172" s="244"/>
    </row>
    <row r="5173" spans="9:9" x14ac:dyDescent="0.2">
      <c r="I5173" s="244"/>
    </row>
    <row r="5174" spans="9:9" x14ac:dyDescent="0.2">
      <c r="I5174" s="244"/>
    </row>
    <row r="5175" spans="9:9" x14ac:dyDescent="0.2">
      <c r="I5175" s="244"/>
    </row>
    <row r="5176" spans="9:9" x14ac:dyDescent="0.2">
      <c r="I5176" s="244"/>
    </row>
    <row r="5177" spans="9:9" x14ac:dyDescent="0.2">
      <c r="I5177" s="244"/>
    </row>
    <row r="5178" spans="9:9" x14ac:dyDescent="0.2">
      <c r="I5178" s="244"/>
    </row>
    <row r="5179" spans="9:9" x14ac:dyDescent="0.2">
      <c r="I5179" s="244"/>
    </row>
    <row r="5180" spans="9:9" x14ac:dyDescent="0.2">
      <c r="I5180" s="244"/>
    </row>
    <row r="5181" spans="9:9" x14ac:dyDescent="0.2">
      <c r="I5181" s="244"/>
    </row>
    <row r="5182" spans="9:9" x14ac:dyDescent="0.2">
      <c r="I5182" s="244"/>
    </row>
    <row r="5183" spans="9:9" x14ac:dyDescent="0.2">
      <c r="I5183" s="244"/>
    </row>
    <row r="5184" spans="9:9" x14ac:dyDescent="0.2">
      <c r="I5184" s="244"/>
    </row>
    <row r="5185" spans="9:9" x14ac:dyDescent="0.2">
      <c r="I5185" s="244"/>
    </row>
    <row r="5186" spans="9:9" x14ac:dyDescent="0.2">
      <c r="I5186" s="244"/>
    </row>
    <row r="5187" spans="9:9" x14ac:dyDescent="0.2">
      <c r="I5187" s="244"/>
    </row>
    <row r="5188" spans="9:9" x14ac:dyDescent="0.2">
      <c r="I5188" s="244"/>
    </row>
    <row r="5189" spans="9:9" x14ac:dyDescent="0.2">
      <c r="I5189" s="244"/>
    </row>
    <row r="5190" spans="9:9" x14ac:dyDescent="0.2">
      <c r="I5190" s="244"/>
    </row>
    <row r="5191" spans="9:9" x14ac:dyDescent="0.2">
      <c r="I5191" s="244"/>
    </row>
    <row r="5192" spans="9:9" x14ac:dyDescent="0.2">
      <c r="I5192" s="244"/>
    </row>
    <row r="5193" spans="9:9" x14ac:dyDescent="0.2">
      <c r="I5193" s="244"/>
    </row>
    <row r="5194" spans="9:9" x14ac:dyDescent="0.2">
      <c r="I5194" s="244"/>
    </row>
    <row r="5195" spans="9:9" x14ac:dyDescent="0.2">
      <c r="I5195" s="244"/>
    </row>
    <row r="5196" spans="9:9" x14ac:dyDescent="0.2">
      <c r="I5196" s="244"/>
    </row>
    <row r="5197" spans="9:9" x14ac:dyDescent="0.2">
      <c r="I5197" s="244"/>
    </row>
    <row r="5198" spans="9:9" x14ac:dyDescent="0.2">
      <c r="I5198" s="244"/>
    </row>
    <row r="5199" spans="9:9" x14ac:dyDescent="0.2">
      <c r="I5199" s="244"/>
    </row>
    <row r="5200" spans="9:9" x14ac:dyDescent="0.2">
      <c r="I5200" s="244"/>
    </row>
    <row r="5201" spans="9:9" x14ac:dyDescent="0.2">
      <c r="I5201" s="244"/>
    </row>
    <row r="5202" spans="9:9" x14ac:dyDescent="0.2">
      <c r="I5202" s="244"/>
    </row>
    <row r="5203" spans="9:9" x14ac:dyDescent="0.2">
      <c r="I5203" s="244"/>
    </row>
    <row r="5204" spans="9:9" x14ac:dyDescent="0.2">
      <c r="I5204" s="244"/>
    </row>
    <row r="5205" spans="9:9" x14ac:dyDescent="0.2">
      <c r="I5205" s="244"/>
    </row>
    <row r="5206" spans="9:9" x14ac:dyDescent="0.2">
      <c r="I5206" s="244"/>
    </row>
    <row r="5207" spans="9:9" x14ac:dyDescent="0.2">
      <c r="I5207" s="244"/>
    </row>
    <row r="5208" spans="9:9" x14ac:dyDescent="0.2">
      <c r="I5208" s="244"/>
    </row>
    <row r="5209" spans="9:9" x14ac:dyDescent="0.2">
      <c r="I5209" s="244"/>
    </row>
    <row r="5210" spans="9:9" x14ac:dyDescent="0.2">
      <c r="I5210" s="244"/>
    </row>
    <row r="5211" spans="9:9" x14ac:dyDescent="0.2">
      <c r="I5211" s="244"/>
    </row>
    <row r="5212" spans="9:9" x14ac:dyDescent="0.2">
      <c r="I5212" s="244"/>
    </row>
    <row r="5213" spans="9:9" x14ac:dyDescent="0.2">
      <c r="I5213" s="244"/>
    </row>
    <row r="5214" spans="9:9" x14ac:dyDescent="0.2">
      <c r="I5214" s="244"/>
    </row>
    <row r="5215" spans="9:9" x14ac:dyDescent="0.2">
      <c r="I5215" s="244"/>
    </row>
    <row r="5216" spans="9:9" x14ac:dyDescent="0.2">
      <c r="I5216" s="244"/>
    </row>
    <row r="5217" spans="9:9" x14ac:dyDescent="0.2">
      <c r="I5217" s="244"/>
    </row>
    <row r="5218" spans="9:9" x14ac:dyDescent="0.2">
      <c r="I5218" s="244"/>
    </row>
    <row r="5219" spans="9:9" x14ac:dyDescent="0.2">
      <c r="I5219" s="244"/>
    </row>
    <row r="5220" spans="9:9" x14ac:dyDescent="0.2">
      <c r="I5220" s="244"/>
    </row>
    <row r="5221" spans="9:9" x14ac:dyDescent="0.2">
      <c r="I5221" s="244"/>
    </row>
    <row r="5222" spans="9:9" x14ac:dyDescent="0.2">
      <c r="I5222" s="244"/>
    </row>
    <row r="5223" spans="9:9" x14ac:dyDescent="0.2">
      <c r="I5223" s="244"/>
    </row>
    <row r="5224" spans="9:9" x14ac:dyDescent="0.2">
      <c r="I5224" s="244"/>
    </row>
    <row r="5225" spans="9:9" x14ac:dyDescent="0.2">
      <c r="I5225" s="244"/>
    </row>
    <row r="5226" spans="9:9" x14ac:dyDescent="0.2">
      <c r="I5226" s="244"/>
    </row>
    <row r="5227" spans="9:9" x14ac:dyDescent="0.2">
      <c r="I5227" s="244"/>
    </row>
    <row r="5228" spans="9:9" x14ac:dyDescent="0.2">
      <c r="I5228" s="244"/>
    </row>
    <row r="5229" spans="9:9" x14ac:dyDescent="0.2">
      <c r="I5229" s="244"/>
    </row>
    <row r="5230" spans="9:9" x14ac:dyDescent="0.2">
      <c r="I5230" s="244"/>
    </row>
    <row r="5231" spans="9:9" x14ac:dyDescent="0.2">
      <c r="I5231" s="244"/>
    </row>
    <row r="5232" spans="9:9" x14ac:dyDescent="0.2">
      <c r="I5232" s="244"/>
    </row>
    <row r="5233" spans="9:9" x14ac:dyDescent="0.2">
      <c r="I5233" s="244"/>
    </row>
    <row r="5234" spans="9:9" x14ac:dyDescent="0.2">
      <c r="I5234" s="244"/>
    </row>
    <row r="5235" spans="9:9" x14ac:dyDescent="0.2">
      <c r="I5235" s="244"/>
    </row>
    <row r="5236" spans="9:9" x14ac:dyDescent="0.2">
      <c r="I5236" s="244"/>
    </row>
    <row r="5237" spans="9:9" x14ac:dyDescent="0.2">
      <c r="I5237" s="244"/>
    </row>
    <row r="5238" spans="9:9" x14ac:dyDescent="0.2">
      <c r="I5238" s="244"/>
    </row>
    <row r="5239" spans="9:9" x14ac:dyDescent="0.2">
      <c r="I5239" s="244"/>
    </row>
    <row r="5240" spans="9:9" x14ac:dyDescent="0.2">
      <c r="I5240" s="244"/>
    </row>
    <row r="5241" spans="9:9" x14ac:dyDescent="0.2">
      <c r="I5241" s="244"/>
    </row>
    <row r="5242" spans="9:9" x14ac:dyDescent="0.2">
      <c r="I5242" s="244"/>
    </row>
    <row r="5243" spans="9:9" x14ac:dyDescent="0.2">
      <c r="I5243" s="244"/>
    </row>
    <row r="5244" spans="9:9" x14ac:dyDescent="0.2">
      <c r="I5244" s="244"/>
    </row>
    <row r="5245" spans="9:9" x14ac:dyDescent="0.2">
      <c r="I5245" s="244"/>
    </row>
    <row r="5246" spans="9:9" x14ac:dyDescent="0.2">
      <c r="I5246" s="244"/>
    </row>
    <row r="5247" spans="9:9" x14ac:dyDescent="0.2">
      <c r="I5247" s="244"/>
    </row>
    <row r="5248" spans="9:9" x14ac:dyDescent="0.2">
      <c r="I5248" s="244"/>
    </row>
    <row r="5249" spans="9:9" x14ac:dyDescent="0.2">
      <c r="I5249" s="244"/>
    </row>
    <row r="5250" spans="9:9" x14ac:dyDescent="0.2">
      <c r="I5250" s="244"/>
    </row>
    <row r="5251" spans="9:9" x14ac:dyDescent="0.2">
      <c r="I5251" s="244"/>
    </row>
    <row r="5252" spans="9:9" x14ac:dyDescent="0.2">
      <c r="I5252" s="244"/>
    </row>
    <row r="5253" spans="9:9" x14ac:dyDescent="0.2">
      <c r="I5253" s="244"/>
    </row>
    <row r="5254" spans="9:9" x14ac:dyDescent="0.2">
      <c r="I5254" s="244"/>
    </row>
    <row r="5255" spans="9:9" x14ac:dyDescent="0.2">
      <c r="I5255" s="244"/>
    </row>
    <row r="5256" spans="9:9" x14ac:dyDescent="0.2">
      <c r="I5256" s="244"/>
    </row>
    <row r="5257" spans="9:9" x14ac:dyDescent="0.2">
      <c r="I5257" s="244"/>
    </row>
    <row r="5258" spans="9:9" x14ac:dyDescent="0.2">
      <c r="I5258" s="244"/>
    </row>
    <row r="5259" spans="9:9" x14ac:dyDescent="0.2">
      <c r="I5259" s="244"/>
    </row>
    <row r="5260" spans="9:9" x14ac:dyDescent="0.2">
      <c r="I5260" s="244"/>
    </row>
    <row r="5261" spans="9:9" x14ac:dyDescent="0.2">
      <c r="I5261" s="244"/>
    </row>
    <row r="5262" spans="9:9" x14ac:dyDescent="0.2">
      <c r="I5262" s="244"/>
    </row>
    <row r="5263" spans="9:9" x14ac:dyDescent="0.2">
      <c r="I5263" s="244"/>
    </row>
    <row r="5264" spans="9:9" x14ac:dyDescent="0.2">
      <c r="I5264" s="244"/>
    </row>
    <row r="5265" spans="9:9" x14ac:dyDescent="0.2">
      <c r="I5265" s="244"/>
    </row>
    <row r="5266" spans="9:9" x14ac:dyDescent="0.2">
      <c r="I5266" s="244"/>
    </row>
    <row r="5267" spans="9:9" x14ac:dyDescent="0.2">
      <c r="I5267" s="244"/>
    </row>
    <row r="5268" spans="9:9" x14ac:dyDescent="0.2">
      <c r="I5268" s="244"/>
    </row>
    <row r="5269" spans="9:9" x14ac:dyDescent="0.2">
      <c r="I5269" s="244"/>
    </row>
    <row r="5270" spans="9:9" x14ac:dyDescent="0.2">
      <c r="I5270" s="244"/>
    </row>
    <row r="5271" spans="9:9" x14ac:dyDescent="0.2">
      <c r="I5271" s="244"/>
    </row>
    <row r="5272" spans="9:9" x14ac:dyDescent="0.2">
      <c r="I5272" s="244"/>
    </row>
    <row r="5273" spans="9:9" x14ac:dyDescent="0.2">
      <c r="I5273" s="244"/>
    </row>
    <row r="5274" spans="9:9" x14ac:dyDescent="0.2">
      <c r="I5274" s="244"/>
    </row>
    <row r="5275" spans="9:9" x14ac:dyDescent="0.2">
      <c r="I5275" s="244"/>
    </row>
    <row r="5276" spans="9:9" x14ac:dyDescent="0.2">
      <c r="I5276" s="244"/>
    </row>
    <row r="5277" spans="9:9" x14ac:dyDescent="0.2">
      <c r="I5277" s="244"/>
    </row>
    <row r="5278" spans="9:9" x14ac:dyDescent="0.2">
      <c r="I5278" s="244"/>
    </row>
    <row r="5279" spans="9:9" x14ac:dyDescent="0.2">
      <c r="I5279" s="244"/>
    </row>
    <row r="5280" spans="9:9" x14ac:dyDescent="0.2">
      <c r="I5280" s="244"/>
    </row>
    <row r="5281" spans="9:9" x14ac:dyDescent="0.2">
      <c r="I5281" s="244"/>
    </row>
    <row r="5282" spans="9:9" x14ac:dyDescent="0.2">
      <c r="I5282" s="244"/>
    </row>
    <row r="5283" spans="9:9" x14ac:dyDescent="0.2">
      <c r="I5283" s="244"/>
    </row>
    <row r="5284" spans="9:9" x14ac:dyDescent="0.2">
      <c r="I5284" s="244"/>
    </row>
    <row r="5285" spans="9:9" x14ac:dyDescent="0.2">
      <c r="I5285" s="244"/>
    </row>
    <row r="5286" spans="9:9" x14ac:dyDescent="0.2">
      <c r="I5286" s="244"/>
    </row>
    <row r="5287" spans="9:9" x14ac:dyDescent="0.2">
      <c r="I5287" s="244"/>
    </row>
    <row r="5288" spans="9:9" x14ac:dyDescent="0.2">
      <c r="I5288" s="244"/>
    </row>
    <row r="5289" spans="9:9" x14ac:dyDescent="0.2">
      <c r="I5289" s="244"/>
    </row>
    <row r="5290" spans="9:9" x14ac:dyDescent="0.2">
      <c r="I5290" s="244"/>
    </row>
    <row r="5291" spans="9:9" x14ac:dyDescent="0.2">
      <c r="I5291" s="244"/>
    </row>
    <row r="5292" spans="9:9" x14ac:dyDescent="0.2">
      <c r="I5292" s="244"/>
    </row>
    <row r="5293" spans="9:9" x14ac:dyDescent="0.2">
      <c r="I5293" s="244"/>
    </row>
    <row r="5294" spans="9:9" x14ac:dyDescent="0.2">
      <c r="I5294" s="244"/>
    </row>
    <row r="5295" spans="9:9" x14ac:dyDescent="0.2">
      <c r="I5295" s="244"/>
    </row>
    <row r="5296" spans="9:9" x14ac:dyDescent="0.2">
      <c r="I5296" s="244"/>
    </row>
    <row r="5297" spans="9:9" x14ac:dyDescent="0.2">
      <c r="I5297" s="244"/>
    </row>
    <row r="5298" spans="9:9" x14ac:dyDescent="0.2">
      <c r="I5298" s="244"/>
    </row>
    <row r="5299" spans="9:9" x14ac:dyDescent="0.2">
      <c r="I5299" s="244"/>
    </row>
    <row r="5300" spans="9:9" x14ac:dyDescent="0.2">
      <c r="I5300" s="244"/>
    </row>
    <row r="5301" spans="9:9" x14ac:dyDescent="0.2">
      <c r="I5301" s="244"/>
    </row>
    <row r="5302" spans="9:9" x14ac:dyDescent="0.2">
      <c r="I5302" s="244"/>
    </row>
    <row r="5303" spans="9:9" x14ac:dyDescent="0.2">
      <c r="I5303" s="244"/>
    </row>
    <row r="5304" spans="9:9" x14ac:dyDescent="0.2">
      <c r="I5304" s="244"/>
    </row>
    <row r="5305" spans="9:9" x14ac:dyDescent="0.2">
      <c r="I5305" s="244"/>
    </row>
    <row r="5306" spans="9:9" x14ac:dyDescent="0.2">
      <c r="I5306" s="244"/>
    </row>
    <row r="5307" spans="9:9" x14ac:dyDescent="0.2">
      <c r="I5307" s="244"/>
    </row>
    <row r="5308" spans="9:9" x14ac:dyDescent="0.2">
      <c r="I5308" s="244"/>
    </row>
    <row r="5309" spans="9:9" x14ac:dyDescent="0.2">
      <c r="I5309" s="244"/>
    </row>
    <row r="5310" spans="9:9" x14ac:dyDescent="0.2">
      <c r="I5310" s="244"/>
    </row>
    <row r="5311" spans="9:9" x14ac:dyDescent="0.2">
      <c r="I5311" s="244"/>
    </row>
    <row r="5312" spans="9:9" x14ac:dyDescent="0.2">
      <c r="I5312" s="244"/>
    </row>
    <row r="5313" spans="9:9" x14ac:dyDescent="0.2">
      <c r="I5313" s="244"/>
    </row>
    <row r="5314" spans="9:9" x14ac:dyDescent="0.2">
      <c r="I5314" s="244"/>
    </row>
    <row r="5315" spans="9:9" x14ac:dyDescent="0.2">
      <c r="I5315" s="244"/>
    </row>
    <row r="5316" spans="9:9" x14ac:dyDescent="0.2">
      <c r="I5316" s="244"/>
    </row>
    <row r="5317" spans="9:9" x14ac:dyDescent="0.2">
      <c r="I5317" s="244"/>
    </row>
    <row r="5318" spans="9:9" x14ac:dyDescent="0.2">
      <c r="I5318" s="244"/>
    </row>
    <row r="5319" spans="9:9" x14ac:dyDescent="0.2">
      <c r="I5319" s="244"/>
    </row>
    <row r="5320" spans="9:9" x14ac:dyDescent="0.2">
      <c r="I5320" s="244"/>
    </row>
    <row r="5321" spans="9:9" x14ac:dyDescent="0.2">
      <c r="I5321" s="244"/>
    </row>
    <row r="5322" spans="9:9" x14ac:dyDescent="0.2">
      <c r="I5322" s="244"/>
    </row>
    <row r="5323" spans="9:9" x14ac:dyDescent="0.2">
      <c r="I5323" s="244"/>
    </row>
    <row r="5324" spans="9:9" x14ac:dyDescent="0.2">
      <c r="I5324" s="244"/>
    </row>
    <row r="5325" spans="9:9" x14ac:dyDescent="0.2">
      <c r="I5325" s="244"/>
    </row>
    <row r="5326" spans="9:9" x14ac:dyDescent="0.2">
      <c r="I5326" s="244"/>
    </row>
    <row r="5327" spans="9:9" x14ac:dyDescent="0.2">
      <c r="I5327" s="244"/>
    </row>
    <row r="5328" spans="9:9" x14ac:dyDescent="0.2">
      <c r="I5328" s="244"/>
    </row>
    <row r="5329" spans="9:9" x14ac:dyDescent="0.2">
      <c r="I5329" s="244"/>
    </row>
    <row r="5330" spans="9:9" x14ac:dyDescent="0.2">
      <c r="I5330" s="244"/>
    </row>
    <row r="5331" spans="9:9" x14ac:dyDescent="0.2">
      <c r="I5331" s="244"/>
    </row>
    <row r="5332" spans="9:9" x14ac:dyDescent="0.2">
      <c r="I5332" s="244"/>
    </row>
    <row r="5333" spans="9:9" x14ac:dyDescent="0.2">
      <c r="I5333" s="244"/>
    </row>
    <row r="5334" spans="9:9" x14ac:dyDescent="0.2">
      <c r="I5334" s="244"/>
    </row>
    <row r="5335" spans="9:9" x14ac:dyDescent="0.2">
      <c r="I5335" s="244"/>
    </row>
    <row r="5336" spans="9:9" x14ac:dyDescent="0.2">
      <c r="I5336" s="244"/>
    </row>
    <row r="5337" spans="9:9" x14ac:dyDescent="0.2">
      <c r="I5337" s="244"/>
    </row>
    <row r="5338" spans="9:9" x14ac:dyDescent="0.2">
      <c r="I5338" s="244"/>
    </row>
    <row r="5339" spans="9:9" x14ac:dyDescent="0.2">
      <c r="I5339" s="244"/>
    </row>
    <row r="5340" spans="9:9" x14ac:dyDescent="0.2">
      <c r="I5340" s="244"/>
    </row>
    <row r="5341" spans="9:9" x14ac:dyDescent="0.2">
      <c r="I5341" s="244"/>
    </row>
    <row r="5342" spans="9:9" x14ac:dyDescent="0.2">
      <c r="I5342" s="244"/>
    </row>
    <row r="5343" spans="9:9" x14ac:dyDescent="0.2">
      <c r="I5343" s="244"/>
    </row>
    <row r="5344" spans="9:9" x14ac:dyDescent="0.2">
      <c r="I5344" s="244"/>
    </row>
    <row r="5345" spans="9:9" x14ac:dyDescent="0.2">
      <c r="I5345" s="244"/>
    </row>
    <row r="5346" spans="9:9" x14ac:dyDescent="0.2">
      <c r="I5346" s="244"/>
    </row>
    <row r="5347" spans="9:9" x14ac:dyDescent="0.2">
      <c r="I5347" s="244"/>
    </row>
    <row r="5348" spans="9:9" x14ac:dyDescent="0.2">
      <c r="I5348" s="244"/>
    </row>
    <row r="5349" spans="9:9" x14ac:dyDescent="0.2">
      <c r="I5349" s="244"/>
    </row>
    <row r="5350" spans="9:9" x14ac:dyDescent="0.2">
      <c r="I5350" s="244"/>
    </row>
    <row r="5351" spans="9:9" x14ac:dyDescent="0.2">
      <c r="I5351" s="244"/>
    </row>
    <row r="5352" spans="9:9" x14ac:dyDescent="0.2">
      <c r="I5352" s="244"/>
    </row>
    <row r="5353" spans="9:9" x14ac:dyDescent="0.2">
      <c r="I5353" s="244"/>
    </row>
    <row r="5354" spans="9:9" x14ac:dyDescent="0.2">
      <c r="I5354" s="244"/>
    </row>
    <row r="5355" spans="9:9" x14ac:dyDescent="0.2">
      <c r="I5355" s="244"/>
    </row>
    <row r="5356" spans="9:9" x14ac:dyDescent="0.2">
      <c r="I5356" s="244"/>
    </row>
    <row r="5357" spans="9:9" x14ac:dyDescent="0.2">
      <c r="I5357" s="244"/>
    </row>
    <row r="5358" spans="9:9" x14ac:dyDescent="0.2">
      <c r="I5358" s="244"/>
    </row>
    <row r="5359" spans="9:9" x14ac:dyDescent="0.2">
      <c r="I5359" s="244"/>
    </row>
    <row r="5360" spans="9:9" x14ac:dyDescent="0.2">
      <c r="I5360" s="244"/>
    </row>
    <row r="5361" spans="9:9" x14ac:dyDescent="0.2">
      <c r="I5361" s="244"/>
    </row>
    <row r="5362" spans="9:9" x14ac:dyDescent="0.2">
      <c r="I5362" s="244"/>
    </row>
    <row r="5363" spans="9:9" x14ac:dyDescent="0.2">
      <c r="I5363" s="244"/>
    </row>
    <row r="5364" spans="9:9" x14ac:dyDescent="0.2">
      <c r="I5364" s="244"/>
    </row>
    <row r="5365" spans="9:9" x14ac:dyDescent="0.2">
      <c r="I5365" s="244"/>
    </row>
    <row r="5366" spans="9:9" x14ac:dyDescent="0.2">
      <c r="I5366" s="244"/>
    </row>
    <row r="5367" spans="9:9" x14ac:dyDescent="0.2">
      <c r="I5367" s="244"/>
    </row>
    <row r="5368" spans="9:9" x14ac:dyDescent="0.2">
      <c r="I5368" s="244"/>
    </row>
    <row r="5369" spans="9:9" x14ac:dyDescent="0.2">
      <c r="I5369" s="244"/>
    </row>
    <row r="5370" spans="9:9" x14ac:dyDescent="0.2">
      <c r="I5370" s="244"/>
    </row>
    <row r="5371" spans="9:9" x14ac:dyDescent="0.2">
      <c r="I5371" s="244"/>
    </row>
    <row r="5372" spans="9:9" x14ac:dyDescent="0.2">
      <c r="I5372" s="244"/>
    </row>
    <row r="5373" spans="9:9" x14ac:dyDescent="0.2">
      <c r="I5373" s="244"/>
    </row>
    <row r="5374" spans="9:9" x14ac:dyDescent="0.2">
      <c r="I5374" s="244"/>
    </row>
    <row r="5375" spans="9:9" x14ac:dyDescent="0.2">
      <c r="I5375" s="244"/>
    </row>
    <row r="5376" spans="9:9" x14ac:dyDescent="0.2">
      <c r="I5376" s="244"/>
    </row>
    <row r="5377" spans="9:9" x14ac:dyDescent="0.2">
      <c r="I5377" s="244"/>
    </row>
    <row r="5378" spans="9:9" x14ac:dyDescent="0.2">
      <c r="I5378" s="244"/>
    </row>
    <row r="5379" spans="9:9" x14ac:dyDescent="0.2">
      <c r="I5379" s="244"/>
    </row>
    <row r="5380" spans="9:9" x14ac:dyDescent="0.2">
      <c r="I5380" s="244"/>
    </row>
    <row r="5381" spans="9:9" x14ac:dyDescent="0.2">
      <c r="I5381" s="244"/>
    </row>
    <row r="5382" spans="9:9" x14ac:dyDescent="0.2">
      <c r="I5382" s="244"/>
    </row>
    <row r="5383" spans="9:9" x14ac:dyDescent="0.2">
      <c r="I5383" s="244"/>
    </row>
    <row r="5384" spans="9:9" x14ac:dyDescent="0.2">
      <c r="I5384" s="244"/>
    </row>
    <row r="5385" spans="9:9" x14ac:dyDescent="0.2">
      <c r="I5385" s="244"/>
    </row>
    <row r="5386" spans="9:9" x14ac:dyDescent="0.2">
      <c r="I5386" s="244"/>
    </row>
    <row r="5387" spans="9:9" x14ac:dyDescent="0.2">
      <c r="I5387" s="244"/>
    </row>
    <row r="5388" spans="9:9" x14ac:dyDescent="0.2">
      <c r="I5388" s="244"/>
    </row>
    <row r="5389" spans="9:9" x14ac:dyDescent="0.2">
      <c r="I5389" s="244"/>
    </row>
    <row r="5390" spans="9:9" x14ac:dyDescent="0.2">
      <c r="I5390" s="244"/>
    </row>
    <row r="5391" spans="9:9" x14ac:dyDescent="0.2">
      <c r="I5391" s="244"/>
    </row>
    <row r="5392" spans="9:9" x14ac:dyDescent="0.2">
      <c r="I5392" s="244"/>
    </row>
    <row r="5393" spans="9:9" x14ac:dyDescent="0.2">
      <c r="I5393" s="244"/>
    </row>
    <row r="5394" spans="9:9" x14ac:dyDescent="0.2">
      <c r="I5394" s="244"/>
    </row>
    <row r="5395" spans="9:9" x14ac:dyDescent="0.2">
      <c r="I5395" s="244"/>
    </row>
    <row r="5396" spans="9:9" x14ac:dyDescent="0.2">
      <c r="I5396" s="244"/>
    </row>
    <row r="5397" spans="9:9" x14ac:dyDescent="0.2">
      <c r="I5397" s="244"/>
    </row>
    <row r="5398" spans="9:9" x14ac:dyDescent="0.2">
      <c r="I5398" s="244"/>
    </row>
    <row r="5399" spans="9:9" x14ac:dyDescent="0.2">
      <c r="I5399" s="244"/>
    </row>
    <row r="5400" spans="9:9" x14ac:dyDescent="0.2">
      <c r="I5400" s="244"/>
    </row>
    <row r="5401" spans="9:9" x14ac:dyDescent="0.2">
      <c r="I5401" s="244"/>
    </row>
    <row r="5402" spans="9:9" x14ac:dyDescent="0.2">
      <c r="I5402" s="244"/>
    </row>
    <row r="5403" spans="9:9" x14ac:dyDescent="0.2">
      <c r="I5403" s="244"/>
    </row>
    <row r="5404" spans="9:9" x14ac:dyDescent="0.2">
      <c r="I5404" s="244"/>
    </row>
    <row r="5405" spans="9:9" x14ac:dyDescent="0.2">
      <c r="I5405" s="244"/>
    </row>
    <row r="5406" spans="9:9" x14ac:dyDescent="0.2">
      <c r="I5406" s="244"/>
    </row>
    <row r="5407" spans="9:9" x14ac:dyDescent="0.2">
      <c r="I5407" s="244"/>
    </row>
    <row r="5408" spans="9:9" x14ac:dyDescent="0.2">
      <c r="I5408" s="244"/>
    </row>
    <row r="5409" spans="9:9" x14ac:dyDescent="0.2">
      <c r="I5409" s="244"/>
    </row>
    <row r="5410" spans="9:9" x14ac:dyDescent="0.2">
      <c r="I5410" s="244"/>
    </row>
    <row r="5411" spans="9:9" x14ac:dyDescent="0.2">
      <c r="I5411" s="244"/>
    </row>
    <row r="5412" spans="9:9" x14ac:dyDescent="0.2">
      <c r="I5412" s="244"/>
    </row>
    <row r="5413" spans="9:9" x14ac:dyDescent="0.2">
      <c r="I5413" s="244"/>
    </row>
    <row r="5414" spans="9:9" x14ac:dyDescent="0.2">
      <c r="I5414" s="244"/>
    </row>
    <row r="5415" spans="9:9" x14ac:dyDescent="0.2">
      <c r="I5415" s="244"/>
    </row>
    <row r="5416" spans="9:9" x14ac:dyDescent="0.2">
      <c r="I5416" s="244"/>
    </row>
    <row r="5417" spans="9:9" x14ac:dyDescent="0.2">
      <c r="I5417" s="244"/>
    </row>
    <row r="5418" spans="9:9" x14ac:dyDescent="0.2">
      <c r="I5418" s="244"/>
    </row>
    <row r="5419" spans="9:9" x14ac:dyDescent="0.2">
      <c r="I5419" s="244"/>
    </row>
    <row r="5420" spans="9:9" x14ac:dyDescent="0.2">
      <c r="I5420" s="244"/>
    </row>
    <row r="5421" spans="9:9" x14ac:dyDescent="0.2">
      <c r="I5421" s="244"/>
    </row>
    <row r="5422" spans="9:9" x14ac:dyDescent="0.2">
      <c r="I5422" s="244"/>
    </row>
    <row r="5423" spans="9:9" x14ac:dyDescent="0.2">
      <c r="I5423" s="244"/>
    </row>
    <row r="5424" spans="9:9" x14ac:dyDescent="0.2">
      <c r="I5424" s="244"/>
    </row>
    <row r="5425" spans="9:9" x14ac:dyDescent="0.2">
      <c r="I5425" s="244"/>
    </row>
    <row r="5426" spans="9:9" x14ac:dyDescent="0.2">
      <c r="I5426" s="244"/>
    </row>
    <row r="5427" spans="9:9" x14ac:dyDescent="0.2">
      <c r="I5427" s="244"/>
    </row>
    <row r="5428" spans="9:9" x14ac:dyDescent="0.2">
      <c r="I5428" s="244"/>
    </row>
    <row r="5429" spans="9:9" x14ac:dyDescent="0.2">
      <c r="I5429" s="244"/>
    </row>
    <row r="5430" spans="9:9" x14ac:dyDescent="0.2">
      <c r="I5430" s="244"/>
    </row>
    <row r="5431" spans="9:9" x14ac:dyDescent="0.2">
      <c r="I5431" s="244"/>
    </row>
    <row r="5432" spans="9:9" x14ac:dyDescent="0.2">
      <c r="I5432" s="244"/>
    </row>
    <row r="5433" spans="9:9" x14ac:dyDescent="0.2">
      <c r="I5433" s="244"/>
    </row>
    <row r="5434" spans="9:9" x14ac:dyDescent="0.2">
      <c r="I5434" s="244"/>
    </row>
    <row r="5435" spans="9:9" x14ac:dyDescent="0.2">
      <c r="I5435" s="244"/>
    </row>
    <row r="5436" spans="9:9" x14ac:dyDescent="0.2">
      <c r="I5436" s="244"/>
    </row>
    <row r="5437" spans="9:9" x14ac:dyDescent="0.2">
      <c r="I5437" s="244"/>
    </row>
    <row r="5438" spans="9:9" x14ac:dyDescent="0.2">
      <c r="I5438" s="244"/>
    </row>
    <row r="5439" spans="9:9" x14ac:dyDescent="0.2">
      <c r="I5439" s="244"/>
    </row>
    <row r="5440" spans="9:9" x14ac:dyDescent="0.2">
      <c r="I5440" s="244"/>
    </row>
    <row r="5441" spans="9:9" x14ac:dyDescent="0.2">
      <c r="I5441" s="244"/>
    </row>
    <row r="5442" spans="9:9" x14ac:dyDescent="0.2">
      <c r="I5442" s="244"/>
    </row>
    <row r="5443" spans="9:9" x14ac:dyDescent="0.2">
      <c r="I5443" s="244"/>
    </row>
    <row r="5444" spans="9:9" x14ac:dyDescent="0.2">
      <c r="I5444" s="244"/>
    </row>
    <row r="5445" spans="9:9" x14ac:dyDescent="0.2">
      <c r="I5445" s="244"/>
    </row>
    <row r="5446" spans="9:9" x14ac:dyDescent="0.2">
      <c r="I5446" s="244"/>
    </row>
    <row r="5447" spans="9:9" x14ac:dyDescent="0.2">
      <c r="I5447" s="244"/>
    </row>
    <row r="5448" spans="9:9" x14ac:dyDescent="0.2">
      <c r="I5448" s="244"/>
    </row>
    <row r="5449" spans="9:9" x14ac:dyDescent="0.2">
      <c r="I5449" s="244"/>
    </row>
    <row r="5450" spans="9:9" x14ac:dyDescent="0.2">
      <c r="I5450" s="244"/>
    </row>
    <row r="5451" spans="9:9" x14ac:dyDescent="0.2">
      <c r="I5451" s="244"/>
    </row>
    <row r="5452" spans="9:9" x14ac:dyDescent="0.2">
      <c r="I5452" s="244"/>
    </row>
    <row r="5453" spans="9:9" x14ac:dyDescent="0.2">
      <c r="I5453" s="244"/>
    </row>
    <row r="5454" spans="9:9" x14ac:dyDescent="0.2">
      <c r="I5454" s="244"/>
    </row>
    <row r="5455" spans="9:9" x14ac:dyDescent="0.2">
      <c r="I5455" s="244"/>
    </row>
    <row r="5456" spans="9:9" x14ac:dyDescent="0.2">
      <c r="I5456" s="244"/>
    </row>
    <row r="5457" spans="9:9" x14ac:dyDescent="0.2">
      <c r="I5457" s="244"/>
    </row>
    <row r="5458" spans="9:9" x14ac:dyDescent="0.2">
      <c r="I5458" s="244"/>
    </row>
    <row r="5459" spans="9:9" x14ac:dyDescent="0.2">
      <c r="I5459" s="244"/>
    </row>
    <row r="5460" spans="9:9" x14ac:dyDescent="0.2">
      <c r="I5460" s="244"/>
    </row>
    <row r="5461" spans="9:9" x14ac:dyDescent="0.2">
      <c r="I5461" s="244"/>
    </row>
    <row r="5462" spans="9:9" x14ac:dyDescent="0.2">
      <c r="I5462" s="244"/>
    </row>
    <row r="5463" spans="9:9" x14ac:dyDescent="0.2">
      <c r="I5463" s="244"/>
    </row>
    <row r="5464" spans="9:9" x14ac:dyDescent="0.2">
      <c r="I5464" s="244"/>
    </row>
    <row r="5465" spans="9:9" x14ac:dyDescent="0.2">
      <c r="I5465" s="244"/>
    </row>
    <row r="5466" spans="9:9" x14ac:dyDescent="0.2">
      <c r="I5466" s="244"/>
    </row>
    <row r="5467" spans="9:9" x14ac:dyDescent="0.2">
      <c r="I5467" s="244"/>
    </row>
    <row r="5468" spans="9:9" x14ac:dyDescent="0.2">
      <c r="I5468" s="244"/>
    </row>
    <row r="5469" spans="9:9" x14ac:dyDescent="0.2">
      <c r="I5469" s="244"/>
    </row>
    <row r="5470" spans="9:9" x14ac:dyDescent="0.2">
      <c r="I5470" s="244"/>
    </row>
    <row r="5471" spans="9:9" x14ac:dyDescent="0.2">
      <c r="I5471" s="244"/>
    </row>
    <row r="5472" spans="9:9" x14ac:dyDescent="0.2">
      <c r="I5472" s="244"/>
    </row>
    <row r="5473" spans="9:9" x14ac:dyDescent="0.2">
      <c r="I5473" s="244"/>
    </row>
    <row r="5474" spans="9:9" x14ac:dyDescent="0.2">
      <c r="I5474" s="244"/>
    </row>
    <row r="5475" spans="9:9" x14ac:dyDescent="0.2">
      <c r="I5475" s="244"/>
    </row>
    <row r="5476" spans="9:9" x14ac:dyDescent="0.2">
      <c r="I5476" s="244"/>
    </row>
    <row r="5477" spans="9:9" x14ac:dyDescent="0.2">
      <c r="I5477" s="244"/>
    </row>
    <row r="5478" spans="9:9" x14ac:dyDescent="0.2">
      <c r="I5478" s="244"/>
    </row>
    <row r="5479" spans="9:9" x14ac:dyDescent="0.2">
      <c r="I5479" s="244"/>
    </row>
    <row r="5480" spans="9:9" x14ac:dyDescent="0.2">
      <c r="I5480" s="244"/>
    </row>
    <row r="5481" spans="9:9" x14ac:dyDescent="0.2">
      <c r="I5481" s="244"/>
    </row>
    <row r="5482" spans="9:9" x14ac:dyDescent="0.2">
      <c r="I5482" s="244"/>
    </row>
    <row r="5483" spans="9:9" x14ac:dyDescent="0.2">
      <c r="I5483" s="244"/>
    </row>
    <row r="5484" spans="9:9" x14ac:dyDescent="0.2">
      <c r="I5484" s="244"/>
    </row>
    <row r="5485" spans="9:9" x14ac:dyDescent="0.2">
      <c r="I5485" s="244"/>
    </row>
    <row r="5486" spans="9:9" x14ac:dyDescent="0.2">
      <c r="I5486" s="244"/>
    </row>
    <row r="5487" spans="9:9" x14ac:dyDescent="0.2">
      <c r="I5487" s="244"/>
    </row>
    <row r="5488" spans="9:9" x14ac:dyDescent="0.2">
      <c r="I5488" s="244"/>
    </row>
    <row r="5489" spans="9:9" x14ac:dyDescent="0.2">
      <c r="I5489" s="244"/>
    </row>
    <row r="5490" spans="9:9" x14ac:dyDescent="0.2">
      <c r="I5490" s="244"/>
    </row>
    <row r="5491" spans="9:9" x14ac:dyDescent="0.2">
      <c r="I5491" s="244"/>
    </row>
    <row r="5492" spans="9:9" x14ac:dyDescent="0.2">
      <c r="I5492" s="244"/>
    </row>
    <row r="5493" spans="9:9" x14ac:dyDescent="0.2">
      <c r="I5493" s="244"/>
    </row>
    <row r="5494" spans="9:9" x14ac:dyDescent="0.2">
      <c r="I5494" s="244"/>
    </row>
    <row r="5495" spans="9:9" x14ac:dyDescent="0.2">
      <c r="I5495" s="244"/>
    </row>
    <row r="5496" spans="9:9" x14ac:dyDescent="0.2">
      <c r="I5496" s="244"/>
    </row>
    <row r="5497" spans="9:9" x14ac:dyDescent="0.2">
      <c r="I5497" s="244"/>
    </row>
    <row r="5498" spans="9:9" x14ac:dyDescent="0.2">
      <c r="I5498" s="244"/>
    </row>
    <row r="5499" spans="9:9" x14ac:dyDescent="0.2">
      <c r="I5499" s="244"/>
    </row>
    <row r="5500" spans="9:9" x14ac:dyDescent="0.2">
      <c r="I5500" s="244"/>
    </row>
    <row r="5501" spans="9:9" x14ac:dyDescent="0.2">
      <c r="I5501" s="244"/>
    </row>
    <row r="5502" spans="9:9" x14ac:dyDescent="0.2">
      <c r="I5502" s="244"/>
    </row>
    <row r="5503" spans="9:9" x14ac:dyDescent="0.2">
      <c r="I5503" s="244"/>
    </row>
    <row r="5504" spans="9:9" x14ac:dyDescent="0.2">
      <c r="I5504" s="244"/>
    </row>
    <row r="5505" spans="9:9" x14ac:dyDescent="0.2">
      <c r="I5505" s="244"/>
    </row>
    <row r="5506" spans="9:9" x14ac:dyDescent="0.2">
      <c r="I5506" s="244"/>
    </row>
    <row r="5507" spans="9:9" x14ac:dyDescent="0.2">
      <c r="I5507" s="244"/>
    </row>
    <row r="5508" spans="9:9" x14ac:dyDescent="0.2">
      <c r="I5508" s="244"/>
    </row>
    <row r="5509" spans="9:9" x14ac:dyDescent="0.2">
      <c r="I5509" s="244"/>
    </row>
    <row r="5510" spans="9:9" x14ac:dyDescent="0.2">
      <c r="I5510" s="244"/>
    </row>
    <row r="5511" spans="9:9" x14ac:dyDescent="0.2">
      <c r="I5511" s="244"/>
    </row>
    <row r="5512" spans="9:9" x14ac:dyDescent="0.2">
      <c r="I5512" s="244"/>
    </row>
    <row r="5513" spans="9:9" x14ac:dyDescent="0.2">
      <c r="I5513" s="244"/>
    </row>
    <row r="5514" spans="9:9" x14ac:dyDescent="0.2">
      <c r="I5514" s="244"/>
    </row>
    <row r="5515" spans="9:9" x14ac:dyDescent="0.2">
      <c r="I5515" s="244"/>
    </row>
    <row r="5516" spans="9:9" x14ac:dyDescent="0.2">
      <c r="I5516" s="244"/>
    </row>
    <row r="5517" spans="9:9" x14ac:dyDescent="0.2">
      <c r="I5517" s="244"/>
    </row>
    <row r="5518" spans="9:9" x14ac:dyDescent="0.2">
      <c r="I5518" s="244"/>
    </row>
    <row r="5519" spans="9:9" x14ac:dyDescent="0.2">
      <c r="I5519" s="244"/>
    </row>
    <row r="5520" spans="9:9" x14ac:dyDescent="0.2">
      <c r="I5520" s="244"/>
    </row>
    <row r="5521" spans="9:9" x14ac:dyDescent="0.2">
      <c r="I5521" s="244"/>
    </row>
    <row r="5522" spans="9:9" x14ac:dyDescent="0.2">
      <c r="I5522" s="244"/>
    </row>
    <row r="5523" spans="9:9" x14ac:dyDescent="0.2">
      <c r="I5523" s="244"/>
    </row>
    <row r="5524" spans="9:9" x14ac:dyDescent="0.2">
      <c r="I5524" s="244"/>
    </row>
    <row r="5525" spans="9:9" x14ac:dyDescent="0.2">
      <c r="I5525" s="244"/>
    </row>
    <row r="5526" spans="9:9" x14ac:dyDescent="0.2">
      <c r="I5526" s="244"/>
    </row>
    <row r="5527" spans="9:9" x14ac:dyDescent="0.2">
      <c r="I5527" s="244"/>
    </row>
    <row r="5528" spans="9:9" x14ac:dyDescent="0.2">
      <c r="I5528" s="244"/>
    </row>
    <row r="5529" spans="9:9" x14ac:dyDescent="0.2">
      <c r="I5529" s="244"/>
    </row>
    <row r="5530" spans="9:9" x14ac:dyDescent="0.2">
      <c r="I5530" s="244"/>
    </row>
    <row r="5531" spans="9:9" x14ac:dyDescent="0.2">
      <c r="I5531" s="244"/>
    </row>
    <row r="5532" spans="9:9" x14ac:dyDescent="0.2">
      <c r="I5532" s="244"/>
    </row>
    <row r="5533" spans="9:9" x14ac:dyDescent="0.2">
      <c r="I5533" s="244"/>
    </row>
    <row r="5534" spans="9:9" x14ac:dyDescent="0.2">
      <c r="I5534" s="244"/>
    </row>
    <row r="5535" spans="9:9" x14ac:dyDescent="0.2">
      <c r="I5535" s="244"/>
    </row>
    <row r="5536" spans="9:9" x14ac:dyDescent="0.2">
      <c r="I5536" s="244"/>
    </row>
    <row r="5537" spans="9:9" x14ac:dyDescent="0.2">
      <c r="I5537" s="244"/>
    </row>
    <row r="5538" spans="9:9" x14ac:dyDescent="0.2">
      <c r="I5538" s="244"/>
    </row>
    <row r="5539" spans="9:9" x14ac:dyDescent="0.2">
      <c r="I5539" s="244"/>
    </row>
    <row r="5540" spans="9:9" x14ac:dyDescent="0.2">
      <c r="I5540" s="244"/>
    </row>
    <row r="5541" spans="9:9" x14ac:dyDescent="0.2">
      <c r="I5541" s="244"/>
    </row>
    <row r="5542" spans="9:9" x14ac:dyDescent="0.2">
      <c r="I5542" s="244"/>
    </row>
    <row r="5543" spans="9:9" x14ac:dyDescent="0.2">
      <c r="I5543" s="244"/>
    </row>
    <row r="5544" spans="9:9" x14ac:dyDescent="0.2">
      <c r="I5544" s="244"/>
    </row>
    <row r="5545" spans="9:9" x14ac:dyDescent="0.2">
      <c r="I5545" s="244"/>
    </row>
    <row r="5546" spans="9:9" x14ac:dyDescent="0.2">
      <c r="I5546" s="244"/>
    </row>
    <row r="5547" spans="9:9" x14ac:dyDescent="0.2">
      <c r="I5547" s="244"/>
    </row>
    <row r="5548" spans="9:9" x14ac:dyDescent="0.2">
      <c r="I5548" s="244"/>
    </row>
    <row r="5549" spans="9:9" x14ac:dyDescent="0.2">
      <c r="I5549" s="244"/>
    </row>
    <row r="5550" spans="9:9" x14ac:dyDescent="0.2">
      <c r="I5550" s="244"/>
    </row>
    <row r="5551" spans="9:9" x14ac:dyDescent="0.2">
      <c r="I5551" s="244"/>
    </row>
    <row r="5552" spans="9:9" x14ac:dyDescent="0.2">
      <c r="I5552" s="244"/>
    </row>
    <row r="5553" spans="9:9" x14ac:dyDescent="0.2">
      <c r="I5553" s="244"/>
    </row>
    <row r="5554" spans="9:9" x14ac:dyDescent="0.2">
      <c r="I5554" s="244"/>
    </row>
    <row r="5555" spans="9:9" x14ac:dyDescent="0.2">
      <c r="I5555" s="244"/>
    </row>
    <row r="5556" spans="9:9" x14ac:dyDescent="0.2">
      <c r="I5556" s="244"/>
    </row>
    <row r="5557" spans="9:9" x14ac:dyDescent="0.2">
      <c r="I5557" s="244"/>
    </row>
    <row r="5558" spans="9:9" x14ac:dyDescent="0.2">
      <c r="I5558" s="244"/>
    </row>
    <row r="5559" spans="9:9" x14ac:dyDescent="0.2">
      <c r="I5559" s="244"/>
    </row>
    <row r="5560" spans="9:9" x14ac:dyDescent="0.2">
      <c r="I5560" s="244"/>
    </row>
    <row r="5561" spans="9:9" x14ac:dyDescent="0.2">
      <c r="I5561" s="244"/>
    </row>
    <row r="5562" spans="9:9" x14ac:dyDescent="0.2">
      <c r="I5562" s="244"/>
    </row>
    <row r="5563" spans="9:9" x14ac:dyDescent="0.2">
      <c r="I5563" s="244"/>
    </row>
    <row r="5564" spans="9:9" x14ac:dyDescent="0.2">
      <c r="I5564" s="244"/>
    </row>
    <row r="5565" spans="9:9" x14ac:dyDescent="0.2">
      <c r="I5565" s="244"/>
    </row>
    <row r="5566" spans="9:9" x14ac:dyDescent="0.2">
      <c r="I5566" s="244"/>
    </row>
    <row r="5567" spans="9:9" x14ac:dyDescent="0.2">
      <c r="I5567" s="244"/>
    </row>
    <row r="5568" spans="9:9" x14ac:dyDescent="0.2">
      <c r="I5568" s="244"/>
    </row>
    <row r="5569" spans="9:9" x14ac:dyDescent="0.2">
      <c r="I5569" s="244"/>
    </row>
    <row r="5570" spans="9:9" x14ac:dyDescent="0.2">
      <c r="I5570" s="244"/>
    </row>
    <row r="5571" spans="9:9" x14ac:dyDescent="0.2">
      <c r="I5571" s="244"/>
    </row>
    <row r="5572" spans="9:9" x14ac:dyDescent="0.2">
      <c r="I5572" s="244"/>
    </row>
    <row r="5573" spans="9:9" x14ac:dyDescent="0.2">
      <c r="I5573" s="244"/>
    </row>
    <row r="5574" spans="9:9" x14ac:dyDescent="0.2">
      <c r="I5574" s="244"/>
    </row>
    <row r="5575" spans="9:9" x14ac:dyDescent="0.2">
      <c r="I5575" s="244"/>
    </row>
    <row r="5576" spans="9:9" x14ac:dyDescent="0.2">
      <c r="I5576" s="244"/>
    </row>
    <row r="5577" spans="9:9" x14ac:dyDescent="0.2">
      <c r="I5577" s="244"/>
    </row>
    <row r="5578" spans="9:9" x14ac:dyDescent="0.2">
      <c r="I5578" s="244"/>
    </row>
    <row r="5579" spans="9:9" x14ac:dyDescent="0.2">
      <c r="I5579" s="244"/>
    </row>
    <row r="5580" spans="9:9" x14ac:dyDescent="0.2">
      <c r="I5580" s="244"/>
    </row>
    <row r="5581" spans="9:9" x14ac:dyDescent="0.2">
      <c r="I5581" s="244"/>
    </row>
    <row r="5582" spans="9:9" x14ac:dyDescent="0.2">
      <c r="I5582" s="244"/>
    </row>
    <row r="5583" spans="9:9" x14ac:dyDescent="0.2">
      <c r="I5583" s="244"/>
    </row>
    <row r="5584" spans="9:9" x14ac:dyDescent="0.2">
      <c r="I5584" s="244"/>
    </row>
    <row r="5585" spans="9:9" x14ac:dyDescent="0.2">
      <c r="I5585" s="244"/>
    </row>
    <row r="5586" spans="9:9" x14ac:dyDescent="0.2">
      <c r="I5586" s="244"/>
    </row>
    <row r="5587" spans="9:9" x14ac:dyDescent="0.2">
      <c r="I5587" s="244"/>
    </row>
    <row r="5588" spans="9:9" x14ac:dyDescent="0.2">
      <c r="I5588" s="244"/>
    </row>
    <row r="5589" spans="9:9" x14ac:dyDescent="0.2">
      <c r="I5589" s="244"/>
    </row>
    <row r="5590" spans="9:9" x14ac:dyDescent="0.2">
      <c r="I5590" s="244"/>
    </row>
    <row r="5591" spans="9:9" x14ac:dyDescent="0.2">
      <c r="I5591" s="244"/>
    </row>
    <row r="5592" spans="9:9" x14ac:dyDescent="0.2">
      <c r="I5592" s="244"/>
    </row>
    <row r="5593" spans="9:9" x14ac:dyDescent="0.2">
      <c r="I5593" s="244"/>
    </row>
    <row r="5594" spans="9:9" x14ac:dyDescent="0.2">
      <c r="I5594" s="244"/>
    </row>
    <row r="5595" spans="9:9" x14ac:dyDescent="0.2">
      <c r="I5595" s="244"/>
    </row>
    <row r="5596" spans="9:9" x14ac:dyDescent="0.2">
      <c r="I5596" s="244"/>
    </row>
    <row r="5597" spans="9:9" x14ac:dyDescent="0.2">
      <c r="I5597" s="244"/>
    </row>
    <row r="5598" spans="9:9" x14ac:dyDescent="0.2">
      <c r="I5598" s="244"/>
    </row>
    <row r="5599" spans="9:9" x14ac:dyDescent="0.2">
      <c r="I5599" s="244"/>
    </row>
    <row r="5600" spans="9:9" x14ac:dyDescent="0.2">
      <c r="I5600" s="244"/>
    </row>
    <row r="5601" spans="9:9" x14ac:dyDescent="0.2">
      <c r="I5601" s="244"/>
    </row>
    <row r="5602" spans="9:9" x14ac:dyDescent="0.2">
      <c r="I5602" s="244"/>
    </row>
    <row r="5603" spans="9:9" x14ac:dyDescent="0.2">
      <c r="I5603" s="244"/>
    </row>
    <row r="5604" spans="9:9" x14ac:dyDescent="0.2">
      <c r="I5604" s="244"/>
    </row>
    <row r="5605" spans="9:9" x14ac:dyDescent="0.2">
      <c r="I5605" s="244"/>
    </row>
    <row r="5606" spans="9:9" x14ac:dyDescent="0.2">
      <c r="I5606" s="244"/>
    </row>
    <row r="5607" spans="9:9" x14ac:dyDescent="0.2">
      <c r="I5607" s="244"/>
    </row>
    <row r="5608" spans="9:9" x14ac:dyDescent="0.2">
      <c r="I5608" s="244"/>
    </row>
    <row r="5609" spans="9:9" x14ac:dyDescent="0.2">
      <c r="I5609" s="244"/>
    </row>
    <row r="5610" spans="9:9" x14ac:dyDescent="0.2">
      <c r="I5610" s="244"/>
    </row>
    <row r="5611" spans="9:9" x14ac:dyDescent="0.2">
      <c r="I5611" s="244"/>
    </row>
    <row r="5612" spans="9:9" x14ac:dyDescent="0.2">
      <c r="I5612" s="244"/>
    </row>
    <row r="5613" spans="9:9" x14ac:dyDescent="0.2">
      <c r="I5613" s="244"/>
    </row>
    <row r="5614" spans="9:9" x14ac:dyDescent="0.2">
      <c r="I5614" s="244"/>
    </row>
    <row r="5615" spans="9:9" x14ac:dyDescent="0.2">
      <c r="I5615" s="244"/>
    </row>
    <row r="5616" spans="9:9" x14ac:dyDescent="0.2">
      <c r="I5616" s="244"/>
    </row>
    <row r="5617" spans="9:9" x14ac:dyDescent="0.2">
      <c r="I5617" s="244"/>
    </row>
    <row r="5618" spans="9:9" x14ac:dyDescent="0.2">
      <c r="I5618" s="244"/>
    </row>
    <row r="5619" spans="9:9" x14ac:dyDescent="0.2">
      <c r="I5619" s="244"/>
    </row>
    <row r="5620" spans="9:9" x14ac:dyDescent="0.2">
      <c r="I5620" s="244"/>
    </row>
    <row r="5621" spans="9:9" x14ac:dyDescent="0.2">
      <c r="I5621" s="244"/>
    </row>
    <row r="5622" spans="9:9" x14ac:dyDescent="0.2">
      <c r="I5622" s="244"/>
    </row>
    <row r="5623" spans="9:9" x14ac:dyDescent="0.2">
      <c r="I5623" s="244"/>
    </row>
    <row r="5624" spans="9:9" x14ac:dyDescent="0.2">
      <c r="I5624" s="244"/>
    </row>
    <row r="5625" spans="9:9" x14ac:dyDescent="0.2">
      <c r="I5625" s="244"/>
    </row>
    <row r="5626" spans="9:9" x14ac:dyDescent="0.2">
      <c r="I5626" s="244"/>
    </row>
    <row r="5627" spans="9:9" x14ac:dyDescent="0.2">
      <c r="I5627" s="244"/>
    </row>
    <row r="5628" spans="9:9" x14ac:dyDescent="0.2">
      <c r="I5628" s="244"/>
    </row>
    <row r="5629" spans="9:9" x14ac:dyDescent="0.2">
      <c r="I5629" s="244"/>
    </row>
    <row r="5630" spans="9:9" x14ac:dyDescent="0.2">
      <c r="I5630" s="244"/>
    </row>
    <row r="5631" spans="9:9" x14ac:dyDescent="0.2">
      <c r="I5631" s="244"/>
    </row>
    <row r="5632" spans="9:9" x14ac:dyDescent="0.2">
      <c r="I5632" s="244"/>
    </row>
    <row r="5633" spans="9:9" x14ac:dyDescent="0.2">
      <c r="I5633" s="244"/>
    </row>
    <row r="5634" spans="9:9" x14ac:dyDescent="0.2">
      <c r="I5634" s="244"/>
    </row>
    <row r="5635" spans="9:9" x14ac:dyDescent="0.2">
      <c r="I5635" s="244"/>
    </row>
    <row r="5636" spans="9:9" x14ac:dyDescent="0.2">
      <c r="I5636" s="244"/>
    </row>
    <row r="5637" spans="9:9" x14ac:dyDescent="0.2">
      <c r="I5637" s="244"/>
    </row>
    <row r="5638" spans="9:9" x14ac:dyDescent="0.2">
      <c r="I5638" s="244"/>
    </row>
    <row r="5639" spans="9:9" x14ac:dyDescent="0.2">
      <c r="I5639" s="244"/>
    </row>
    <row r="5640" spans="9:9" x14ac:dyDescent="0.2">
      <c r="I5640" s="244"/>
    </row>
    <row r="5641" spans="9:9" x14ac:dyDescent="0.2">
      <c r="I5641" s="244"/>
    </row>
    <row r="5642" spans="9:9" x14ac:dyDescent="0.2">
      <c r="I5642" s="244"/>
    </row>
    <row r="5643" spans="9:9" x14ac:dyDescent="0.2">
      <c r="I5643" s="244"/>
    </row>
    <row r="5644" spans="9:9" x14ac:dyDescent="0.2">
      <c r="I5644" s="244"/>
    </row>
    <row r="5645" spans="9:9" x14ac:dyDescent="0.2">
      <c r="I5645" s="244"/>
    </row>
    <row r="5646" spans="9:9" x14ac:dyDescent="0.2">
      <c r="I5646" s="244"/>
    </row>
    <row r="5647" spans="9:9" x14ac:dyDescent="0.2">
      <c r="I5647" s="244"/>
    </row>
    <row r="5648" spans="9:9" x14ac:dyDescent="0.2">
      <c r="I5648" s="244"/>
    </row>
    <row r="5649" spans="9:9" x14ac:dyDescent="0.2">
      <c r="I5649" s="244"/>
    </row>
    <row r="5650" spans="9:9" x14ac:dyDescent="0.2">
      <c r="I5650" s="244"/>
    </row>
    <row r="5651" spans="9:9" x14ac:dyDescent="0.2">
      <c r="I5651" s="244"/>
    </row>
    <row r="5652" spans="9:9" x14ac:dyDescent="0.2">
      <c r="I5652" s="244"/>
    </row>
    <row r="5653" spans="9:9" x14ac:dyDescent="0.2">
      <c r="I5653" s="244"/>
    </row>
    <row r="5654" spans="9:9" x14ac:dyDescent="0.2">
      <c r="I5654" s="244"/>
    </row>
    <row r="5655" spans="9:9" x14ac:dyDescent="0.2">
      <c r="I5655" s="244"/>
    </row>
    <row r="5656" spans="9:9" x14ac:dyDescent="0.2">
      <c r="I5656" s="244"/>
    </row>
    <row r="5657" spans="9:9" x14ac:dyDescent="0.2">
      <c r="I5657" s="244"/>
    </row>
    <row r="5658" spans="9:9" x14ac:dyDescent="0.2">
      <c r="I5658" s="244"/>
    </row>
    <row r="5659" spans="9:9" x14ac:dyDescent="0.2">
      <c r="I5659" s="244"/>
    </row>
    <row r="5660" spans="9:9" x14ac:dyDescent="0.2">
      <c r="I5660" s="244"/>
    </row>
    <row r="5661" spans="9:9" x14ac:dyDescent="0.2">
      <c r="I5661" s="244"/>
    </row>
    <row r="5662" spans="9:9" x14ac:dyDescent="0.2">
      <c r="I5662" s="244"/>
    </row>
    <row r="5663" spans="9:9" x14ac:dyDescent="0.2">
      <c r="I5663" s="244"/>
    </row>
    <row r="5664" spans="9:9" x14ac:dyDescent="0.2">
      <c r="I5664" s="244"/>
    </row>
    <row r="5665" spans="9:9" x14ac:dyDescent="0.2">
      <c r="I5665" s="244"/>
    </row>
    <row r="5666" spans="9:9" x14ac:dyDescent="0.2">
      <c r="I5666" s="244"/>
    </row>
    <row r="5667" spans="9:9" x14ac:dyDescent="0.2">
      <c r="I5667" s="244"/>
    </row>
    <row r="5668" spans="9:9" x14ac:dyDescent="0.2">
      <c r="I5668" s="244"/>
    </row>
    <row r="5669" spans="9:9" x14ac:dyDescent="0.2">
      <c r="I5669" s="244"/>
    </row>
    <row r="5670" spans="9:9" x14ac:dyDescent="0.2">
      <c r="I5670" s="244"/>
    </row>
    <row r="5671" spans="9:9" x14ac:dyDescent="0.2">
      <c r="I5671" s="244"/>
    </row>
    <row r="5672" spans="9:9" x14ac:dyDescent="0.2">
      <c r="I5672" s="244"/>
    </row>
    <row r="5673" spans="9:9" x14ac:dyDescent="0.2">
      <c r="I5673" s="244"/>
    </row>
    <row r="5674" spans="9:9" x14ac:dyDescent="0.2">
      <c r="I5674" s="244"/>
    </row>
    <row r="5675" spans="9:9" x14ac:dyDescent="0.2">
      <c r="I5675" s="244"/>
    </row>
    <row r="5676" spans="9:9" x14ac:dyDescent="0.2">
      <c r="I5676" s="244"/>
    </row>
    <row r="5677" spans="9:9" x14ac:dyDescent="0.2">
      <c r="I5677" s="244"/>
    </row>
    <row r="5678" spans="9:9" x14ac:dyDescent="0.2">
      <c r="I5678" s="244"/>
    </row>
    <row r="5679" spans="9:9" x14ac:dyDescent="0.2">
      <c r="I5679" s="244"/>
    </row>
    <row r="5680" spans="9:9" x14ac:dyDescent="0.2">
      <c r="I5680" s="244"/>
    </row>
    <row r="5681" spans="9:9" x14ac:dyDescent="0.2">
      <c r="I5681" s="244"/>
    </row>
    <row r="5682" spans="9:9" x14ac:dyDescent="0.2">
      <c r="I5682" s="244"/>
    </row>
    <row r="5683" spans="9:9" x14ac:dyDescent="0.2">
      <c r="I5683" s="244"/>
    </row>
    <row r="5684" spans="9:9" x14ac:dyDescent="0.2">
      <c r="I5684" s="244"/>
    </row>
    <row r="5685" spans="9:9" x14ac:dyDescent="0.2">
      <c r="I5685" s="244"/>
    </row>
    <row r="5686" spans="9:9" x14ac:dyDescent="0.2">
      <c r="I5686" s="244"/>
    </row>
    <row r="5687" spans="9:9" x14ac:dyDescent="0.2">
      <c r="I5687" s="244"/>
    </row>
    <row r="5688" spans="9:9" x14ac:dyDescent="0.2">
      <c r="I5688" s="244"/>
    </row>
    <row r="5689" spans="9:9" x14ac:dyDescent="0.2">
      <c r="I5689" s="244"/>
    </row>
    <row r="5690" spans="9:9" x14ac:dyDescent="0.2">
      <c r="I5690" s="244"/>
    </row>
    <row r="5691" spans="9:9" x14ac:dyDescent="0.2">
      <c r="I5691" s="244"/>
    </row>
    <row r="5692" spans="9:9" x14ac:dyDescent="0.2">
      <c r="I5692" s="244"/>
    </row>
    <row r="5693" spans="9:9" x14ac:dyDescent="0.2">
      <c r="I5693" s="244"/>
    </row>
    <row r="5694" spans="9:9" x14ac:dyDescent="0.2">
      <c r="I5694" s="244"/>
    </row>
    <row r="5695" spans="9:9" x14ac:dyDescent="0.2">
      <c r="I5695" s="244"/>
    </row>
    <row r="5696" spans="9:9" x14ac:dyDescent="0.2">
      <c r="I5696" s="244"/>
    </row>
    <row r="5697" spans="9:9" x14ac:dyDescent="0.2">
      <c r="I5697" s="244"/>
    </row>
    <row r="5698" spans="9:9" x14ac:dyDescent="0.2">
      <c r="I5698" s="244"/>
    </row>
    <row r="5699" spans="9:9" x14ac:dyDescent="0.2">
      <c r="I5699" s="244"/>
    </row>
    <row r="5700" spans="9:9" x14ac:dyDescent="0.2">
      <c r="I5700" s="244"/>
    </row>
    <row r="5701" spans="9:9" x14ac:dyDescent="0.2">
      <c r="I5701" s="244"/>
    </row>
    <row r="5702" spans="9:9" x14ac:dyDescent="0.2">
      <c r="I5702" s="244"/>
    </row>
    <row r="5703" spans="9:9" x14ac:dyDescent="0.2">
      <c r="I5703" s="244"/>
    </row>
    <row r="5704" spans="9:9" x14ac:dyDescent="0.2">
      <c r="I5704" s="244"/>
    </row>
    <row r="5705" spans="9:9" x14ac:dyDescent="0.2">
      <c r="I5705" s="244"/>
    </row>
    <row r="5706" spans="9:9" x14ac:dyDescent="0.2">
      <c r="I5706" s="244"/>
    </row>
    <row r="5707" spans="9:9" x14ac:dyDescent="0.2">
      <c r="I5707" s="244"/>
    </row>
    <row r="5708" spans="9:9" x14ac:dyDescent="0.2">
      <c r="I5708" s="244"/>
    </row>
    <row r="5709" spans="9:9" x14ac:dyDescent="0.2">
      <c r="I5709" s="244"/>
    </row>
    <row r="5710" spans="9:9" x14ac:dyDescent="0.2">
      <c r="I5710" s="244"/>
    </row>
    <row r="5711" spans="9:9" x14ac:dyDescent="0.2">
      <c r="I5711" s="244"/>
    </row>
    <row r="5712" spans="9:9" x14ac:dyDescent="0.2">
      <c r="I5712" s="244"/>
    </row>
    <row r="5713" spans="9:9" x14ac:dyDescent="0.2">
      <c r="I5713" s="244"/>
    </row>
    <row r="5714" spans="9:9" x14ac:dyDescent="0.2">
      <c r="I5714" s="244"/>
    </row>
    <row r="5715" spans="9:9" x14ac:dyDescent="0.2">
      <c r="I5715" s="244"/>
    </row>
    <row r="5716" spans="9:9" x14ac:dyDescent="0.2">
      <c r="I5716" s="244"/>
    </row>
    <row r="5717" spans="9:9" x14ac:dyDescent="0.2">
      <c r="I5717" s="244"/>
    </row>
    <row r="5718" spans="9:9" x14ac:dyDescent="0.2">
      <c r="I5718" s="244"/>
    </row>
    <row r="5719" spans="9:9" x14ac:dyDescent="0.2">
      <c r="I5719" s="244"/>
    </row>
    <row r="5720" spans="9:9" x14ac:dyDescent="0.2">
      <c r="I5720" s="244"/>
    </row>
    <row r="5721" spans="9:9" x14ac:dyDescent="0.2">
      <c r="I5721" s="244"/>
    </row>
    <row r="5722" spans="9:9" x14ac:dyDescent="0.2">
      <c r="I5722" s="244"/>
    </row>
    <row r="5723" spans="9:9" x14ac:dyDescent="0.2">
      <c r="I5723" s="244"/>
    </row>
    <row r="5724" spans="9:9" x14ac:dyDescent="0.2">
      <c r="I5724" s="244"/>
    </row>
    <row r="5725" spans="9:9" x14ac:dyDescent="0.2">
      <c r="I5725" s="244"/>
    </row>
    <row r="5726" spans="9:9" x14ac:dyDescent="0.2">
      <c r="I5726" s="244"/>
    </row>
    <row r="5727" spans="9:9" x14ac:dyDescent="0.2">
      <c r="I5727" s="244"/>
    </row>
    <row r="5728" spans="9:9" x14ac:dyDescent="0.2">
      <c r="I5728" s="244"/>
    </row>
    <row r="5729" spans="9:9" x14ac:dyDescent="0.2">
      <c r="I5729" s="244"/>
    </row>
    <row r="5730" spans="9:9" x14ac:dyDescent="0.2">
      <c r="I5730" s="244"/>
    </row>
    <row r="5731" spans="9:9" x14ac:dyDescent="0.2">
      <c r="I5731" s="244"/>
    </row>
    <row r="5732" spans="9:9" x14ac:dyDescent="0.2">
      <c r="I5732" s="244"/>
    </row>
    <row r="5733" spans="9:9" x14ac:dyDescent="0.2">
      <c r="I5733" s="244"/>
    </row>
    <row r="5734" spans="9:9" x14ac:dyDescent="0.2">
      <c r="I5734" s="244"/>
    </row>
    <row r="5735" spans="9:9" x14ac:dyDescent="0.2">
      <c r="I5735" s="244"/>
    </row>
    <row r="5736" spans="9:9" x14ac:dyDescent="0.2">
      <c r="I5736" s="244"/>
    </row>
    <row r="5737" spans="9:9" x14ac:dyDescent="0.2">
      <c r="I5737" s="244"/>
    </row>
    <row r="5738" spans="9:9" x14ac:dyDescent="0.2">
      <c r="I5738" s="244"/>
    </row>
    <row r="5739" spans="9:9" x14ac:dyDescent="0.2">
      <c r="I5739" s="244"/>
    </row>
    <row r="5740" spans="9:9" x14ac:dyDescent="0.2">
      <c r="I5740" s="244"/>
    </row>
    <row r="5741" spans="9:9" x14ac:dyDescent="0.2">
      <c r="I5741" s="244"/>
    </row>
    <row r="5742" spans="9:9" x14ac:dyDescent="0.2">
      <c r="I5742" s="244"/>
    </row>
    <row r="5743" spans="9:9" x14ac:dyDescent="0.2">
      <c r="I5743" s="244"/>
    </row>
    <row r="5744" spans="9:9" x14ac:dyDescent="0.2">
      <c r="I5744" s="244"/>
    </row>
    <row r="5745" spans="9:9" x14ac:dyDescent="0.2">
      <c r="I5745" s="244"/>
    </row>
    <row r="5746" spans="9:9" x14ac:dyDescent="0.2">
      <c r="I5746" s="244"/>
    </row>
    <row r="5747" spans="9:9" x14ac:dyDescent="0.2">
      <c r="I5747" s="244"/>
    </row>
    <row r="5748" spans="9:9" x14ac:dyDescent="0.2">
      <c r="I5748" s="244"/>
    </row>
    <row r="5749" spans="9:9" x14ac:dyDescent="0.2">
      <c r="I5749" s="244"/>
    </row>
    <row r="5750" spans="9:9" x14ac:dyDescent="0.2">
      <c r="I5750" s="244"/>
    </row>
    <row r="5751" spans="9:9" x14ac:dyDescent="0.2">
      <c r="I5751" s="244"/>
    </row>
    <row r="5752" spans="9:9" x14ac:dyDescent="0.2">
      <c r="I5752" s="244"/>
    </row>
    <row r="5753" spans="9:9" x14ac:dyDescent="0.2">
      <c r="I5753" s="244"/>
    </row>
    <row r="5754" spans="9:9" x14ac:dyDescent="0.2">
      <c r="I5754" s="244"/>
    </row>
    <row r="5755" spans="9:9" x14ac:dyDescent="0.2">
      <c r="I5755" s="244"/>
    </row>
    <row r="5756" spans="9:9" x14ac:dyDescent="0.2">
      <c r="I5756" s="244"/>
    </row>
    <row r="5757" spans="9:9" x14ac:dyDescent="0.2">
      <c r="I5757" s="244"/>
    </row>
    <row r="5758" spans="9:9" x14ac:dyDescent="0.2">
      <c r="I5758" s="244"/>
    </row>
    <row r="5759" spans="9:9" x14ac:dyDescent="0.2">
      <c r="I5759" s="244"/>
    </row>
    <row r="5760" spans="9:9" x14ac:dyDescent="0.2">
      <c r="I5760" s="244"/>
    </row>
    <row r="5761" spans="9:9" x14ac:dyDescent="0.2">
      <c r="I5761" s="244"/>
    </row>
    <row r="5762" spans="9:9" x14ac:dyDescent="0.2">
      <c r="I5762" s="244"/>
    </row>
    <row r="5763" spans="9:9" x14ac:dyDescent="0.2">
      <c r="I5763" s="244"/>
    </row>
    <row r="5764" spans="9:9" x14ac:dyDescent="0.2">
      <c r="I5764" s="244"/>
    </row>
    <row r="5765" spans="9:9" x14ac:dyDescent="0.2">
      <c r="I5765" s="244"/>
    </row>
    <row r="5766" spans="9:9" x14ac:dyDescent="0.2">
      <c r="I5766" s="244"/>
    </row>
    <row r="5767" spans="9:9" x14ac:dyDescent="0.2">
      <c r="I5767" s="244"/>
    </row>
    <row r="5768" spans="9:9" x14ac:dyDescent="0.2">
      <c r="I5768" s="244"/>
    </row>
    <row r="5769" spans="9:9" x14ac:dyDescent="0.2">
      <c r="I5769" s="244"/>
    </row>
    <row r="5770" spans="9:9" x14ac:dyDescent="0.2">
      <c r="I5770" s="244"/>
    </row>
    <row r="5771" spans="9:9" x14ac:dyDescent="0.2">
      <c r="I5771" s="244"/>
    </row>
    <row r="5772" spans="9:9" x14ac:dyDescent="0.2">
      <c r="I5772" s="244"/>
    </row>
    <row r="5773" spans="9:9" x14ac:dyDescent="0.2">
      <c r="I5773" s="244"/>
    </row>
    <row r="5774" spans="9:9" x14ac:dyDescent="0.2">
      <c r="I5774" s="244"/>
    </row>
    <row r="5775" spans="9:9" x14ac:dyDescent="0.2">
      <c r="I5775" s="244"/>
    </row>
    <row r="5776" spans="9:9" x14ac:dyDescent="0.2">
      <c r="I5776" s="244"/>
    </row>
    <row r="5777" spans="9:9" x14ac:dyDescent="0.2">
      <c r="I5777" s="244"/>
    </row>
    <row r="5778" spans="9:9" x14ac:dyDescent="0.2">
      <c r="I5778" s="244"/>
    </row>
    <row r="5779" spans="9:9" x14ac:dyDescent="0.2">
      <c r="I5779" s="244"/>
    </row>
    <row r="5780" spans="9:9" x14ac:dyDescent="0.2">
      <c r="I5780" s="244"/>
    </row>
    <row r="5781" spans="9:9" x14ac:dyDescent="0.2">
      <c r="I5781" s="244"/>
    </row>
    <row r="5782" spans="9:9" x14ac:dyDescent="0.2">
      <c r="I5782" s="244"/>
    </row>
    <row r="5783" spans="9:9" x14ac:dyDescent="0.2">
      <c r="I5783" s="244"/>
    </row>
    <row r="5784" spans="9:9" x14ac:dyDescent="0.2">
      <c r="I5784" s="244"/>
    </row>
    <row r="5785" spans="9:9" x14ac:dyDescent="0.2">
      <c r="I5785" s="244"/>
    </row>
    <row r="5786" spans="9:9" x14ac:dyDescent="0.2">
      <c r="I5786" s="244"/>
    </row>
    <row r="5787" spans="9:9" x14ac:dyDescent="0.2">
      <c r="I5787" s="244"/>
    </row>
    <row r="5788" spans="9:9" x14ac:dyDescent="0.2">
      <c r="I5788" s="244"/>
    </row>
    <row r="5789" spans="9:9" x14ac:dyDescent="0.2">
      <c r="I5789" s="244"/>
    </row>
    <row r="5790" spans="9:9" x14ac:dyDescent="0.2">
      <c r="I5790" s="244"/>
    </row>
    <row r="5791" spans="9:9" x14ac:dyDescent="0.2">
      <c r="I5791" s="244"/>
    </row>
    <row r="5792" spans="9:9" x14ac:dyDescent="0.2">
      <c r="I5792" s="244"/>
    </row>
    <row r="5793" spans="9:9" x14ac:dyDescent="0.2">
      <c r="I5793" s="244"/>
    </row>
    <row r="5794" spans="9:9" x14ac:dyDescent="0.2">
      <c r="I5794" s="244"/>
    </row>
    <row r="5795" spans="9:9" x14ac:dyDescent="0.2">
      <c r="I5795" s="244"/>
    </row>
    <row r="5796" spans="9:9" x14ac:dyDescent="0.2">
      <c r="I5796" s="244"/>
    </row>
    <row r="5797" spans="9:9" x14ac:dyDescent="0.2">
      <c r="I5797" s="244"/>
    </row>
    <row r="5798" spans="9:9" x14ac:dyDescent="0.2">
      <c r="I5798" s="244"/>
    </row>
    <row r="5799" spans="9:9" x14ac:dyDescent="0.2">
      <c r="I5799" s="244"/>
    </row>
    <row r="5800" spans="9:9" x14ac:dyDescent="0.2">
      <c r="I5800" s="244"/>
    </row>
    <row r="5801" spans="9:9" x14ac:dyDescent="0.2">
      <c r="I5801" s="244"/>
    </row>
    <row r="5802" spans="9:9" x14ac:dyDescent="0.2">
      <c r="I5802" s="244"/>
    </row>
    <row r="5803" spans="9:9" x14ac:dyDescent="0.2">
      <c r="I5803" s="244"/>
    </row>
    <row r="5804" spans="9:9" x14ac:dyDescent="0.2">
      <c r="I5804" s="244"/>
    </row>
    <row r="5805" spans="9:9" x14ac:dyDescent="0.2">
      <c r="I5805" s="244"/>
    </row>
    <row r="5806" spans="9:9" x14ac:dyDescent="0.2">
      <c r="I5806" s="244"/>
    </row>
    <row r="5807" spans="9:9" x14ac:dyDescent="0.2">
      <c r="I5807" s="244"/>
    </row>
    <row r="5808" spans="9:9" x14ac:dyDescent="0.2">
      <c r="I5808" s="244"/>
    </row>
    <row r="5809" spans="9:9" x14ac:dyDescent="0.2">
      <c r="I5809" s="244"/>
    </row>
    <row r="5810" spans="9:9" x14ac:dyDescent="0.2">
      <c r="I5810" s="244"/>
    </row>
    <row r="5811" spans="9:9" x14ac:dyDescent="0.2">
      <c r="I5811" s="244"/>
    </row>
    <row r="5812" spans="9:9" x14ac:dyDescent="0.2">
      <c r="I5812" s="244"/>
    </row>
    <row r="5813" spans="9:9" x14ac:dyDescent="0.2">
      <c r="I5813" s="244"/>
    </row>
    <row r="5814" spans="9:9" x14ac:dyDescent="0.2">
      <c r="I5814" s="244"/>
    </row>
    <row r="5815" spans="9:9" x14ac:dyDescent="0.2">
      <c r="I5815" s="244"/>
    </row>
    <row r="5816" spans="9:9" x14ac:dyDescent="0.2">
      <c r="I5816" s="244"/>
    </row>
    <row r="5817" spans="9:9" x14ac:dyDescent="0.2">
      <c r="I5817" s="244"/>
    </row>
    <row r="5818" spans="9:9" x14ac:dyDescent="0.2">
      <c r="I5818" s="244"/>
    </row>
    <row r="5819" spans="9:9" x14ac:dyDescent="0.2">
      <c r="I5819" s="244"/>
    </row>
    <row r="5820" spans="9:9" x14ac:dyDescent="0.2">
      <c r="I5820" s="244"/>
    </row>
    <row r="5821" spans="9:9" x14ac:dyDescent="0.2">
      <c r="I5821" s="244"/>
    </row>
    <row r="5822" spans="9:9" x14ac:dyDescent="0.2">
      <c r="I5822" s="244"/>
    </row>
    <row r="5823" spans="9:9" x14ac:dyDescent="0.2">
      <c r="I5823" s="244"/>
    </row>
    <row r="5824" spans="9:9" x14ac:dyDescent="0.2">
      <c r="I5824" s="244"/>
    </row>
    <row r="5825" spans="9:9" x14ac:dyDescent="0.2">
      <c r="I5825" s="244"/>
    </row>
    <row r="5826" spans="9:9" x14ac:dyDescent="0.2">
      <c r="I5826" s="244"/>
    </row>
    <row r="5827" spans="9:9" x14ac:dyDescent="0.2">
      <c r="I5827" s="244"/>
    </row>
    <row r="5828" spans="9:9" x14ac:dyDescent="0.2">
      <c r="I5828" s="244"/>
    </row>
    <row r="5829" spans="9:9" x14ac:dyDescent="0.2">
      <c r="I5829" s="244"/>
    </row>
    <row r="5830" spans="9:9" x14ac:dyDescent="0.2">
      <c r="I5830" s="244"/>
    </row>
    <row r="5831" spans="9:9" x14ac:dyDescent="0.2">
      <c r="I5831" s="244"/>
    </row>
    <row r="5832" spans="9:9" x14ac:dyDescent="0.2">
      <c r="I5832" s="244"/>
    </row>
    <row r="5833" spans="9:9" x14ac:dyDescent="0.2">
      <c r="I5833" s="244"/>
    </row>
    <row r="5834" spans="9:9" x14ac:dyDescent="0.2">
      <c r="I5834" s="244"/>
    </row>
    <row r="5835" spans="9:9" x14ac:dyDescent="0.2">
      <c r="I5835" s="244"/>
    </row>
    <row r="5836" spans="9:9" x14ac:dyDescent="0.2">
      <c r="I5836" s="244"/>
    </row>
    <row r="5837" spans="9:9" x14ac:dyDescent="0.2">
      <c r="I5837" s="244"/>
    </row>
    <row r="5838" spans="9:9" x14ac:dyDescent="0.2">
      <c r="I5838" s="244"/>
    </row>
    <row r="5839" spans="9:9" x14ac:dyDescent="0.2">
      <c r="I5839" s="244"/>
    </row>
    <row r="5840" spans="9:9" x14ac:dyDescent="0.2">
      <c r="I5840" s="244"/>
    </row>
    <row r="5841" spans="9:9" x14ac:dyDescent="0.2">
      <c r="I5841" s="244"/>
    </row>
    <row r="5842" spans="9:9" x14ac:dyDescent="0.2">
      <c r="I5842" s="244"/>
    </row>
    <row r="5843" spans="9:9" x14ac:dyDescent="0.2">
      <c r="I5843" s="244"/>
    </row>
    <row r="5844" spans="9:9" x14ac:dyDescent="0.2">
      <c r="I5844" s="244"/>
    </row>
    <row r="5845" spans="9:9" x14ac:dyDescent="0.2">
      <c r="I5845" s="244"/>
    </row>
    <row r="5846" spans="9:9" x14ac:dyDescent="0.2">
      <c r="I5846" s="244"/>
    </row>
    <row r="5847" spans="9:9" x14ac:dyDescent="0.2">
      <c r="I5847" s="244"/>
    </row>
    <row r="5848" spans="9:9" x14ac:dyDescent="0.2">
      <c r="I5848" s="244"/>
    </row>
    <row r="5849" spans="9:9" x14ac:dyDescent="0.2">
      <c r="I5849" s="244"/>
    </row>
    <row r="5850" spans="9:9" x14ac:dyDescent="0.2">
      <c r="I5850" s="244"/>
    </row>
    <row r="5851" spans="9:9" x14ac:dyDescent="0.2">
      <c r="I5851" s="244"/>
    </row>
    <row r="5852" spans="9:9" x14ac:dyDescent="0.2">
      <c r="I5852" s="244"/>
    </row>
    <row r="5853" spans="9:9" x14ac:dyDescent="0.2">
      <c r="I5853" s="244"/>
    </row>
    <row r="5854" spans="9:9" x14ac:dyDescent="0.2">
      <c r="I5854" s="244"/>
    </row>
    <row r="5855" spans="9:9" x14ac:dyDescent="0.2">
      <c r="I5855" s="244"/>
    </row>
    <row r="5856" spans="9:9" x14ac:dyDescent="0.2">
      <c r="I5856" s="244"/>
    </row>
    <row r="5857" spans="9:9" x14ac:dyDescent="0.2">
      <c r="I5857" s="244"/>
    </row>
    <row r="5858" spans="9:9" x14ac:dyDescent="0.2">
      <c r="I5858" s="244"/>
    </row>
    <row r="5859" spans="9:9" x14ac:dyDescent="0.2">
      <c r="I5859" s="244"/>
    </row>
    <row r="5860" spans="9:9" x14ac:dyDescent="0.2">
      <c r="I5860" s="244"/>
    </row>
    <row r="5861" spans="9:9" x14ac:dyDescent="0.2">
      <c r="I5861" s="244"/>
    </row>
    <row r="5862" spans="9:9" x14ac:dyDescent="0.2">
      <c r="I5862" s="244"/>
    </row>
    <row r="5863" spans="9:9" x14ac:dyDescent="0.2">
      <c r="I5863" s="244"/>
    </row>
    <row r="5864" spans="9:9" x14ac:dyDescent="0.2">
      <c r="I5864" s="244"/>
    </row>
    <row r="5865" spans="9:9" x14ac:dyDescent="0.2">
      <c r="I5865" s="244"/>
    </row>
    <row r="5866" spans="9:9" x14ac:dyDescent="0.2">
      <c r="I5866" s="244"/>
    </row>
    <row r="5867" spans="9:9" x14ac:dyDescent="0.2">
      <c r="I5867" s="244"/>
    </row>
    <row r="5868" spans="9:9" x14ac:dyDescent="0.2">
      <c r="I5868" s="244"/>
    </row>
    <row r="5869" spans="9:9" x14ac:dyDescent="0.2">
      <c r="I5869" s="244"/>
    </row>
    <row r="5870" spans="9:9" x14ac:dyDescent="0.2">
      <c r="I5870" s="244"/>
    </row>
    <row r="5871" spans="9:9" x14ac:dyDescent="0.2">
      <c r="I5871" s="244"/>
    </row>
    <row r="5872" spans="9:9" x14ac:dyDescent="0.2">
      <c r="I5872" s="244"/>
    </row>
    <row r="5873" spans="9:9" x14ac:dyDescent="0.2">
      <c r="I5873" s="244"/>
    </row>
    <row r="5874" spans="9:9" x14ac:dyDescent="0.2">
      <c r="I5874" s="244"/>
    </row>
    <row r="5875" spans="9:9" x14ac:dyDescent="0.2">
      <c r="I5875" s="244"/>
    </row>
    <row r="5876" spans="9:9" x14ac:dyDescent="0.2">
      <c r="I5876" s="244"/>
    </row>
    <row r="5877" spans="9:9" x14ac:dyDescent="0.2">
      <c r="I5877" s="244"/>
    </row>
    <row r="5878" spans="9:9" x14ac:dyDescent="0.2">
      <c r="I5878" s="244"/>
    </row>
    <row r="5879" spans="9:9" x14ac:dyDescent="0.2">
      <c r="I5879" s="244"/>
    </row>
    <row r="5880" spans="9:9" x14ac:dyDescent="0.2">
      <c r="I5880" s="244"/>
    </row>
    <row r="5881" spans="9:9" x14ac:dyDescent="0.2">
      <c r="I5881" s="244"/>
    </row>
    <row r="5882" spans="9:9" x14ac:dyDescent="0.2">
      <c r="I5882" s="244"/>
    </row>
    <row r="5883" spans="9:9" x14ac:dyDescent="0.2">
      <c r="I5883" s="244"/>
    </row>
    <row r="5884" spans="9:9" x14ac:dyDescent="0.2">
      <c r="I5884" s="244"/>
    </row>
    <row r="5885" spans="9:9" x14ac:dyDescent="0.2">
      <c r="I5885" s="244"/>
    </row>
    <row r="5886" spans="9:9" x14ac:dyDescent="0.2">
      <c r="I5886" s="244"/>
    </row>
    <row r="5887" spans="9:9" x14ac:dyDescent="0.2">
      <c r="I5887" s="244"/>
    </row>
    <row r="5888" spans="9:9" x14ac:dyDescent="0.2">
      <c r="I5888" s="244"/>
    </row>
    <row r="5889" spans="9:9" x14ac:dyDescent="0.2">
      <c r="I5889" s="244"/>
    </row>
    <row r="5890" spans="9:9" x14ac:dyDescent="0.2">
      <c r="I5890" s="244"/>
    </row>
    <row r="5891" spans="9:9" x14ac:dyDescent="0.2">
      <c r="I5891" s="244"/>
    </row>
    <row r="5892" spans="9:9" x14ac:dyDescent="0.2">
      <c r="I5892" s="244"/>
    </row>
    <row r="5893" spans="9:9" x14ac:dyDescent="0.2">
      <c r="I5893" s="244"/>
    </row>
    <row r="5894" spans="9:9" x14ac:dyDescent="0.2">
      <c r="I5894" s="244"/>
    </row>
    <row r="5895" spans="9:9" x14ac:dyDescent="0.2">
      <c r="I5895" s="244"/>
    </row>
    <row r="5896" spans="9:9" x14ac:dyDescent="0.2">
      <c r="I5896" s="244"/>
    </row>
    <row r="5897" spans="9:9" x14ac:dyDescent="0.2">
      <c r="I5897" s="244"/>
    </row>
    <row r="5898" spans="9:9" x14ac:dyDescent="0.2">
      <c r="I5898" s="244"/>
    </row>
    <row r="5899" spans="9:9" x14ac:dyDescent="0.2">
      <c r="I5899" s="244"/>
    </row>
    <row r="5900" spans="9:9" x14ac:dyDescent="0.2">
      <c r="I5900" s="244"/>
    </row>
    <row r="5901" spans="9:9" x14ac:dyDescent="0.2">
      <c r="I5901" s="244"/>
    </row>
    <row r="5902" spans="9:9" x14ac:dyDescent="0.2">
      <c r="I5902" s="244"/>
    </row>
    <row r="5903" spans="9:9" x14ac:dyDescent="0.2">
      <c r="I5903" s="244"/>
    </row>
    <row r="5904" spans="9:9" x14ac:dyDescent="0.2">
      <c r="I5904" s="244"/>
    </row>
    <row r="5905" spans="9:9" x14ac:dyDescent="0.2">
      <c r="I5905" s="244"/>
    </row>
    <row r="5906" spans="9:9" x14ac:dyDescent="0.2">
      <c r="I5906" s="244"/>
    </row>
    <row r="5907" spans="9:9" x14ac:dyDescent="0.2">
      <c r="I5907" s="244"/>
    </row>
    <row r="5908" spans="9:9" x14ac:dyDescent="0.2">
      <c r="I5908" s="244"/>
    </row>
    <row r="5909" spans="9:9" x14ac:dyDescent="0.2">
      <c r="I5909" s="244"/>
    </row>
    <row r="5910" spans="9:9" x14ac:dyDescent="0.2">
      <c r="I5910" s="244"/>
    </row>
    <row r="5911" spans="9:9" x14ac:dyDescent="0.2">
      <c r="I5911" s="244"/>
    </row>
    <row r="5912" spans="9:9" x14ac:dyDescent="0.2">
      <c r="I5912" s="244"/>
    </row>
    <row r="5913" spans="9:9" x14ac:dyDescent="0.2">
      <c r="I5913" s="244"/>
    </row>
    <row r="5914" spans="9:9" x14ac:dyDescent="0.2">
      <c r="I5914" s="244"/>
    </row>
    <row r="5915" spans="9:9" x14ac:dyDescent="0.2">
      <c r="I5915" s="244"/>
    </row>
    <row r="5916" spans="9:9" x14ac:dyDescent="0.2">
      <c r="I5916" s="244"/>
    </row>
    <row r="5917" spans="9:9" x14ac:dyDescent="0.2">
      <c r="I5917" s="244"/>
    </row>
    <row r="5918" spans="9:9" x14ac:dyDescent="0.2">
      <c r="I5918" s="244"/>
    </row>
    <row r="5919" spans="9:9" x14ac:dyDescent="0.2">
      <c r="I5919" s="244"/>
    </row>
    <row r="5920" spans="9:9" x14ac:dyDescent="0.2">
      <c r="I5920" s="244"/>
    </row>
    <row r="5921" spans="9:9" x14ac:dyDescent="0.2">
      <c r="I5921" s="244"/>
    </row>
    <row r="5922" spans="9:9" x14ac:dyDescent="0.2">
      <c r="I5922" s="244"/>
    </row>
    <row r="5923" spans="9:9" x14ac:dyDescent="0.2">
      <c r="I5923" s="244"/>
    </row>
    <row r="5924" spans="9:9" x14ac:dyDescent="0.2">
      <c r="I5924" s="244"/>
    </row>
    <row r="5925" spans="9:9" x14ac:dyDescent="0.2">
      <c r="I5925" s="244"/>
    </row>
    <row r="5926" spans="9:9" x14ac:dyDescent="0.2">
      <c r="I5926" s="244"/>
    </row>
    <row r="5927" spans="9:9" x14ac:dyDescent="0.2">
      <c r="I5927" s="244"/>
    </row>
    <row r="5928" spans="9:9" x14ac:dyDescent="0.2">
      <c r="I5928" s="244"/>
    </row>
    <row r="5929" spans="9:9" x14ac:dyDescent="0.2">
      <c r="I5929" s="244"/>
    </row>
    <row r="5930" spans="9:9" x14ac:dyDescent="0.2">
      <c r="I5930" s="244"/>
    </row>
    <row r="5931" spans="9:9" x14ac:dyDescent="0.2">
      <c r="I5931" s="244"/>
    </row>
    <row r="5932" spans="9:9" x14ac:dyDescent="0.2">
      <c r="I5932" s="244"/>
    </row>
    <row r="5933" spans="9:9" x14ac:dyDescent="0.2">
      <c r="I5933" s="244"/>
    </row>
    <row r="5934" spans="9:9" x14ac:dyDescent="0.2">
      <c r="I5934" s="244"/>
    </row>
    <row r="5935" spans="9:9" x14ac:dyDescent="0.2">
      <c r="I5935" s="244"/>
    </row>
    <row r="5936" spans="9:9" x14ac:dyDescent="0.2">
      <c r="I5936" s="244"/>
    </row>
    <row r="5937" spans="9:9" x14ac:dyDescent="0.2">
      <c r="I5937" s="244"/>
    </row>
    <row r="5938" spans="9:9" x14ac:dyDescent="0.2">
      <c r="I5938" s="244"/>
    </row>
    <row r="5939" spans="9:9" x14ac:dyDescent="0.2">
      <c r="I5939" s="244"/>
    </row>
    <row r="5940" spans="9:9" x14ac:dyDescent="0.2">
      <c r="I5940" s="244"/>
    </row>
    <row r="5941" spans="9:9" x14ac:dyDescent="0.2">
      <c r="I5941" s="244"/>
    </row>
    <row r="5942" spans="9:9" x14ac:dyDescent="0.2">
      <c r="I5942" s="244"/>
    </row>
    <row r="5943" spans="9:9" x14ac:dyDescent="0.2">
      <c r="I5943" s="244"/>
    </row>
    <row r="5944" spans="9:9" x14ac:dyDescent="0.2">
      <c r="I5944" s="244"/>
    </row>
    <row r="5945" spans="9:9" x14ac:dyDescent="0.2">
      <c r="I5945" s="244"/>
    </row>
    <row r="5946" spans="9:9" x14ac:dyDescent="0.2">
      <c r="I5946" s="244"/>
    </row>
    <row r="5947" spans="9:9" x14ac:dyDescent="0.2">
      <c r="I5947" s="244"/>
    </row>
    <row r="5948" spans="9:9" x14ac:dyDescent="0.2">
      <c r="I5948" s="244"/>
    </row>
    <row r="5949" spans="9:9" x14ac:dyDescent="0.2">
      <c r="I5949" s="244"/>
    </row>
    <row r="5950" spans="9:9" x14ac:dyDescent="0.2">
      <c r="I5950" s="244"/>
    </row>
    <row r="5951" spans="9:9" x14ac:dyDescent="0.2">
      <c r="I5951" s="244"/>
    </row>
    <row r="5952" spans="9:9" x14ac:dyDescent="0.2">
      <c r="I5952" s="244"/>
    </row>
    <row r="5953" spans="9:9" x14ac:dyDescent="0.2">
      <c r="I5953" s="244"/>
    </row>
    <row r="5954" spans="9:9" x14ac:dyDescent="0.2">
      <c r="I5954" s="244"/>
    </row>
    <row r="5955" spans="9:9" x14ac:dyDescent="0.2">
      <c r="I5955" s="244"/>
    </row>
    <row r="5956" spans="9:9" x14ac:dyDescent="0.2">
      <c r="I5956" s="244"/>
    </row>
    <row r="5957" spans="9:9" x14ac:dyDescent="0.2">
      <c r="I5957" s="244"/>
    </row>
    <row r="5958" spans="9:9" x14ac:dyDescent="0.2">
      <c r="I5958" s="244"/>
    </row>
    <row r="5959" spans="9:9" x14ac:dyDescent="0.2">
      <c r="I5959" s="244"/>
    </row>
    <row r="5960" spans="9:9" x14ac:dyDescent="0.2">
      <c r="I5960" s="244"/>
    </row>
    <row r="5961" spans="9:9" x14ac:dyDescent="0.2">
      <c r="I5961" s="244"/>
    </row>
    <row r="5962" spans="9:9" x14ac:dyDescent="0.2">
      <c r="I5962" s="244"/>
    </row>
    <row r="5963" spans="9:9" x14ac:dyDescent="0.2">
      <c r="I5963" s="244"/>
    </row>
    <row r="5964" spans="9:9" x14ac:dyDescent="0.2">
      <c r="I5964" s="244"/>
    </row>
    <row r="5965" spans="9:9" x14ac:dyDescent="0.2">
      <c r="I5965" s="244"/>
    </row>
    <row r="5966" spans="9:9" x14ac:dyDescent="0.2">
      <c r="I5966" s="244"/>
    </row>
    <row r="5967" spans="9:9" x14ac:dyDescent="0.2">
      <c r="I5967" s="244"/>
    </row>
    <row r="5968" spans="9:9" x14ac:dyDescent="0.2">
      <c r="I5968" s="244"/>
    </row>
    <row r="5969" spans="9:9" x14ac:dyDescent="0.2">
      <c r="I5969" s="244"/>
    </row>
    <row r="5970" spans="9:9" x14ac:dyDescent="0.2">
      <c r="I5970" s="244"/>
    </row>
    <row r="5971" spans="9:9" x14ac:dyDescent="0.2">
      <c r="I5971" s="244"/>
    </row>
    <row r="5972" spans="9:9" x14ac:dyDescent="0.2">
      <c r="I5972" s="244"/>
    </row>
    <row r="5973" spans="9:9" x14ac:dyDescent="0.2">
      <c r="I5973" s="244"/>
    </row>
    <row r="5974" spans="9:9" x14ac:dyDescent="0.2">
      <c r="I5974" s="244"/>
    </row>
    <row r="5975" spans="9:9" x14ac:dyDescent="0.2">
      <c r="I5975" s="244"/>
    </row>
    <row r="5976" spans="9:9" x14ac:dyDescent="0.2">
      <c r="I5976" s="244"/>
    </row>
    <row r="5977" spans="9:9" x14ac:dyDescent="0.2">
      <c r="I5977" s="244"/>
    </row>
    <row r="5978" spans="9:9" x14ac:dyDescent="0.2">
      <c r="I5978" s="244"/>
    </row>
    <row r="5979" spans="9:9" x14ac:dyDescent="0.2">
      <c r="I5979" s="244"/>
    </row>
    <row r="5980" spans="9:9" x14ac:dyDescent="0.2">
      <c r="I5980" s="244"/>
    </row>
    <row r="5981" spans="9:9" x14ac:dyDescent="0.2">
      <c r="I5981" s="244"/>
    </row>
    <row r="5982" spans="9:9" x14ac:dyDescent="0.2">
      <c r="I5982" s="244"/>
    </row>
    <row r="5983" spans="9:9" x14ac:dyDescent="0.2">
      <c r="I5983" s="244"/>
    </row>
    <row r="5984" spans="9:9" x14ac:dyDescent="0.2">
      <c r="I5984" s="244"/>
    </row>
    <row r="5985" spans="9:9" x14ac:dyDescent="0.2">
      <c r="I5985" s="244"/>
    </row>
    <row r="5986" spans="9:9" x14ac:dyDescent="0.2">
      <c r="I5986" s="244"/>
    </row>
    <row r="5987" spans="9:9" x14ac:dyDescent="0.2">
      <c r="I5987" s="244"/>
    </row>
    <row r="5988" spans="9:9" x14ac:dyDescent="0.2">
      <c r="I5988" s="244"/>
    </row>
    <row r="5989" spans="9:9" x14ac:dyDescent="0.2">
      <c r="I5989" s="244"/>
    </row>
    <row r="5990" spans="9:9" x14ac:dyDescent="0.2">
      <c r="I5990" s="244"/>
    </row>
    <row r="5991" spans="9:9" x14ac:dyDescent="0.2">
      <c r="I5991" s="244"/>
    </row>
    <row r="5992" spans="9:9" x14ac:dyDescent="0.2">
      <c r="I5992" s="244"/>
    </row>
    <row r="5993" spans="9:9" x14ac:dyDescent="0.2">
      <c r="I5993" s="244"/>
    </row>
    <row r="5994" spans="9:9" x14ac:dyDescent="0.2">
      <c r="I5994" s="244"/>
    </row>
    <row r="5995" spans="9:9" x14ac:dyDescent="0.2">
      <c r="I5995" s="244"/>
    </row>
    <row r="5996" spans="9:9" x14ac:dyDescent="0.2">
      <c r="I5996" s="244"/>
    </row>
    <row r="5997" spans="9:9" x14ac:dyDescent="0.2">
      <c r="I5997" s="244"/>
    </row>
    <row r="5998" spans="9:9" x14ac:dyDescent="0.2">
      <c r="I5998" s="244"/>
    </row>
    <row r="5999" spans="9:9" x14ac:dyDescent="0.2">
      <c r="I5999" s="244"/>
    </row>
    <row r="6000" spans="9:9" x14ac:dyDescent="0.2">
      <c r="I6000" s="244"/>
    </row>
    <row r="6001" spans="9:9" x14ac:dyDescent="0.2">
      <c r="I6001" s="244"/>
    </row>
    <row r="6002" spans="9:9" x14ac:dyDescent="0.2">
      <c r="I6002" s="244"/>
    </row>
    <row r="6003" spans="9:9" x14ac:dyDescent="0.2">
      <c r="I6003" s="244"/>
    </row>
    <row r="6004" spans="9:9" x14ac:dyDescent="0.2">
      <c r="I6004" s="244"/>
    </row>
    <row r="6005" spans="9:9" x14ac:dyDescent="0.2">
      <c r="I6005" s="244"/>
    </row>
    <row r="6006" spans="9:9" x14ac:dyDescent="0.2">
      <c r="I6006" s="244"/>
    </row>
    <row r="6007" spans="9:9" x14ac:dyDescent="0.2">
      <c r="I6007" s="244"/>
    </row>
    <row r="6008" spans="9:9" x14ac:dyDescent="0.2">
      <c r="I6008" s="244"/>
    </row>
    <row r="6009" spans="9:9" x14ac:dyDescent="0.2">
      <c r="I6009" s="244"/>
    </row>
    <row r="6010" spans="9:9" x14ac:dyDescent="0.2">
      <c r="I6010" s="244"/>
    </row>
    <row r="6011" spans="9:9" x14ac:dyDescent="0.2">
      <c r="I6011" s="244"/>
    </row>
    <row r="6012" spans="9:9" x14ac:dyDescent="0.2">
      <c r="I6012" s="244"/>
    </row>
    <row r="6013" spans="9:9" x14ac:dyDescent="0.2">
      <c r="I6013" s="244"/>
    </row>
    <row r="6014" spans="9:9" x14ac:dyDescent="0.2">
      <c r="I6014" s="244"/>
    </row>
    <row r="6015" spans="9:9" x14ac:dyDescent="0.2">
      <c r="I6015" s="244"/>
    </row>
    <row r="6016" spans="9:9" x14ac:dyDescent="0.2">
      <c r="I6016" s="244"/>
    </row>
    <row r="6017" spans="9:9" x14ac:dyDescent="0.2">
      <c r="I6017" s="244"/>
    </row>
    <row r="6018" spans="9:9" x14ac:dyDescent="0.2">
      <c r="I6018" s="244"/>
    </row>
    <row r="6019" spans="9:9" x14ac:dyDescent="0.2">
      <c r="I6019" s="244"/>
    </row>
    <row r="6020" spans="9:9" x14ac:dyDescent="0.2">
      <c r="I6020" s="244"/>
    </row>
    <row r="6021" spans="9:9" x14ac:dyDescent="0.2">
      <c r="I6021" s="244"/>
    </row>
    <row r="6022" spans="9:9" x14ac:dyDescent="0.2">
      <c r="I6022" s="244"/>
    </row>
    <row r="6023" spans="9:9" x14ac:dyDescent="0.2">
      <c r="I6023" s="244"/>
    </row>
    <row r="6024" spans="9:9" x14ac:dyDescent="0.2">
      <c r="I6024" s="244"/>
    </row>
    <row r="6025" spans="9:9" x14ac:dyDescent="0.2">
      <c r="I6025" s="244"/>
    </row>
    <row r="6026" spans="9:9" x14ac:dyDescent="0.2">
      <c r="I6026" s="244"/>
    </row>
    <row r="6027" spans="9:9" x14ac:dyDescent="0.2">
      <c r="I6027" s="244"/>
    </row>
    <row r="6028" spans="9:9" x14ac:dyDescent="0.2">
      <c r="I6028" s="244"/>
    </row>
    <row r="6029" spans="9:9" x14ac:dyDescent="0.2">
      <c r="I6029" s="244"/>
    </row>
    <row r="6030" spans="9:9" x14ac:dyDescent="0.2">
      <c r="I6030" s="244"/>
    </row>
    <row r="6031" spans="9:9" x14ac:dyDescent="0.2">
      <c r="I6031" s="244"/>
    </row>
    <row r="6032" spans="9:9" x14ac:dyDescent="0.2">
      <c r="I6032" s="244"/>
    </row>
    <row r="6033" spans="9:9" x14ac:dyDescent="0.2">
      <c r="I6033" s="244"/>
    </row>
    <row r="6034" spans="9:9" x14ac:dyDescent="0.2">
      <c r="I6034" s="244"/>
    </row>
    <row r="6035" spans="9:9" x14ac:dyDescent="0.2">
      <c r="I6035" s="244"/>
    </row>
    <row r="6036" spans="9:9" x14ac:dyDescent="0.2">
      <c r="I6036" s="244"/>
    </row>
    <row r="6037" spans="9:9" x14ac:dyDescent="0.2">
      <c r="I6037" s="244"/>
    </row>
    <row r="6038" spans="9:9" x14ac:dyDescent="0.2">
      <c r="I6038" s="244"/>
    </row>
    <row r="6039" spans="9:9" x14ac:dyDescent="0.2">
      <c r="I6039" s="244"/>
    </row>
    <row r="6040" spans="9:9" x14ac:dyDescent="0.2">
      <c r="I6040" s="244"/>
    </row>
    <row r="6041" spans="9:9" x14ac:dyDescent="0.2">
      <c r="I6041" s="244"/>
    </row>
    <row r="6042" spans="9:9" x14ac:dyDescent="0.2">
      <c r="I6042" s="244"/>
    </row>
    <row r="6043" spans="9:9" x14ac:dyDescent="0.2">
      <c r="I6043" s="244"/>
    </row>
    <row r="6044" spans="9:9" x14ac:dyDescent="0.2">
      <c r="I6044" s="244"/>
    </row>
    <row r="6045" spans="9:9" x14ac:dyDescent="0.2">
      <c r="I6045" s="244"/>
    </row>
    <row r="6046" spans="9:9" x14ac:dyDescent="0.2">
      <c r="I6046" s="244"/>
    </row>
    <row r="6047" spans="9:9" x14ac:dyDescent="0.2">
      <c r="I6047" s="244"/>
    </row>
    <row r="6048" spans="9:9" x14ac:dyDescent="0.2">
      <c r="I6048" s="244"/>
    </row>
    <row r="6049" spans="9:9" x14ac:dyDescent="0.2">
      <c r="I6049" s="244"/>
    </row>
    <row r="6050" spans="9:9" x14ac:dyDescent="0.2">
      <c r="I6050" s="244"/>
    </row>
    <row r="6051" spans="9:9" x14ac:dyDescent="0.2">
      <c r="I6051" s="244"/>
    </row>
    <row r="6052" spans="9:9" x14ac:dyDescent="0.2">
      <c r="I6052" s="244"/>
    </row>
    <row r="6053" spans="9:9" x14ac:dyDescent="0.2">
      <c r="I6053" s="244"/>
    </row>
    <row r="6054" spans="9:9" x14ac:dyDescent="0.2">
      <c r="I6054" s="244"/>
    </row>
    <row r="6055" spans="9:9" x14ac:dyDescent="0.2">
      <c r="I6055" s="244"/>
    </row>
    <row r="6056" spans="9:9" x14ac:dyDescent="0.2">
      <c r="I6056" s="244"/>
    </row>
    <row r="6057" spans="9:9" x14ac:dyDescent="0.2">
      <c r="I6057" s="244"/>
    </row>
    <row r="6058" spans="9:9" x14ac:dyDescent="0.2">
      <c r="I6058" s="244"/>
    </row>
    <row r="6059" spans="9:9" x14ac:dyDescent="0.2">
      <c r="I6059" s="244"/>
    </row>
    <row r="6060" spans="9:9" x14ac:dyDescent="0.2">
      <c r="I6060" s="244"/>
    </row>
    <row r="6061" spans="9:9" x14ac:dyDescent="0.2">
      <c r="I6061" s="244"/>
    </row>
    <row r="6062" spans="9:9" x14ac:dyDescent="0.2">
      <c r="I6062" s="244"/>
    </row>
    <row r="6063" spans="9:9" x14ac:dyDescent="0.2">
      <c r="I6063" s="244"/>
    </row>
    <row r="6064" spans="9:9" x14ac:dyDescent="0.2">
      <c r="I6064" s="244"/>
    </row>
    <row r="6065" spans="9:9" x14ac:dyDescent="0.2">
      <c r="I6065" s="244"/>
    </row>
    <row r="6066" spans="9:9" x14ac:dyDescent="0.2">
      <c r="I6066" s="244"/>
    </row>
    <row r="6067" spans="9:9" x14ac:dyDescent="0.2">
      <c r="I6067" s="244"/>
    </row>
    <row r="6068" spans="9:9" x14ac:dyDescent="0.2">
      <c r="I6068" s="244"/>
    </row>
    <row r="6069" spans="9:9" x14ac:dyDescent="0.2">
      <c r="I6069" s="244"/>
    </row>
    <row r="6070" spans="9:9" x14ac:dyDescent="0.2">
      <c r="I6070" s="244"/>
    </row>
    <row r="6071" spans="9:9" x14ac:dyDescent="0.2">
      <c r="I6071" s="244"/>
    </row>
    <row r="6072" spans="9:9" x14ac:dyDescent="0.2">
      <c r="I6072" s="244"/>
    </row>
    <row r="6073" spans="9:9" x14ac:dyDescent="0.2">
      <c r="I6073" s="244"/>
    </row>
    <row r="6074" spans="9:9" x14ac:dyDescent="0.2">
      <c r="I6074" s="244"/>
    </row>
    <row r="6075" spans="9:9" x14ac:dyDescent="0.2">
      <c r="I6075" s="244"/>
    </row>
    <row r="6076" spans="9:9" x14ac:dyDescent="0.2">
      <c r="I6076" s="244"/>
    </row>
    <row r="6077" spans="9:9" x14ac:dyDescent="0.2">
      <c r="I6077" s="244"/>
    </row>
    <row r="6078" spans="9:9" x14ac:dyDescent="0.2">
      <c r="I6078" s="244"/>
    </row>
    <row r="6079" spans="9:9" x14ac:dyDescent="0.2">
      <c r="I6079" s="244"/>
    </row>
    <row r="6080" spans="9:9" x14ac:dyDescent="0.2">
      <c r="I6080" s="244"/>
    </row>
    <row r="6081" spans="9:9" x14ac:dyDescent="0.2">
      <c r="I6081" s="244"/>
    </row>
    <row r="6082" spans="9:9" x14ac:dyDescent="0.2">
      <c r="I6082" s="244"/>
    </row>
    <row r="6083" spans="9:9" x14ac:dyDescent="0.2">
      <c r="I6083" s="244"/>
    </row>
    <row r="6084" spans="9:9" x14ac:dyDescent="0.2">
      <c r="I6084" s="244"/>
    </row>
    <row r="6085" spans="9:9" x14ac:dyDescent="0.2">
      <c r="I6085" s="244"/>
    </row>
    <row r="6086" spans="9:9" x14ac:dyDescent="0.2">
      <c r="I6086" s="244"/>
    </row>
    <row r="6087" spans="9:9" x14ac:dyDescent="0.2">
      <c r="I6087" s="244"/>
    </row>
    <row r="6088" spans="9:9" x14ac:dyDescent="0.2">
      <c r="I6088" s="244"/>
    </row>
    <row r="6089" spans="9:9" x14ac:dyDescent="0.2">
      <c r="I6089" s="244"/>
    </row>
    <row r="6090" spans="9:9" x14ac:dyDescent="0.2">
      <c r="I6090" s="244"/>
    </row>
    <row r="6091" spans="9:9" x14ac:dyDescent="0.2">
      <c r="I6091" s="244"/>
    </row>
    <row r="6092" spans="9:9" x14ac:dyDescent="0.2">
      <c r="I6092" s="244"/>
    </row>
    <row r="6093" spans="9:9" x14ac:dyDescent="0.2">
      <c r="I6093" s="244"/>
    </row>
    <row r="6094" spans="9:9" x14ac:dyDescent="0.2">
      <c r="I6094" s="244"/>
    </row>
    <row r="6095" spans="9:9" x14ac:dyDescent="0.2">
      <c r="I6095" s="244"/>
    </row>
    <row r="6096" spans="9:9" x14ac:dyDescent="0.2">
      <c r="I6096" s="244"/>
    </row>
    <row r="6097" spans="9:9" x14ac:dyDescent="0.2">
      <c r="I6097" s="244"/>
    </row>
    <row r="6098" spans="9:9" x14ac:dyDescent="0.2">
      <c r="I6098" s="244"/>
    </row>
    <row r="6099" spans="9:9" x14ac:dyDescent="0.2">
      <c r="I6099" s="244"/>
    </row>
    <row r="6100" spans="9:9" x14ac:dyDescent="0.2">
      <c r="I6100" s="244"/>
    </row>
    <row r="6101" spans="9:9" x14ac:dyDescent="0.2">
      <c r="I6101" s="244"/>
    </row>
    <row r="6102" spans="9:9" x14ac:dyDescent="0.2">
      <c r="I6102" s="244"/>
    </row>
    <row r="6103" spans="9:9" x14ac:dyDescent="0.2">
      <c r="I6103" s="244"/>
    </row>
    <row r="6104" spans="9:9" x14ac:dyDescent="0.2">
      <c r="I6104" s="244"/>
    </row>
    <row r="6105" spans="9:9" x14ac:dyDescent="0.2">
      <c r="I6105" s="244"/>
    </row>
    <row r="6106" spans="9:9" x14ac:dyDescent="0.2">
      <c r="I6106" s="244"/>
    </row>
    <row r="6107" spans="9:9" x14ac:dyDescent="0.2">
      <c r="I6107" s="244"/>
    </row>
    <row r="6108" spans="9:9" x14ac:dyDescent="0.2">
      <c r="I6108" s="244"/>
    </row>
    <row r="6109" spans="9:9" x14ac:dyDescent="0.2">
      <c r="I6109" s="244"/>
    </row>
    <row r="6110" spans="9:9" x14ac:dyDescent="0.2">
      <c r="I6110" s="244"/>
    </row>
    <row r="6111" spans="9:9" x14ac:dyDescent="0.2">
      <c r="I6111" s="244"/>
    </row>
    <row r="6112" spans="9:9" x14ac:dyDescent="0.2">
      <c r="I6112" s="244"/>
    </row>
    <row r="6113" spans="9:9" x14ac:dyDescent="0.2">
      <c r="I6113" s="244"/>
    </row>
    <row r="6114" spans="9:9" x14ac:dyDescent="0.2">
      <c r="I6114" s="244"/>
    </row>
    <row r="6115" spans="9:9" x14ac:dyDescent="0.2">
      <c r="I6115" s="244"/>
    </row>
    <row r="6116" spans="9:9" x14ac:dyDescent="0.2">
      <c r="I6116" s="244"/>
    </row>
    <row r="6117" spans="9:9" x14ac:dyDescent="0.2">
      <c r="I6117" s="244"/>
    </row>
    <row r="6118" spans="9:9" x14ac:dyDescent="0.2">
      <c r="I6118" s="244"/>
    </row>
    <row r="6119" spans="9:9" x14ac:dyDescent="0.2">
      <c r="I6119" s="244"/>
    </row>
    <row r="6120" spans="9:9" x14ac:dyDescent="0.2">
      <c r="I6120" s="244"/>
    </row>
    <row r="6121" spans="9:9" x14ac:dyDescent="0.2">
      <c r="I6121" s="244"/>
    </row>
    <row r="6122" spans="9:9" x14ac:dyDescent="0.2">
      <c r="I6122" s="244"/>
    </row>
    <row r="6123" spans="9:9" x14ac:dyDescent="0.2">
      <c r="I6123" s="244"/>
    </row>
    <row r="6124" spans="9:9" x14ac:dyDescent="0.2">
      <c r="I6124" s="244"/>
    </row>
    <row r="6125" spans="9:9" x14ac:dyDescent="0.2">
      <c r="I6125" s="244"/>
    </row>
    <row r="6126" spans="9:9" x14ac:dyDescent="0.2">
      <c r="I6126" s="244"/>
    </row>
    <row r="6127" spans="9:9" x14ac:dyDescent="0.2">
      <c r="I6127" s="244"/>
    </row>
    <row r="6128" spans="9:9" x14ac:dyDescent="0.2">
      <c r="I6128" s="244"/>
    </row>
    <row r="6129" spans="9:9" x14ac:dyDescent="0.2">
      <c r="I6129" s="244"/>
    </row>
    <row r="6130" spans="9:9" x14ac:dyDescent="0.2">
      <c r="I6130" s="244"/>
    </row>
    <row r="6131" spans="9:9" x14ac:dyDescent="0.2">
      <c r="I6131" s="244"/>
    </row>
    <row r="6132" spans="9:9" x14ac:dyDescent="0.2">
      <c r="I6132" s="244"/>
    </row>
    <row r="6133" spans="9:9" x14ac:dyDescent="0.2">
      <c r="I6133" s="244"/>
    </row>
    <row r="6134" spans="9:9" x14ac:dyDescent="0.2">
      <c r="I6134" s="244"/>
    </row>
    <row r="6135" spans="9:9" x14ac:dyDescent="0.2">
      <c r="I6135" s="244"/>
    </row>
    <row r="6136" spans="9:9" x14ac:dyDescent="0.2">
      <c r="I6136" s="244"/>
    </row>
    <row r="6137" spans="9:9" x14ac:dyDescent="0.2">
      <c r="I6137" s="244"/>
    </row>
    <row r="6138" spans="9:9" x14ac:dyDescent="0.2">
      <c r="I6138" s="244"/>
    </row>
    <row r="6139" spans="9:9" x14ac:dyDescent="0.2">
      <c r="I6139" s="244"/>
    </row>
    <row r="6140" spans="9:9" x14ac:dyDescent="0.2">
      <c r="I6140" s="244"/>
    </row>
    <row r="6141" spans="9:9" x14ac:dyDescent="0.2">
      <c r="I6141" s="244"/>
    </row>
    <row r="6142" spans="9:9" x14ac:dyDescent="0.2">
      <c r="I6142" s="244"/>
    </row>
    <row r="6143" spans="9:9" x14ac:dyDescent="0.2">
      <c r="I6143" s="244"/>
    </row>
    <row r="6144" spans="9:9" x14ac:dyDescent="0.2">
      <c r="I6144" s="244"/>
    </row>
    <row r="6145" spans="9:9" x14ac:dyDescent="0.2">
      <c r="I6145" s="244"/>
    </row>
    <row r="6146" spans="9:9" x14ac:dyDescent="0.2">
      <c r="I6146" s="244"/>
    </row>
    <row r="6147" spans="9:9" x14ac:dyDescent="0.2">
      <c r="I6147" s="244"/>
    </row>
    <row r="6148" spans="9:9" x14ac:dyDescent="0.2">
      <c r="I6148" s="244"/>
    </row>
    <row r="6149" spans="9:9" x14ac:dyDescent="0.2">
      <c r="I6149" s="244"/>
    </row>
    <row r="6150" spans="9:9" x14ac:dyDescent="0.2">
      <c r="I6150" s="244"/>
    </row>
    <row r="6151" spans="9:9" x14ac:dyDescent="0.2">
      <c r="I6151" s="244"/>
    </row>
    <row r="6152" spans="9:9" x14ac:dyDescent="0.2">
      <c r="I6152" s="244"/>
    </row>
    <row r="6153" spans="9:9" x14ac:dyDescent="0.2">
      <c r="I6153" s="244"/>
    </row>
    <row r="6154" spans="9:9" x14ac:dyDescent="0.2">
      <c r="I6154" s="244"/>
    </row>
    <row r="6155" spans="9:9" x14ac:dyDescent="0.2">
      <c r="I6155" s="244"/>
    </row>
    <row r="6156" spans="9:9" x14ac:dyDescent="0.2">
      <c r="I6156" s="244"/>
    </row>
    <row r="6157" spans="9:9" x14ac:dyDescent="0.2">
      <c r="I6157" s="244"/>
    </row>
    <row r="6158" spans="9:9" x14ac:dyDescent="0.2">
      <c r="I6158" s="244"/>
    </row>
    <row r="6159" spans="9:9" x14ac:dyDescent="0.2">
      <c r="I6159" s="244"/>
    </row>
    <row r="6160" spans="9:9" x14ac:dyDescent="0.2">
      <c r="I6160" s="244"/>
    </row>
    <row r="6161" spans="9:9" x14ac:dyDescent="0.2">
      <c r="I6161" s="244"/>
    </row>
    <row r="6162" spans="9:9" x14ac:dyDescent="0.2">
      <c r="I6162" s="244"/>
    </row>
    <row r="6163" spans="9:9" x14ac:dyDescent="0.2">
      <c r="I6163" s="244"/>
    </row>
    <row r="6164" spans="9:9" x14ac:dyDescent="0.2">
      <c r="I6164" s="244"/>
    </row>
    <row r="6165" spans="9:9" x14ac:dyDescent="0.2">
      <c r="I6165" s="244"/>
    </row>
    <row r="6166" spans="9:9" x14ac:dyDescent="0.2">
      <c r="I6166" s="244"/>
    </row>
    <row r="6167" spans="9:9" x14ac:dyDescent="0.2">
      <c r="I6167" s="244"/>
    </row>
    <row r="6168" spans="9:9" x14ac:dyDescent="0.2">
      <c r="I6168" s="244"/>
    </row>
    <row r="6169" spans="9:9" x14ac:dyDescent="0.2">
      <c r="I6169" s="244"/>
    </row>
    <row r="6170" spans="9:9" x14ac:dyDescent="0.2">
      <c r="I6170" s="244"/>
    </row>
    <row r="6171" spans="9:9" x14ac:dyDescent="0.2">
      <c r="I6171" s="244"/>
    </row>
    <row r="6172" spans="9:9" x14ac:dyDescent="0.2">
      <c r="I6172" s="244"/>
    </row>
    <row r="6173" spans="9:9" x14ac:dyDescent="0.2">
      <c r="I6173" s="244"/>
    </row>
    <row r="6174" spans="9:9" x14ac:dyDescent="0.2">
      <c r="I6174" s="244"/>
    </row>
    <row r="6175" spans="9:9" x14ac:dyDescent="0.2">
      <c r="I6175" s="244"/>
    </row>
    <row r="6176" spans="9:9" x14ac:dyDescent="0.2">
      <c r="I6176" s="244"/>
    </row>
    <row r="6177" spans="9:9" x14ac:dyDescent="0.2">
      <c r="I6177" s="244"/>
    </row>
    <row r="6178" spans="9:9" x14ac:dyDescent="0.2">
      <c r="I6178" s="244"/>
    </row>
    <row r="6179" spans="9:9" x14ac:dyDescent="0.2">
      <c r="I6179" s="244"/>
    </row>
    <row r="6180" spans="9:9" x14ac:dyDescent="0.2">
      <c r="I6180" s="244"/>
    </row>
    <row r="6181" spans="9:9" x14ac:dyDescent="0.2">
      <c r="I6181" s="244"/>
    </row>
    <row r="6182" spans="9:9" x14ac:dyDescent="0.2">
      <c r="I6182" s="244"/>
    </row>
    <row r="6183" spans="9:9" x14ac:dyDescent="0.2">
      <c r="I6183" s="244"/>
    </row>
    <row r="6184" spans="9:9" x14ac:dyDescent="0.2">
      <c r="I6184" s="244"/>
    </row>
    <row r="6185" spans="9:9" x14ac:dyDescent="0.2">
      <c r="I6185" s="244"/>
    </row>
    <row r="6186" spans="9:9" x14ac:dyDescent="0.2">
      <c r="I6186" s="244"/>
    </row>
    <row r="6187" spans="9:9" x14ac:dyDescent="0.2">
      <c r="I6187" s="244"/>
    </row>
    <row r="6188" spans="9:9" x14ac:dyDescent="0.2">
      <c r="I6188" s="244"/>
    </row>
    <row r="6189" spans="9:9" x14ac:dyDescent="0.2">
      <c r="I6189" s="244"/>
    </row>
    <row r="6190" spans="9:9" x14ac:dyDescent="0.2">
      <c r="I6190" s="244"/>
    </row>
    <row r="6191" spans="9:9" x14ac:dyDescent="0.2">
      <c r="I6191" s="244"/>
    </row>
    <row r="6192" spans="9:9" x14ac:dyDescent="0.2">
      <c r="I6192" s="244"/>
    </row>
    <row r="6193" spans="9:9" x14ac:dyDescent="0.2">
      <c r="I6193" s="244"/>
    </row>
    <row r="6194" spans="9:9" x14ac:dyDescent="0.2">
      <c r="I6194" s="244"/>
    </row>
    <row r="6195" spans="9:9" x14ac:dyDescent="0.2">
      <c r="I6195" s="244"/>
    </row>
    <row r="6196" spans="9:9" x14ac:dyDescent="0.2">
      <c r="I6196" s="244"/>
    </row>
    <row r="6197" spans="9:9" x14ac:dyDescent="0.2">
      <c r="I6197" s="244"/>
    </row>
    <row r="6198" spans="9:9" x14ac:dyDescent="0.2">
      <c r="I6198" s="244"/>
    </row>
    <row r="6199" spans="9:9" x14ac:dyDescent="0.2">
      <c r="I6199" s="244"/>
    </row>
    <row r="6200" spans="9:9" x14ac:dyDescent="0.2">
      <c r="I6200" s="244"/>
    </row>
    <row r="6201" spans="9:9" x14ac:dyDescent="0.2">
      <c r="I6201" s="244"/>
    </row>
    <row r="6202" spans="9:9" x14ac:dyDescent="0.2">
      <c r="I6202" s="244"/>
    </row>
    <row r="6203" spans="9:9" x14ac:dyDescent="0.2">
      <c r="I6203" s="244"/>
    </row>
    <row r="6204" spans="9:9" x14ac:dyDescent="0.2">
      <c r="I6204" s="244"/>
    </row>
    <row r="6205" spans="9:9" x14ac:dyDescent="0.2">
      <c r="I6205" s="244"/>
    </row>
    <row r="6206" spans="9:9" x14ac:dyDescent="0.2">
      <c r="I6206" s="244"/>
    </row>
    <row r="6207" spans="9:9" x14ac:dyDescent="0.2">
      <c r="I6207" s="244"/>
    </row>
    <row r="6208" spans="9:9" x14ac:dyDescent="0.2">
      <c r="I6208" s="244"/>
    </row>
    <row r="6209" spans="9:9" x14ac:dyDescent="0.2">
      <c r="I6209" s="244"/>
    </row>
    <row r="6210" spans="9:9" x14ac:dyDescent="0.2">
      <c r="I6210" s="244"/>
    </row>
    <row r="6211" spans="9:9" x14ac:dyDescent="0.2">
      <c r="I6211" s="244"/>
    </row>
    <row r="6212" spans="9:9" x14ac:dyDescent="0.2">
      <c r="I6212" s="244"/>
    </row>
    <row r="6213" spans="9:9" x14ac:dyDescent="0.2">
      <c r="I6213" s="244"/>
    </row>
    <row r="6214" spans="9:9" x14ac:dyDescent="0.2">
      <c r="I6214" s="244"/>
    </row>
    <row r="6215" spans="9:9" x14ac:dyDescent="0.2">
      <c r="I6215" s="244"/>
    </row>
    <row r="6216" spans="9:9" x14ac:dyDescent="0.2">
      <c r="I6216" s="244"/>
    </row>
    <row r="6217" spans="9:9" x14ac:dyDescent="0.2">
      <c r="I6217" s="244"/>
    </row>
    <row r="6218" spans="9:9" x14ac:dyDescent="0.2">
      <c r="I6218" s="244"/>
    </row>
    <row r="6219" spans="9:9" x14ac:dyDescent="0.2">
      <c r="I6219" s="244"/>
    </row>
    <row r="6220" spans="9:9" x14ac:dyDescent="0.2">
      <c r="I6220" s="244"/>
    </row>
    <row r="6221" spans="9:9" x14ac:dyDescent="0.2">
      <c r="I6221" s="244"/>
    </row>
    <row r="6222" spans="9:9" x14ac:dyDescent="0.2">
      <c r="I6222" s="244"/>
    </row>
    <row r="6223" spans="9:9" x14ac:dyDescent="0.2">
      <c r="I6223" s="244"/>
    </row>
    <row r="6224" spans="9:9" x14ac:dyDescent="0.2">
      <c r="I6224" s="244"/>
    </row>
    <row r="6225" spans="9:9" x14ac:dyDescent="0.2">
      <c r="I6225" s="244"/>
    </row>
    <row r="6226" spans="9:9" x14ac:dyDescent="0.2">
      <c r="I6226" s="244"/>
    </row>
    <row r="6227" spans="9:9" x14ac:dyDescent="0.2">
      <c r="I6227" s="244"/>
    </row>
    <row r="6228" spans="9:9" x14ac:dyDescent="0.2">
      <c r="I6228" s="244"/>
    </row>
    <row r="6229" spans="9:9" x14ac:dyDescent="0.2">
      <c r="I6229" s="244"/>
    </row>
    <row r="6230" spans="9:9" x14ac:dyDescent="0.2">
      <c r="I6230" s="244"/>
    </row>
    <row r="6231" spans="9:9" x14ac:dyDescent="0.2">
      <c r="I6231" s="244"/>
    </row>
    <row r="6232" spans="9:9" x14ac:dyDescent="0.2">
      <c r="I6232" s="244"/>
    </row>
    <row r="6233" spans="9:9" x14ac:dyDescent="0.2">
      <c r="I6233" s="244"/>
    </row>
    <row r="6234" spans="9:9" x14ac:dyDescent="0.2">
      <c r="I6234" s="244"/>
    </row>
    <row r="6235" spans="9:9" x14ac:dyDescent="0.2">
      <c r="I6235" s="244"/>
    </row>
    <row r="6236" spans="9:9" x14ac:dyDescent="0.2">
      <c r="I6236" s="244"/>
    </row>
    <row r="6237" spans="9:9" x14ac:dyDescent="0.2">
      <c r="I6237" s="244"/>
    </row>
    <row r="6238" spans="9:9" x14ac:dyDescent="0.2">
      <c r="I6238" s="244"/>
    </row>
    <row r="6239" spans="9:9" x14ac:dyDescent="0.2">
      <c r="I6239" s="244"/>
    </row>
    <row r="6240" spans="9:9" x14ac:dyDescent="0.2">
      <c r="I6240" s="244"/>
    </row>
    <row r="6241" spans="9:9" x14ac:dyDescent="0.2">
      <c r="I6241" s="244"/>
    </row>
    <row r="6242" spans="9:9" x14ac:dyDescent="0.2">
      <c r="I6242" s="244"/>
    </row>
    <row r="6243" spans="9:9" x14ac:dyDescent="0.2">
      <c r="I6243" s="244"/>
    </row>
    <row r="6244" spans="9:9" x14ac:dyDescent="0.2">
      <c r="I6244" s="244"/>
    </row>
    <row r="6245" spans="9:9" x14ac:dyDescent="0.2">
      <c r="I6245" s="244"/>
    </row>
    <row r="6246" spans="9:9" x14ac:dyDescent="0.2">
      <c r="I6246" s="244"/>
    </row>
    <row r="6247" spans="9:9" x14ac:dyDescent="0.2">
      <c r="I6247" s="244"/>
    </row>
    <row r="6248" spans="9:9" x14ac:dyDescent="0.2">
      <c r="I6248" s="244"/>
    </row>
    <row r="6249" spans="9:9" x14ac:dyDescent="0.2">
      <c r="I6249" s="244"/>
    </row>
    <row r="6250" spans="9:9" x14ac:dyDescent="0.2">
      <c r="I6250" s="244"/>
    </row>
    <row r="6251" spans="9:9" x14ac:dyDescent="0.2">
      <c r="I6251" s="244"/>
    </row>
    <row r="6252" spans="9:9" x14ac:dyDescent="0.2">
      <c r="I6252" s="244"/>
    </row>
    <row r="6253" spans="9:9" x14ac:dyDescent="0.2">
      <c r="I6253" s="244"/>
    </row>
    <row r="6254" spans="9:9" x14ac:dyDescent="0.2">
      <c r="I6254" s="244"/>
    </row>
    <row r="6255" spans="9:9" x14ac:dyDescent="0.2">
      <c r="I6255" s="244"/>
    </row>
    <row r="6256" spans="9:9" x14ac:dyDescent="0.2">
      <c r="I6256" s="244"/>
    </row>
    <row r="6257" spans="9:9" x14ac:dyDescent="0.2">
      <c r="I6257" s="244"/>
    </row>
    <row r="6258" spans="9:9" x14ac:dyDescent="0.2">
      <c r="I6258" s="244"/>
    </row>
    <row r="6259" spans="9:9" x14ac:dyDescent="0.2">
      <c r="I6259" s="244"/>
    </row>
    <row r="6260" spans="9:9" x14ac:dyDescent="0.2">
      <c r="I6260" s="244"/>
    </row>
    <row r="6261" spans="9:9" x14ac:dyDescent="0.2">
      <c r="I6261" s="244"/>
    </row>
    <row r="6262" spans="9:9" x14ac:dyDescent="0.2">
      <c r="I6262" s="244"/>
    </row>
    <row r="6263" spans="9:9" x14ac:dyDescent="0.2">
      <c r="I6263" s="244"/>
    </row>
    <row r="6264" spans="9:9" x14ac:dyDescent="0.2">
      <c r="I6264" s="244"/>
    </row>
    <row r="6265" spans="9:9" x14ac:dyDescent="0.2">
      <c r="I6265" s="244"/>
    </row>
    <row r="6266" spans="9:9" x14ac:dyDescent="0.2">
      <c r="I6266" s="244"/>
    </row>
    <row r="6267" spans="9:9" x14ac:dyDescent="0.2">
      <c r="I6267" s="244"/>
    </row>
    <row r="6268" spans="9:9" x14ac:dyDescent="0.2">
      <c r="I6268" s="244"/>
    </row>
    <row r="6269" spans="9:9" x14ac:dyDescent="0.2">
      <c r="I6269" s="244"/>
    </row>
    <row r="6270" spans="9:9" x14ac:dyDescent="0.2">
      <c r="I6270" s="244"/>
    </row>
    <row r="6271" spans="9:9" x14ac:dyDescent="0.2">
      <c r="I6271" s="244"/>
    </row>
    <row r="6272" spans="9:9" x14ac:dyDescent="0.2">
      <c r="I6272" s="244"/>
    </row>
    <row r="6273" spans="9:9" x14ac:dyDescent="0.2">
      <c r="I6273" s="244"/>
    </row>
    <row r="6274" spans="9:9" x14ac:dyDescent="0.2">
      <c r="I6274" s="244"/>
    </row>
    <row r="6275" spans="9:9" x14ac:dyDescent="0.2">
      <c r="I6275" s="244"/>
    </row>
    <row r="6276" spans="9:9" x14ac:dyDescent="0.2">
      <c r="I6276" s="244"/>
    </row>
    <row r="6277" spans="9:9" x14ac:dyDescent="0.2">
      <c r="I6277" s="244"/>
    </row>
    <row r="6278" spans="9:9" x14ac:dyDescent="0.2">
      <c r="I6278" s="244"/>
    </row>
    <row r="6279" spans="9:9" x14ac:dyDescent="0.2">
      <c r="I6279" s="244"/>
    </row>
    <row r="6280" spans="9:9" x14ac:dyDescent="0.2">
      <c r="I6280" s="244"/>
    </row>
    <row r="6281" spans="9:9" x14ac:dyDescent="0.2">
      <c r="I6281" s="244"/>
    </row>
    <row r="6282" spans="9:9" x14ac:dyDescent="0.2">
      <c r="I6282" s="244"/>
    </row>
    <row r="6283" spans="9:9" x14ac:dyDescent="0.2">
      <c r="I6283" s="244"/>
    </row>
    <row r="6284" spans="9:9" x14ac:dyDescent="0.2">
      <c r="I6284" s="244"/>
    </row>
    <row r="6285" spans="9:9" x14ac:dyDescent="0.2">
      <c r="I6285" s="244"/>
    </row>
    <row r="6286" spans="9:9" x14ac:dyDescent="0.2">
      <c r="I6286" s="244"/>
    </row>
    <row r="6287" spans="9:9" x14ac:dyDescent="0.2">
      <c r="I6287" s="244"/>
    </row>
    <row r="6288" spans="9:9" x14ac:dyDescent="0.2">
      <c r="I6288" s="244"/>
    </row>
    <row r="6289" spans="9:9" x14ac:dyDescent="0.2">
      <c r="I6289" s="244"/>
    </row>
    <row r="6290" spans="9:9" x14ac:dyDescent="0.2">
      <c r="I6290" s="244"/>
    </row>
    <row r="6291" spans="9:9" x14ac:dyDescent="0.2">
      <c r="I6291" s="244"/>
    </row>
    <row r="6292" spans="9:9" x14ac:dyDescent="0.2">
      <c r="I6292" s="244"/>
    </row>
    <row r="6293" spans="9:9" x14ac:dyDescent="0.2">
      <c r="I6293" s="244"/>
    </row>
    <row r="6294" spans="9:9" x14ac:dyDescent="0.2">
      <c r="I6294" s="244"/>
    </row>
    <row r="6295" spans="9:9" x14ac:dyDescent="0.2">
      <c r="I6295" s="244"/>
    </row>
    <row r="6296" spans="9:9" x14ac:dyDescent="0.2">
      <c r="I6296" s="244"/>
    </row>
    <row r="6297" spans="9:9" x14ac:dyDescent="0.2">
      <c r="I6297" s="244"/>
    </row>
    <row r="6298" spans="9:9" x14ac:dyDescent="0.2">
      <c r="I6298" s="244"/>
    </row>
    <row r="6299" spans="9:9" x14ac:dyDescent="0.2">
      <c r="I6299" s="244"/>
    </row>
    <row r="6300" spans="9:9" x14ac:dyDescent="0.2">
      <c r="I6300" s="244"/>
    </row>
    <row r="6301" spans="9:9" x14ac:dyDescent="0.2">
      <c r="I6301" s="244"/>
    </row>
    <row r="6302" spans="9:9" x14ac:dyDescent="0.2">
      <c r="I6302" s="244"/>
    </row>
    <row r="6303" spans="9:9" x14ac:dyDescent="0.2">
      <c r="I6303" s="244"/>
    </row>
    <row r="6304" spans="9:9" x14ac:dyDescent="0.2">
      <c r="I6304" s="244"/>
    </row>
    <row r="6305" spans="9:9" x14ac:dyDescent="0.2">
      <c r="I6305" s="244"/>
    </row>
    <row r="6306" spans="9:9" x14ac:dyDescent="0.2">
      <c r="I6306" s="244"/>
    </row>
    <row r="6307" spans="9:9" x14ac:dyDescent="0.2">
      <c r="I6307" s="244"/>
    </row>
    <row r="6308" spans="9:9" x14ac:dyDescent="0.2">
      <c r="I6308" s="244"/>
    </row>
    <row r="6309" spans="9:9" x14ac:dyDescent="0.2">
      <c r="I6309" s="244"/>
    </row>
    <row r="6310" spans="9:9" x14ac:dyDescent="0.2">
      <c r="I6310" s="244"/>
    </row>
    <row r="6311" spans="9:9" x14ac:dyDescent="0.2">
      <c r="I6311" s="244"/>
    </row>
    <row r="6312" spans="9:9" x14ac:dyDescent="0.2">
      <c r="I6312" s="244"/>
    </row>
    <row r="6313" spans="9:9" x14ac:dyDescent="0.2">
      <c r="I6313" s="244"/>
    </row>
    <row r="6314" spans="9:9" x14ac:dyDescent="0.2">
      <c r="I6314" s="244"/>
    </row>
    <row r="6315" spans="9:9" x14ac:dyDescent="0.2">
      <c r="I6315" s="244"/>
    </row>
    <row r="6316" spans="9:9" x14ac:dyDescent="0.2">
      <c r="I6316" s="244"/>
    </row>
    <row r="6317" spans="9:9" x14ac:dyDescent="0.2">
      <c r="I6317" s="244"/>
    </row>
    <row r="6318" spans="9:9" x14ac:dyDescent="0.2">
      <c r="I6318" s="244"/>
    </row>
    <row r="6319" spans="9:9" x14ac:dyDescent="0.2">
      <c r="I6319" s="244"/>
    </row>
    <row r="6320" spans="9:9" x14ac:dyDescent="0.2">
      <c r="I6320" s="244"/>
    </row>
    <row r="6321" spans="9:9" x14ac:dyDescent="0.2">
      <c r="I6321" s="244"/>
    </row>
    <row r="6322" spans="9:9" x14ac:dyDescent="0.2">
      <c r="I6322" s="244"/>
    </row>
    <row r="6323" spans="9:9" x14ac:dyDescent="0.2">
      <c r="I6323" s="244"/>
    </row>
    <row r="6324" spans="9:9" x14ac:dyDescent="0.2">
      <c r="I6324" s="244"/>
    </row>
    <row r="6325" spans="9:9" x14ac:dyDescent="0.2">
      <c r="I6325" s="244"/>
    </row>
    <row r="6326" spans="9:9" x14ac:dyDescent="0.2">
      <c r="I6326" s="244"/>
    </row>
    <row r="6327" spans="9:9" x14ac:dyDescent="0.2">
      <c r="I6327" s="244"/>
    </row>
    <row r="6328" spans="9:9" x14ac:dyDescent="0.2">
      <c r="I6328" s="244"/>
    </row>
    <row r="6329" spans="9:9" x14ac:dyDescent="0.2">
      <c r="I6329" s="244"/>
    </row>
    <row r="6330" spans="9:9" x14ac:dyDescent="0.2">
      <c r="I6330" s="244"/>
    </row>
    <row r="6331" spans="9:9" x14ac:dyDescent="0.2">
      <c r="I6331" s="244"/>
    </row>
    <row r="6332" spans="9:9" x14ac:dyDescent="0.2">
      <c r="I6332" s="244"/>
    </row>
    <row r="6333" spans="9:9" x14ac:dyDescent="0.2">
      <c r="I6333" s="244"/>
    </row>
    <row r="6334" spans="9:9" x14ac:dyDescent="0.2">
      <c r="I6334" s="244"/>
    </row>
    <row r="6335" spans="9:9" x14ac:dyDescent="0.2">
      <c r="I6335" s="244"/>
    </row>
    <row r="6336" spans="9:9" x14ac:dyDescent="0.2">
      <c r="I6336" s="244"/>
    </row>
    <row r="6337" spans="9:9" x14ac:dyDescent="0.2">
      <c r="I6337" s="244"/>
    </row>
    <row r="6338" spans="9:9" x14ac:dyDescent="0.2">
      <c r="I6338" s="244"/>
    </row>
    <row r="6339" spans="9:9" x14ac:dyDescent="0.2">
      <c r="I6339" s="244"/>
    </row>
    <row r="6340" spans="9:9" x14ac:dyDescent="0.2">
      <c r="I6340" s="244"/>
    </row>
    <row r="6341" spans="9:9" x14ac:dyDescent="0.2">
      <c r="I6341" s="244"/>
    </row>
    <row r="6342" spans="9:9" x14ac:dyDescent="0.2">
      <c r="I6342" s="244"/>
    </row>
    <row r="6343" spans="9:9" x14ac:dyDescent="0.2">
      <c r="I6343" s="244"/>
    </row>
    <row r="6344" spans="9:9" x14ac:dyDescent="0.2">
      <c r="I6344" s="244"/>
    </row>
    <row r="6345" spans="9:9" x14ac:dyDescent="0.2">
      <c r="I6345" s="244"/>
    </row>
    <row r="6346" spans="9:9" x14ac:dyDescent="0.2">
      <c r="I6346" s="244"/>
    </row>
    <row r="6347" spans="9:9" x14ac:dyDescent="0.2">
      <c r="I6347" s="244"/>
    </row>
    <row r="6348" spans="9:9" x14ac:dyDescent="0.2">
      <c r="I6348" s="244"/>
    </row>
    <row r="6349" spans="9:9" x14ac:dyDescent="0.2">
      <c r="I6349" s="244"/>
    </row>
    <row r="6350" spans="9:9" x14ac:dyDescent="0.2">
      <c r="I6350" s="244"/>
    </row>
    <row r="6351" spans="9:9" x14ac:dyDescent="0.2">
      <c r="I6351" s="244"/>
    </row>
    <row r="6352" spans="9:9" x14ac:dyDescent="0.2">
      <c r="I6352" s="244"/>
    </row>
    <row r="6353" spans="9:9" x14ac:dyDescent="0.2">
      <c r="I6353" s="244"/>
    </row>
    <row r="6354" spans="9:9" x14ac:dyDescent="0.2">
      <c r="I6354" s="244"/>
    </row>
    <row r="6355" spans="9:9" x14ac:dyDescent="0.2">
      <c r="I6355" s="244"/>
    </row>
    <row r="6356" spans="9:9" x14ac:dyDescent="0.2">
      <c r="I6356" s="244"/>
    </row>
    <row r="6357" spans="9:9" x14ac:dyDescent="0.2">
      <c r="I6357" s="244"/>
    </row>
    <row r="6358" spans="9:9" x14ac:dyDescent="0.2">
      <c r="I6358" s="244"/>
    </row>
    <row r="6359" spans="9:9" x14ac:dyDescent="0.2">
      <c r="I6359" s="244"/>
    </row>
    <row r="6360" spans="9:9" x14ac:dyDescent="0.2">
      <c r="I6360" s="244"/>
    </row>
    <row r="6361" spans="9:9" x14ac:dyDescent="0.2">
      <c r="I6361" s="244"/>
    </row>
    <row r="6362" spans="9:9" x14ac:dyDescent="0.2">
      <c r="I6362" s="244"/>
    </row>
    <row r="6363" spans="9:9" x14ac:dyDescent="0.2">
      <c r="I6363" s="244"/>
    </row>
    <row r="6364" spans="9:9" x14ac:dyDescent="0.2">
      <c r="I6364" s="244"/>
    </row>
    <row r="6365" spans="9:9" x14ac:dyDescent="0.2">
      <c r="I6365" s="244"/>
    </row>
    <row r="6366" spans="9:9" x14ac:dyDescent="0.2">
      <c r="I6366" s="244"/>
    </row>
    <row r="6367" spans="9:9" x14ac:dyDescent="0.2">
      <c r="I6367" s="244"/>
    </row>
    <row r="6368" spans="9:9" x14ac:dyDescent="0.2">
      <c r="I6368" s="244"/>
    </row>
    <row r="6369" spans="9:9" x14ac:dyDescent="0.2">
      <c r="I6369" s="244"/>
    </row>
    <row r="6370" spans="9:9" x14ac:dyDescent="0.2">
      <c r="I6370" s="244"/>
    </row>
    <row r="6371" spans="9:9" x14ac:dyDescent="0.2">
      <c r="I6371" s="244"/>
    </row>
    <row r="6372" spans="9:9" x14ac:dyDescent="0.2">
      <c r="I6372" s="244"/>
    </row>
    <row r="6373" spans="9:9" x14ac:dyDescent="0.2">
      <c r="I6373" s="244"/>
    </row>
    <row r="6374" spans="9:9" x14ac:dyDescent="0.2">
      <c r="I6374" s="244"/>
    </row>
    <row r="6375" spans="9:9" x14ac:dyDescent="0.2">
      <c r="I6375" s="244"/>
    </row>
    <row r="6376" spans="9:9" x14ac:dyDescent="0.2">
      <c r="I6376" s="244"/>
    </row>
    <row r="6377" spans="9:9" x14ac:dyDescent="0.2">
      <c r="I6377" s="244"/>
    </row>
    <row r="6378" spans="9:9" x14ac:dyDescent="0.2">
      <c r="I6378" s="244"/>
    </row>
    <row r="6379" spans="9:9" x14ac:dyDescent="0.2">
      <c r="I6379" s="244"/>
    </row>
    <row r="6380" spans="9:9" x14ac:dyDescent="0.2">
      <c r="I6380" s="244"/>
    </row>
    <row r="6381" spans="9:9" x14ac:dyDescent="0.2">
      <c r="I6381" s="244"/>
    </row>
    <row r="6382" spans="9:9" x14ac:dyDescent="0.2">
      <c r="I6382" s="244"/>
    </row>
    <row r="6383" spans="9:9" x14ac:dyDescent="0.2">
      <c r="I6383" s="244"/>
    </row>
    <row r="6384" spans="9:9" x14ac:dyDescent="0.2">
      <c r="I6384" s="244"/>
    </row>
    <row r="6385" spans="9:9" x14ac:dyDescent="0.2">
      <c r="I6385" s="244"/>
    </row>
    <row r="6386" spans="9:9" x14ac:dyDescent="0.2">
      <c r="I6386" s="244"/>
    </row>
    <row r="6387" spans="9:9" x14ac:dyDescent="0.2">
      <c r="I6387" s="244"/>
    </row>
    <row r="6388" spans="9:9" x14ac:dyDescent="0.2">
      <c r="I6388" s="244"/>
    </row>
    <row r="6389" spans="9:9" x14ac:dyDescent="0.2">
      <c r="I6389" s="244"/>
    </row>
    <row r="6390" spans="9:9" x14ac:dyDescent="0.2">
      <c r="I6390" s="244"/>
    </row>
    <row r="6391" spans="9:9" x14ac:dyDescent="0.2">
      <c r="I6391" s="244"/>
    </row>
    <row r="6392" spans="9:9" x14ac:dyDescent="0.2">
      <c r="I6392" s="244"/>
    </row>
    <row r="6393" spans="9:9" x14ac:dyDescent="0.2">
      <c r="I6393" s="244"/>
    </row>
    <row r="6394" spans="9:9" x14ac:dyDescent="0.2">
      <c r="I6394" s="244"/>
    </row>
    <row r="6395" spans="9:9" x14ac:dyDescent="0.2">
      <c r="I6395" s="244"/>
    </row>
    <row r="6396" spans="9:9" x14ac:dyDescent="0.2">
      <c r="I6396" s="244"/>
    </row>
    <row r="6397" spans="9:9" x14ac:dyDescent="0.2">
      <c r="I6397" s="244"/>
    </row>
    <row r="6398" spans="9:9" x14ac:dyDescent="0.2">
      <c r="I6398" s="244"/>
    </row>
    <row r="6399" spans="9:9" x14ac:dyDescent="0.2">
      <c r="I6399" s="244"/>
    </row>
    <row r="6400" spans="9:9" x14ac:dyDescent="0.2">
      <c r="I6400" s="244"/>
    </row>
    <row r="6401" spans="9:9" x14ac:dyDescent="0.2">
      <c r="I6401" s="244"/>
    </row>
    <row r="6402" spans="9:9" x14ac:dyDescent="0.2">
      <c r="I6402" s="244"/>
    </row>
    <row r="6403" spans="9:9" x14ac:dyDescent="0.2">
      <c r="I6403" s="244"/>
    </row>
    <row r="6404" spans="9:9" x14ac:dyDescent="0.2">
      <c r="I6404" s="244"/>
    </row>
    <row r="6405" spans="9:9" x14ac:dyDescent="0.2">
      <c r="I6405" s="244"/>
    </row>
    <row r="6406" spans="9:9" x14ac:dyDescent="0.2">
      <c r="I6406" s="244"/>
    </row>
    <row r="6407" spans="9:9" x14ac:dyDescent="0.2">
      <c r="I6407" s="244"/>
    </row>
    <row r="6408" spans="9:9" x14ac:dyDescent="0.2">
      <c r="I6408" s="244"/>
    </row>
    <row r="6409" spans="9:9" x14ac:dyDescent="0.2">
      <c r="I6409" s="244"/>
    </row>
    <row r="6410" spans="9:9" x14ac:dyDescent="0.2">
      <c r="I6410" s="244"/>
    </row>
    <row r="6411" spans="9:9" x14ac:dyDescent="0.2">
      <c r="I6411" s="244"/>
    </row>
    <row r="6412" spans="9:9" x14ac:dyDescent="0.2">
      <c r="I6412" s="244"/>
    </row>
    <row r="6413" spans="9:9" x14ac:dyDescent="0.2">
      <c r="I6413" s="244"/>
    </row>
    <row r="6414" spans="9:9" x14ac:dyDescent="0.2">
      <c r="I6414" s="244"/>
    </row>
    <row r="6415" spans="9:9" x14ac:dyDescent="0.2">
      <c r="I6415" s="244"/>
    </row>
    <row r="6416" spans="9:9" x14ac:dyDescent="0.2">
      <c r="I6416" s="244"/>
    </row>
    <row r="6417" spans="9:9" x14ac:dyDescent="0.2">
      <c r="I6417" s="244"/>
    </row>
    <row r="6418" spans="9:9" x14ac:dyDescent="0.2">
      <c r="I6418" s="244"/>
    </row>
    <row r="6419" spans="9:9" x14ac:dyDescent="0.2">
      <c r="I6419" s="244"/>
    </row>
    <row r="6420" spans="9:9" x14ac:dyDescent="0.2">
      <c r="I6420" s="244"/>
    </row>
    <row r="6421" spans="9:9" x14ac:dyDescent="0.2">
      <c r="I6421" s="244"/>
    </row>
    <row r="6422" spans="9:9" x14ac:dyDescent="0.2">
      <c r="I6422" s="244"/>
    </row>
    <row r="6423" spans="9:9" x14ac:dyDescent="0.2">
      <c r="I6423" s="244"/>
    </row>
    <row r="6424" spans="9:9" x14ac:dyDescent="0.2">
      <c r="I6424" s="244"/>
    </row>
    <row r="6425" spans="9:9" x14ac:dyDescent="0.2">
      <c r="I6425" s="244"/>
    </row>
    <row r="6426" spans="9:9" x14ac:dyDescent="0.2">
      <c r="I6426" s="244"/>
    </row>
    <row r="6427" spans="9:9" x14ac:dyDescent="0.2">
      <c r="I6427" s="244"/>
    </row>
    <row r="6428" spans="9:9" x14ac:dyDescent="0.2">
      <c r="I6428" s="244"/>
    </row>
    <row r="6429" spans="9:9" x14ac:dyDescent="0.2">
      <c r="I6429" s="244"/>
    </row>
    <row r="6430" spans="9:9" x14ac:dyDescent="0.2">
      <c r="I6430" s="244"/>
    </row>
    <row r="6431" spans="9:9" x14ac:dyDescent="0.2">
      <c r="I6431" s="244"/>
    </row>
    <row r="6432" spans="9:9" x14ac:dyDescent="0.2">
      <c r="I6432" s="244"/>
    </row>
    <row r="6433" spans="9:9" x14ac:dyDescent="0.2">
      <c r="I6433" s="244"/>
    </row>
    <row r="6434" spans="9:9" x14ac:dyDescent="0.2">
      <c r="I6434" s="244"/>
    </row>
    <row r="6435" spans="9:9" x14ac:dyDescent="0.2">
      <c r="I6435" s="244"/>
    </row>
    <row r="6436" spans="9:9" x14ac:dyDescent="0.2">
      <c r="I6436" s="244"/>
    </row>
    <row r="6437" spans="9:9" x14ac:dyDescent="0.2">
      <c r="I6437" s="244"/>
    </row>
    <row r="6438" spans="9:9" x14ac:dyDescent="0.2">
      <c r="I6438" s="244"/>
    </row>
    <row r="6439" spans="9:9" x14ac:dyDescent="0.2">
      <c r="I6439" s="244"/>
    </row>
    <row r="6440" spans="9:9" x14ac:dyDescent="0.2">
      <c r="I6440" s="244"/>
    </row>
    <row r="6441" spans="9:9" x14ac:dyDescent="0.2">
      <c r="I6441" s="244"/>
    </row>
    <row r="6442" spans="9:9" x14ac:dyDescent="0.2">
      <c r="I6442" s="244"/>
    </row>
    <row r="6443" spans="9:9" x14ac:dyDescent="0.2">
      <c r="I6443" s="244"/>
    </row>
    <row r="6444" spans="9:9" x14ac:dyDescent="0.2">
      <c r="I6444" s="244"/>
    </row>
    <row r="6445" spans="9:9" x14ac:dyDescent="0.2">
      <c r="I6445" s="244"/>
    </row>
    <row r="6446" spans="9:9" x14ac:dyDescent="0.2">
      <c r="I6446" s="244"/>
    </row>
    <row r="6447" spans="9:9" x14ac:dyDescent="0.2">
      <c r="I6447" s="244"/>
    </row>
    <row r="6448" spans="9:9" x14ac:dyDescent="0.2">
      <c r="I6448" s="244"/>
    </row>
    <row r="6449" spans="9:9" x14ac:dyDescent="0.2">
      <c r="I6449" s="244"/>
    </row>
    <row r="6450" spans="9:9" x14ac:dyDescent="0.2">
      <c r="I6450" s="244"/>
    </row>
    <row r="6451" spans="9:9" x14ac:dyDescent="0.2">
      <c r="I6451" s="244"/>
    </row>
    <row r="6452" spans="9:9" x14ac:dyDescent="0.2">
      <c r="I6452" s="244"/>
    </row>
    <row r="6453" spans="9:9" x14ac:dyDescent="0.2">
      <c r="I6453" s="244"/>
    </row>
    <row r="6454" spans="9:9" x14ac:dyDescent="0.2">
      <c r="I6454" s="244"/>
    </row>
    <row r="6455" spans="9:9" x14ac:dyDescent="0.2">
      <c r="I6455" s="244"/>
    </row>
    <row r="6456" spans="9:9" x14ac:dyDescent="0.2">
      <c r="I6456" s="244"/>
    </row>
    <row r="6457" spans="9:9" x14ac:dyDescent="0.2">
      <c r="I6457" s="244"/>
    </row>
    <row r="6458" spans="9:9" x14ac:dyDescent="0.2">
      <c r="I6458" s="244"/>
    </row>
    <row r="6459" spans="9:9" x14ac:dyDescent="0.2">
      <c r="I6459" s="244"/>
    </row>
    <row r="6460" spans="9:9" x14ac:dyDescent="0.2">
      <c r="I6460" s="244"/>
    </row>
    <row r="6461" spans="9:9" x14ac:dyDescent="0.2">
      <c r="I6461" s="244"/>
    </row>
    <row r="6462" spans="9:9" x14ac:dyDescent="0.2">
      <c r="I6462" s="244"/>
    </row>
    <row r="6463" spans="9:9" x14ac:dyDescent="0.2">
      <c r="I6463" s="244"/>
    </row>
    <row r="6464" spans="9:9" x14ac:dyDescent="0.2">
      <c r="I6464" s="244"/>
    </row>
    <row r="6465" spans="9:9" x14ac:dyDescent="0.2">
      <c r="I6465" s="244"/>
    </row>
    <row r="6466" spans="9:9" x14ac:dyDescent="0.2">
      <c r="I6466" s="244"/>
    </row>
    <row r="6467" spans="9:9" x14ac:dyDescent="0.2">
      <c r="I6467" s="244"/>
    </row>
    <row r="6468" spans="9:9" x14ac:dyDescent="0.2">
      <c r="I6468" s="244"/>
    </row>
    <row r="6469" spans="9:9" x14ac:dyDescent="0.2">
      <c r="I6469" s="244"/>
    </row>
    <row r="6470" spans="9:9" x14ac:dyDescent="0.2">
      <c r="I6470" s="244"/>
    </row>
    <row r="6471" spans="9:9" x14ac:dyDescent="0.2">
      <c r="I6471" s="244"/>
    </row>
    <row r="6472" spans="9:9" x14ac:dyDescent="0.2">
      <c r="I6472" s="244"/>
    </row>
    <row r="6473" spans="9:9" x14ac:dyDescent="0.2">
      <c r="I6473" s="244"/>
    </row>
    <row r="6474" spans="9:9" x14ac:dyDescent="0.2">
      <c r="I6474" s="244"/>
    </row>
    <row r="6475" spans="9:9" x14ac:dyDescent="0.2">
      <c r="I6475" s="244"/>
    </row>
    <row r="6476" spans="9:9" x14ac:dyDescent="0.2">
      <c r="I6476" s="244"/>
    </row>
    <row r="6477" spans="9:9" x14ac:dyDescent="0.2">
      <c r="I6477" s="244"/>
    </row>
    <row r="6478" spans="9:9" x14ac:dyDescent="0.2">
      <c r="I6478" s="244"/>
    </row>
    <row r="6479" spans="9:9" x14ac:dyDescent="0.2">
      <c r="I6479" s="244"/>
    </row>
    <row r="6480" spans="9:9" x14ac:dyDescent="0.2">
      <c r="I6480" s="244"/>
    </row>
    <row r="6481" spans="9:9" x14ac:dyDescent="0.2">
      <c r="I6481" s="244"/>
    </row>
    <row r="6482" spans="9:9" x14ac:dyDescent="0.2">
      <c r="I6482" s="244"/>
    </row>
    <row r="6483" spans="9:9" x14ac:dyDescent="0.2">
      <c r="I6483" s="244"/>
    </row>
    <row r="6484" spans="9:9" x14ac:dyDescent="0.2">
      <c r="I6484" s="244"/>
    </row>
    <row r="6485" spans="9:9" x14ac:dyDescent="0.2">
      <c r="I6485" s="244"/>
    </row>
    <row r="6486" spans="9:9" x14ac:dyDescent="0.2">
      <c r="I6486" s="244"/>
    </row>
    <row r="6487" spans="9:9" x14ac:dyDescent="0.2">
      <c r="I6487" s="244"/>
    </row>
    <row r="6488" spans="9:9" x14ac:dyDescent="0.2">
      <c r="I6488" s="244"/>
    </row>
    <row r="6489" spans="9:9" x14ac:dyDescent="0.2">
      <c r="I6489" s="244"/>
    </row>
    <row r="6490" spans="9:9" x14ac:dyDescent="0.2">
      <c r="I6490" s="244"/>
    </row>
    <row r="6491" spans="9:9" x14ac:dyDescent="0.2">
      <c r="I6491" s="244"/>
    </row>
    <row r="6492" spans="9:9" x14ac:dyDescent="0.2">
      <c r="I6492" s="244"/>
    </row>
    <row r="6493" spans="9:9" x14ac:dyDescent="0.2">
      <c r="I6493" s="244"/>
    </row>
    <row r="6494" spans="9:9" x14ac:dyDescent="0.2">
      <c r="I6494" s="244"/>
    </row>
    <row r="6495" spans="9:9" x14ac:dyDescent="0.2">
      <c r="I6495" s="244"/>
    </row>
    <row r="6496" spans="9:9" x14ac:dyDescent="0.2">
      <c r="I6496" s="244"/>
    </row>
    <row r="6497" spans="9:9" x14ac:dyDescent="0.2">
      <c r="I6497" s="244"/>
    </row>
    <row r="6498" spans="9:9" x14ac:dyDescent="0.2">
      <c r="I6498" s="244"/>
    </row>
    <row r="6499" spans="9:9" x14ac:dyDescent="0.2">
      <c r="I6499" s="244"/>
    </row>
    <row r="6500" spans="9:9" x14ac:dyDescent="0.2">
      <c r="I6500" s="244"/>
    </row>
    <row r="6501" spans="9:9" x14ac:dyDescent="0.2">
      <c r="I6501" s="244"/>
    </row>
    <row r="6502" spans="9:9" x14ac:dyDescent="0.2">
      <c r="I6502" s="244"/>
    </row>
    <row r="6503" spans="9:9" x14ac:dyDescent="0.2">
      <c r="I6503" s="244"/>
    </row>
    <row r="6504" spans="9:9" x14ac:dyDescent="0.2">
      <c r="I6504" s="244"/>
    </row>
    <row r="6505" spans="9:9" x14ac:dyDescent="0.2">
      <c r="I6505" s="244"/>
    </row>
    <row r="6506" spans="9:9" x14ac:dyDescent="0.2">
      <c r="I6506" s="244"/>
    </row>
    <row r="6507" spans="9:9" x14ac:dyDescent="0.2">
      <c r="I6507" s="244"/>
    </row>
    <row r="6508" spans="9:9" x14ac:dyDescent="0.2">
      <c r="I6508" s="244"/>
    </row>
    <row r="6509" spans="9:9" x14ac:dyDescent="0.2">
      <c r="I6509" s="244"/>
    </row>
    <row r="6510" spans="9:9" x14ac:dyDescent="0.2">
      <c r="I6510" s="244"/>
    </row>
    <row r="6511" spans="9:9" x14ac:dyDescent="0.2">
      <c r="I6511" s="244"/>
    </row>
    <row r="6512" spans="9:9" x14ac:dyDescent="0.2">
      <c r="I6512" s="244"/>
    </row>
    <row r="6513" spans="9:9" x14ac:dyDescent="0.2">
      <c r="I6513" s="244"/>
    </row>
    <row r="6514" spans="9:9" x14ac:dyDescent="0.2">
      <c r="I6514" s="244"/>
    </row>
    <row r="6515" spans="9:9" x14ac:dyDescent="0.2">
      <c r="I6515" s="244"/>
    </row>
    <row r="6516" spans="9:9" x14ac:dyDescent="0.2">
      <c r="I6516" s="244"/>
    </row>
    <row r="6517" spans="9:9" x14ac:dyDescent="0.2">
      <c r="I6517" s="244"/>
    </row>
    <row r="6518" spans="9:9" x14ac:dyDescent="0.2">
      <c r="I6518" s="244"/>
    </row>
    <row r="6519" spans="9:9" x14ac:dyDescent="0.2">
      <c r="I6519" s="244"/>
    </row>
    <row r="6520" spans="9:9" x14ac:dyDescent="0.2">
      <c r="I6520" s="244"/>
    </row>
    <row r="6521" spans="9:9" x14ac:dyDescent="0.2">
      <c r="I6521" s="244"/>
    </row>
    <row r="6522" spans="9:9" x14ac:dyDescent="0.2">
      <c r="I6522" s="244"/>
    </row>
    <row r="6523" spans="9:9" x14ac:dyDescent="0.2">
      <c r="I6523" s="244"/>
    </row>
    <row r="6524" spans="9:9" x14ac:dyDescent="0.2">
      <c r="I6524" s="244"/>
    </row>
    <row r="6525" spans="9:9" x14ac:dyDescent="0.2">
      <c r="I6525" s="244"/>
    </row>
    <row r="6526" spans="9:9" x14ac:dyDescent="0.2">
      <c r="I6526" s="244"/>
    </row>
    <row r="6527" spans="9:9" x14ac:dyDescent="0.2">
      <c r="I6527" s="244"/>
    </row>
    <row r="6528" spans="9:9" x14ac:dyDescent="0.2">
      <c r="I6528" s="244"/>
    </row>
    <row r="6529" spans="9:9" x14ac:dyDescent="0.2">
      <c r="I6529" s="244"/>
    </row>
    <row r="6530" spans="9:9" x14ac:dyDescent="0.2">
      <c r="I6530" s="244"/>
    </row>
    <row r="6531" spans="9:9" x14ac:dyDescent="0.2">
      <c r="I6531" s="244"/>
    </row>
    <row r="6532" spans="9:9" x14ac:dyDescent="0.2">
      <c r="I6532" s="244"/>
    </row>
    <row r="6533" spans="9:9" x14ac:dyDescent="0.2">
      <c r="I6533" s="244"/>
    </row>
    <row r="6534" spans="9:9" x14ac:dyDescent="0.2">
      <c r="I6534" s="244"/>
    </row>
    <row r="6535" spans="9:9" x14ac:dyDescent="0.2">
      <c r="I6535" s="244"/>
    </row>
    <row r="6536" spans="9:9" x14ac:dyDescent="0.2">
      <c r="I6536" s="244"/>
    </row>
    <row r="6537" spans="9:9" x14ac:dyDescent="0.2">
      <c r="I6537" s="244"/>
    </row>
    <row r="6538" spans="9:9" x14ac:dyDescent="0.2">
      <c r="I6538" s="244"/>
    </row>
    <row r="6539" spans="9:9" x14ac:dyDescent="0.2">
      <c r="I6539" s="244"/>
    </row>
    <row r="6540" spans="9:9" x14ac:dyDescent="0.2">
      <c r="I6540" s="244"/>
    </row>
    <row r="6541" spans="9:9" x14ac:dyDescent="0.2">
      <c r="I6541" s="244"/>
    </row>
    <row r="6542" spans="9:9" x14ac:dyDescent="0.2">
      <c r="I6542" s="244"/>
    </row>
    <row r="6543" spans="9:9" x14ac:dyDescent="0.2">
      <c r="I6543" s="244"/>
    </row>
    <row r="6544" spans="9:9" x14ac:dyDescent="0.2">
      <c r="I6544" s="244"/>
    </row>
    <row r="6545" spans="9:9" x14ac:dyDescent="0.2">
      <c r="I6545" s="244"/>
    </row>
    <row r="6546" spans="9:9" x14ac:dyDescent="0.2">
      <c r="I6546" s="244"/>
    </row>
    <row r="6547" spans="9:9" x14ac:dyDescent="0.2">
      <c r="I6547" s="244"/>
    </row>
    <row r="6548" spans="9:9" x14ac:dyDescent="0.2">
      <c r="I6548" s="244"/>
    </row>
    <row r="6549" spans="9:9" x14ac:dyDescent="0.2">
      <c r="I6549" s="244"/>
    </row>
    <row r="6550" spans="9:9" x14ac:dyDescent="0.2">
      <c r="I6550" s="244"/>
    </row>
    <row r="6551" spans="9:9" x14ac:dyDescent="0.2">
      <c r="I6551" s="244"/>
    </row>
    <row r="6552" spans="9:9" x14ac:dyDescent="0.2">
      <c r="I6552" s="244"/>
    </row>
    <row r="6553" spans="9:9" x14ac:dyDescent="0.2">
      <c r="I6553" s="244"/>
    </row>
    <row r="6554" spans="9:9" x14ac:dyDescent="0.2">
      <c r="I6554" s="244"/>
    </row>
    <row r="6555" spans="9:9" x14ac:dyDescent="0.2">
      <c r="I6555" s="244"/>
    </row>
    <row r="6556" spans="9:9" x14ac:dyDescent="0.2">
      <c r="I6556" s="244"/>
    </row>
    <row r="6557" spans="9:9" x14ac:dyDescent="0.2">
      <c r="I6557" s="244"/>
    </row>
    <row r="6558" spans="9:9" x14ac:dyDescent="0.2">
      <c r="I6558" s="244"/>
    </row>
    <row r="6559" spans="9:9" x14ac:dyDescent="0.2">
      <c r="I6559" s="244"/>
    </row>
    <row r="6560" spans="9:9" x14ac:dyDescent="0.2">
      <c r="I6560" s="244"/>
    </row>
    <row r="6561" spans="9:9" x14ac:dyDescent="0.2">
      <c r="I6561" s="244"/>
    </row>
    <row r="6562" spans="9:9" x14ac:dyDescent="0.2">
      <c r="I6562" s="244"/>
    </row>
    <row r="6563" spans="9:9" x14ac:dyDescent="0.2">
      <c r="I6563" s="244"/>
    </row>
    <row r="6564" spans="9:9" x14ac:dyDescent="0.2">
      <c r="I6564" s="244"/>
    </row>
    <row r="6565" spans="9:9" x14ac:dyDescent="0.2">
      <c r="I6565" s="244"/>
    </row>
    <row r="6566" spans="9:9" x14ac:dyDescent="0.2">
      <c r="I6566" s="244"/>
    </row>
    <row r="6567" spans="9:9" x14ac:dyDescent="0.2">
      <c r="I6567" s="244"/>
    </row>
    <row r="6568" spans="9:9" x14ac:dyDescent="0.2">
      <c r="I6568" s="244"/>
    </row>
    <row r="6569" spans="9:9" x14ac:dyDescent="0.2">
      <c r="I6569" s="244"/>
    </row>
    <row r="6570" spans="9:9" x14ac:dyDescent="0.2">
      <c r="I6570" s="244"/>
    </row>
    <row r="6571" spans="9:9" x14ac:dyDescent="0.2">
      <c r="I6571" s="244"/>
    </row>
    <row r="6572" spans="9:9" x14ac:dyDescent="0.2">
      <c r="I6572" s="244"/>
    </row>
    <row r="6573" spans="9:9" x14ac:dyDescent="0.2">
      <c r="I6573" s="244"/>
    </row>
    <row r="6574" spans="9:9" x14ac:dyDescent="0.2">
      <c r="I6574" s="244"/>
    </row>
    <row r="6575" spans="9:9" x14ac:dyDescent="0.2">
      <c r="I6575" s="244"/>
    </row>
    <row r="6576" spans="9:9" x14ac:dyDescent="0.2">
      <c r="I6576" s="244"/>
    </row>
    <row r="6577" spans="9:9" x14ac:dyDescent="0.2">
      <c r="I6577" s="244"/>
    </row>
    <row r="6578" spans="9:9" x14ac:dyDescent="0.2">
      <c r="I6578" s="244"/>
    </row>
    <row r="6579" spans="9:9" x14ac:dyDescent="0.2">
      <c r="I6579" s="244"/>
    </row>
    <row r="6580" spans="9:9" x14ac:dyDescent="0.2">
      <c r="I6580" s="244"/>
    </row>
    <row r="6581" spans="9:9" x14ac:dyDescent="0.2">
      <c r="I6581" s="244"/>
    </row>
    <row r="6582" spans="9:9" x14ac:dyDescent="0.2">
      <c r="I6582" s="244"/>
    </row>
    <row r="6583" spans="9:9" x14ac:dyDescent="0.2">
      <c r="I6583" s="244"/>
    </row>
    <row r="6584" spans="9:9" x14ac:dyDescent="0.2">
      <c r="I6584" s="244"/>
    </row>
    <row r="6585" spans="9:9" x14ac:dyDescent="0.2">
      <c r="I6585" s="244"/>
    </row>
    <row r="6586" spans="9:9" x14ac:dyDescent="0.2">
      <c r="I6586" s="244"/>
    </row>
    <row r="6587" spans="9:9" x14ac:dyDescent="0.2">
      <c r="I6587" s="244"/>
    </row>
    <row r="6588" spans="9:9" x14ac:dyDescent="0.2">
      <c r="I6588" s="244"/>
    </row>
    <row r="6589" spans="9:9" x14ac:dyDescent="0.2">
      <c r="I6589" s="244"/>
    </row>
    <row r="6590" spans="9:9" x14ac:dyDescent="0.2">
      <c r="I6590" s="244"/>
    </row>
    <row r="6591" spans="9:9" x14ac:dyDescent="0.2">
      <c r="I6591" s="244"/>
    </row>
    <row r="6592" spans="9:9" x14ac:dyDescent="0.2">
      <c r="I6592" s="244"/>
    </row>
    <row r="6593" spans="9:9" x14ac:dyDescent="0.2">
      <c r="I6593" s="244"/>
    </row>
    <row r="6594" spans="9:9" x14ac:dyDescent="0.2">
      <c r="I6594" s="244"/>
    </row>
    <row r="6595" spans="9:9" x14ac:dyDescent="0.2">
      <c r="I6595" s="244"/>
    </row>
    <row r="6596" spans="9:9" x14ac:dyDescent="0.2">
      <c r="I6596" s="244"/>
    </row>
    <row r="6597" spans="9:9" x14ac:dyDescent="0.2">
      <c r="I6597" s="244"/>
    </row>
    <row r="6598" spans="9:9" x14ac:dyDescent="0.2">
      <c r="I6598" s="244"/>
    </row>
    <row r="6599" spans="9:9" x14ac:dyDescent="0.2">
      <c r="I6599" s="244"/>
    </row>
    <row r="6600" spans="9:9" x14ac:dyDescent="0.2">
      <c r="I6600" s="244"/>
    </row>
    <row r="6601" spans="9:9" x14ac:dyDescent="0.2">
      <c r="I6601" s="244"/>
    </row>
    <row r="6602" spans="9:9" x14ac:dyDescent="0.2">
      <c r="I6602" s="244"/>
    </row>
    <row r="6603" spans="9:9" x14ac:dyDescent="0.2">
      <c r="I6603" s="244"/>
    </row>
    <row r="6604" spans="9:9" x14ac:dyDescent="0.2">
      <c r="I6604" s="244"/>
    </row>
    <row r="6605" spans="9:9" x14ac:dyDescent="0.2">
      <c r="I6605" s="244"/>
    </row>
    <row r="6606" spans="9:9" x14ac:dyDescent="0.2">
      <c r="I6606" s="244"/>
    </row>
    <row r="6607" spans="9:9" x14ac:dyDescent="0.2">
      <c r="I6607" s="244"/>
    </row>
    <row r="6608" spans="9:9" x14ac:dyDescent="0.2">
      <c r="I6608" s="244"/>
    </row>
    <row r="6609" spans="9:9" x14ac:dyDescent="0.2">
      <c r="I6609" s="244"/>
    </row>
    <row r="6610" spans="9:9" x14ac:dyDescent="0.2">
      <c r="I6610" s="244"/>
    </row>
    <row r="6611" spans="9:9" x14ac:dyDescent="0.2">
      <c r="I6611" s="244"/>
    </row>
    <row r="6612" spans="9:9" x14ac:dyDescent="0.2">
      <c r="I6612" s="244"/>
    </row>
    <row r="6613" spans="9:9" x14ac:dyDescent="0.2">
      <c r="I6613" s="244"/>
    </row>
    <row r="6614" spans="9:9" x14ac:dyDescent="0.2">
      <c r="I6614" s="244"/>
    </row>
    <row r="6615" spans="9:9" x14ac:dyDescent="0.2">
      <c r="I6615" s="244"/>
    </row>
    <row r="6616" spans="9:9" x14ac:dyDescent="0.2">
      <c r="I6616" s="244"/>
    </row>
    <row r="6617" spans="9:9" x14ac:dyDescent="0.2">
      <c r="I6617" s="244"/>
    </row>
    <row r="6618" spans="9:9" x14ac:dyDescent="0.2">
      <c r="I6618" s="244"/>
    </row>
    <row r="6619" spans="9:9" x14ac:dyDescent="0.2">
      <c r="I6619" s="244"/>
    </row>
    <row r="6620" spans="9:9" x14ac:dyDescent="0.2">
      <c r="I6620" s="244"/>
    </row>
    <row r="6621" spans="9:9" x14ac:dyDescent="0.2">
      <c r="I6621" s="244"/>
    </row>
    <row r="6622" spans="9:9" x14ac:dyDescent="0.2">
      <c r="I6622" s="244"/>
    </row>
    <row r="6623" spans="9:9" x14ac:dyDescent="0.2">
      <c r="I6623" s="244"/>
    </row>
    <row r="6624" spans="9:9" x14ac:dyDescent="0.2">
      <c r="I6624" s="244"/>
    </row>
    <row r="6625" spans="9:9" x14ac:dyDescent="0.2">
      <c r="I6625" s="244"/>
    </row>
    <row r="6626" spans="9:9" x14ac:dyDescent="0.2">
      <c r="I6626" s="244"/>
    </row>
    <row r="6627" spans="9:9" x14ac:dyDescent="0.2">
      <c r="I6627" s="244"/>
    </row>
    <row r="6628" spans="9:9" x14ac:dyDescent="0.2">
      <c r="I6628" s="244"/>
    </row>
    <row r="6629" spans="9:9" x14ac:dyDescent="0.2">
      <c r="I6629" s="244"/>
    </row>
    <row r="6630" spans="9:9" x14ac:dyDescent="0.2">
      <c r="I6630" s="244"/>
    </row>
    <row r="6631" spans="9:9" x14ac:dyDescent="0.2">
      <c r="I6631" s="244"/>
    </row>
    <row r="6632" spans="9:9" x14ac:dyDescent="0.2">
      <c r="I6632" s="244"/>
    </row>
    <row r="6633" spans="9:9" x14ac:dyDescent="0.2">
      <c r="I6633" s="244"/>
    </row>
    <row r="6634" spans="9:9" x14ac:dyDescent="0.2">
      <c r="I6634" s="244"/>
    </row>
    <row r="6635" spans="9:9" x14ac:dyDescent="0.2">
      <c r="I6635" s="244"/>
    </row>
    <row r="6636" spans="9:9" x14ac:dyDescent="0.2">
      <c r="I6636" s="244"/>
    </row>
    <row r="6637" spans="9:9" x14ac:dyDescent="0.2">
      <c r="I6637" s="244"/>
    </row>
    <row r="6638" spans="9:9" x14ac:dyDescent="0.2">
      <c r="I6638" s="244"/>
    </row>
    <row r="6639" spans="9:9" x14ac:dyDescent="0.2">
      <c r="I6639" s="244"/>
    </row>
    <row r="6640" spans="9:9" x14ac:dyDescent="0.2">
      <c r="I6640" s="244"/>
    </row>
    <row r="6641" spans="9:9" x14ac:dyDescent="0.2">
      <c r="I6641" s="244"/>
    </row>
    <row r="6642" spans="9:9" x14ac:dyDescent="0.2">
      <c r="I6642" s="244"/>
    </row>
    <row r="6643" spans="9:9" x14ac:dyDescent="0.2">
      <c r="I6643" s="244"/>
    </row>
    <row r="6644" spans="9:9" x14ac:dyDescent="0.2">
      <c r="I6644" s="244"/>
    </row>
    <row r="6645" spans="9:9" x14ac:dyDescent="0.2">
      <c r="I6645" s="244"/>
    </row>
    <row r="6646" spans="9:9" x14ac:dyDescent="0.2">
      <c r="I6646" s="244"/>
    </row>
    <row r="6647" spans="9:9" x14ac:dyDescent="0.2">
      <c r="I6647" s="244"/>
    </row>
    <row r="6648" spans="9:9" x14ac:dyDescent="0.2">
      <c r="I6648" s="244"/>
    </row>
    <row r="6649" spans="9:9" x14ac:dyDescent="0.2">
      <c r="I6649" s="244"/>
    </row>
    <row r="6650" spans="9:9" x14ac:dyDescent="0.2">
      <c r="I6650" s="244"/>
    </row>
    <row r="6651" spans="9:9" x14ac:dyDescent="0.2">
      <c r="I6651" s="244"/>
    </row>
    <row r="6652" spans="9:9" x14ac:dyDescent="0.2">
      <c r="I6652" s="244"/>
    </row>
    <row r="6653" spans="9:9" x14ac:dyDescent="0.2">
      <c r="I6653" s="244"/>
    </row>
    <row r="6654" spans="9:9" x14ac:dyDescent="0.2">
      <c r="I6654" s="244"/>
    </row>
    <row r="6655" spans="9:9" x14ac:dyDescent="0.2">
      <c r="I6655" s="244"/>
    </row>
    <row r="6656" spans="9:9" x14ac:dyDescent="0.2">
      <c r="I6656" s="244"/>
    </row>
    <row r="6657" spans="9:9" x14ac:dyDescent="0.2">
      <c r="I6657" s="244"/>
    </row>
    <row r="6658" spans="9:9" x14ac:dyDescent="0.2">
      <c r="I6658" s="244"/>
    </row>
    <row r="6659" spans="9:9" x14ac:dyDescent="0.2">
      <c r="I6659" s="244"/>
    </row>
    <row r="6660" spans="9:9" x14ac:dyDescent="0.2">
      <c r="I6660" s="244"/>
    </row>
    <row r="6661" spans="9:9" x14ac:dyDescent="0.2">
      <c r="I6661" s="244"/>
    </row>
    <row r="6662" spans="9:9" x14ac:dyDescent="0.2">
      <c r="I6662" s="244"/>
    </row>
    <row r="6663" spans="9:9" x14ac:dyDescent="0.2">
      <c r="I6663" s="244"/>
    </row>
    <row r="6664" spans="9:9" x14ac:dyDescent="0.2">
      <c r="I6664" s="244"/>
    </row>
    <row r="6665" spans="9:9" x14ac:dyDescent="0.2">
      <c r="I6665" s="244"/>
    </row>
    <row r="6666" spans="9:9" x14ac:dyDescent="0.2">
      <c r="I6666" s="244"/>
    </row>
    <row r="6667" spans="9:9" x14ac:dyDescent="0.2">
      <c r="I6667" s="244"/>
    </row>
    <row r="6668" spans="9:9" x14ac:dyDescent="0.2">
      <c r="I6668" s="244"/>
    </row>
    <row r="6669" spans="9:9" x14ac:dyDescent="0.2">
      <c r="I6669" s="244"/>
    </row>
    <row r="6670" spans="9:9" x14ac:dyDescent="0.2">
      <c r="I6670" s="244"/>
    </row>
    <row r="6671" spans="9:9" x14ac:dyDescent="0.2">
      <c r="I6671" s="244"/>
    </row>
    <row r="6672" spans="9:9" x14ac:dyDescent="0.2">
      <c r="I6672" s="244"/>
    </row>
    <row r="6673" spans="9:9" x14ac:dyDescent="0.2">
      <c r="I6673" s="244"/>
    </row>
    <row r="6674" spans="9:9" x14ac:dyDescent="0.2">
      <c r="I6674" s="244"/>
    </row>
    <row r="6675" spans="9:9" x14ac:dyDescent="0.2">
      <c r="I6675" s="244"/>
    </row>
    <row r="6676" spans="9:9" x14ac:dyDescent="0.2">
      <c r="I6676" s="244"/>
    </row>
    <row r="6677" spans="9:9" x14ac:dyDescent="0.2">
      <c r="I6677" s="244"/>
    </row>
    <row r="6678" spans="9:9" x14ac:dyDescent="0.2">
      <c r="I6678" s="244"/>
    </row>
    <row r="6679" spans="9:9" x14ac:dyDescent="0.2">
      <c r="I6679" s="244"/>
    </row>
    <row r="6680" spans="9:9" x14ac:dyDescent="0.2">
      <c r="I6680" s="244"/>
    </row>
    <row r="6681" spans="9:9" x14ac:dyDescent="0.2">
      <c r="I6681" s="244"/>
    </row>
    <row r="6682" spans="9:9" x14ac:dyDescent="0.2">
      <c r="I6682" s="244"/>
    </row>
    <row r="6683" spans="9:9" x14ac:dyDescent="0.2">
      <c r="I6683" s="244"/>
    </row>
    <row r="6684" spans="9:9" x14ac:dyDescent="0.2">
      <c r="I6684" s="244"/>
    </row>
    <row r="6685" spans="9:9" x14ac:dyDescent="0.2">
      <c r="I6685" s="244"/>
    </row>
    <row r="6686" spans="9:9" x14ac:dyDescent="0.2">
      <c r="I6686" s="244"/>
    </row>
    <row r="6687" spans="9:9" x14ac:dyDescent="0.2">
      <c r="I6687" s="244"/>
    </row>
    <row r="6688" spans="9:9" x14ac:dyDescent="0.2">
      <c r="I6688" s="244"/>
    </row>
    <row r="6689" spans="9:9" x14ac:dyDescent="0.2">
      <c r="I6689" s="244"/>
    </row>
    <row r="6690" spans="9:9" x14ac:dyDescent="0.2">
      <c r="I6690" s="244"/>
    </row>
    <row r="6691" spans="9:9" x14ac:dyDescent="0.2">
      <c r="I6691" s="244"/>
    </row>
    <row r="6692" spans="9:9" x14ac:dyDescent="0.2">
      <c r="I6692" s="244"/>
    </row>
    <row r="6693" spans="9:9" x14ac:dyDescent="0.2">
      <c r="I6693" s="244"/>
    </row>
    <row r="6694" spans="9:9" x14ac:dyDescent="0.2">
      <c r="I6694" s="244"/>
    </row>
    <row r="6695" spans="9:9" x14ac:dyDescent="0.2">
      <c r="I6695" s="244"/>
    </row>
    <row r="6696" spans="9:9" x14ac:dyDescent="0.2">
      <c r="I6696" s="244"/>
    </row>
    <row r="6697" spans="9:9" x14ac:dyDescent="0.2">
      <c r="I6697" s="244"/>
    </row>
    <row r="6698" spans="9:9" x14ac:dyDescent="0.2">
      <c r="I6698" s="244"/>
    </row>
    <row r="6699" spans="9:9" x14ac:dyDescent="0.2">
      <c r="I6699" s="244"/>
    </row>
    <row r="6700" spans="9:9" x14ac:dyDescent="0.2">
      <c r="I6700" s="244"/>
    </row>
    <row r="6701" spans="9:9" x14ac:dyDescent="0.2">
      <c r="I6701" s="244"/>
    </row>
    <row r="6702" spans="9:9" x14ac:dyDescent="0.2">
      <c r="I6702" s="244"/>
    </row>
    <row r="6703" spans="9:9" x14ac:dyDescent="0.2">
      <c r="I6703" s="244"/>
    </row>
    <row r="6704" spans="9:9" x14ac:dyDescent="0.2">
      <c r="I6704" s="244"/>
    </row>
    <row r="6705" spans="9:9" x14ac:dyDescent="0.2">
      <c r="I6705" s="244"/>
    </row>
    <row r="6706" spans="9:9" x14ac:dyDescent="0.2">
      <c r="I6706" s="244"/>
    </row>
    <row r="6707" spans="9:9" x14ac:dyDescent="0.2">
      <c r="I6707" s="244"/>
    </row>
    <row r="6708" spans="9:9" x14ac:dyDescent="0.2">
      <c r="I6708" s="244"/>
    </row>
    <row r="6709" spans="9:9" x14ac:dyDescent="0.2">
      <c r="I6709" s="244"/>
    </row>
    <row r="6710" spans="9:9" x14ac:dyDescent="0.2">
      <c r="I6710" s="244"/>
    </row>
    <row r="6711" spans="9:9" x14ac:dyDescent="0.2">
      <c r="I6711" s="244"/>
    </row>
    <row r="6712" spans="9:9" x14ac:dyDescent="0.2">
      <c r="I6712" s="244"/>
    </row>
    <row r="6713" spans="9:9" x14ac:dyDescent="0.2">
      <c r="I6713" s="244"/>
    </row>
    <row r="6714" spans="9:9" x14ac:dyDescent="0.2">
      <c r="I6714" s="244"/>
    </row>
    <row r="6715" spans="9:9" x14ac:dyDescent="0.2">
      <c r="I6715" s="244"/>
    </row>
    <row r="6716" spans="9:9" x14ac:dyDescent="0.2">
      <c r="I6716" s="244"/>
    </row>
    <row r="6717" spans="9:9" x14ac:dyDescent="0.2">
      <c r="I6717" s="244"/>
    </row>
    <row r="6718" spans="9:9" x14ac:dyDescent="0.2">
      <c r="I6718" s="244"/>
    </row>
    <row r="6719" spans="9:9" x14ac:dyDescent="0.2">
      <c r="I6719" s="244"/>
    </row>
    <row r="6720" spans="9:9" x14ac:dyDescent="0.2">
      <c r="I6720" s="244"/>
    </row>
    <row r="6721" spans="9:9" x14ac:dyDescent="0.2">
      <c r="I6721" s="244"/>
    </row>
    <row r="6722" spans="9:9" x14ac:dyDescent="0.2">
      <c r="I6722" s="244"/>
    </row>
    <row r="6723" spans="9:9" x14ac:dyDescent="0.2">
      <c r="I6723" s="244"/>
    </row>
    <row r="6724" spans="9:9" x14ac:dyDescent="0.2">
      <c r="I6724" s="244"/>
    </row>
    <row r="6725" spans="9:9" x14ac:dyDescent="0.2">
      <c r="I6725" s="244"/>
    </row>
    <row r="6726" spans="9:9" x14ac:dyDescent="0.2">
      <c r="I6726" s="244"/>
    </row>
    <row r="6727" spans="9:9" x14ac:dyDescent="0.2">
      <c r="I6727" s="244"/>
    </row>
    <row r="6728" spans="9:9" x14ac:dyDescent="0.2">
      <c r="I6728" s="244"/>
    </row>
    <row r="6729" spans="9:9" x14ac:dyDescent="0.2">
      <c r="I6729" s="244"/>
    </row>
    <row r="6730" spans="9:9" x14ac:dyDescent="0.2">
      <c r="I6730" s="244"/>
    </row>
    <row r="6731" spans="9:9" x14ac:dyDescent="0.2">
      <c r="I6731" s="244"/>
    </row>
    <row r="6732" spans="9:9" x14ac:dyDescent="0.2">
      <c r="I6732" s="244"/>
    </row>
    <row r="6733" spans="9:9" x14ac:dyDescent="0.2">
      <c r="I6733" s="244"/>
    </row>
    <row r="6734" spans="9:9" x14ac:dyDescent="0.2">
      <c r="I6734" s="244"/>
    </row>
    <row r="6735" spans="9:9" x14ac:dyDescent="0.2">
      <c r="I6735" s="244"/>
    </row>
    <row r="6736" spans="9:9" x14ac:dyDescent="0.2">
      <c r="I6736" s="244"/>
    </row>
    <row r="6737" spans="9:9" x14ac:dyDescent="0.2">
      <c r="I6737" s="244"/>
    </row>
    <row r="6738" spans="9:9" x14ac:dyDescent="0.2">
      <c r="I6738" s="244"/>
    </row>
    <row r="6739" spans="9:9" x14ac:dyDescent="0.2">
      <c r="I6739" s="244"/>
    </row>
    <row r="6740" spans="9:9" x14ac:dyDescent="0.2">
      <c r="I6740" s="244"/>
    </row>
    <row r="6741" spans="9:9" x14ac:dyDescent="0.2">
      <c r="I6741" s="244"/>
    </row>
    <row r="6742" spans="9:9" x14ac:dyDescent="0.2">
      <c r="I6742" s="244"/>
    </row>
    <row r="6743" spans="9:9" x14ac:dyDescent="0.2">
      <c r="I6743" s="244"/>
    </row>
    <row r="6744" spans="9:9" x14ac:dyDescent="0.2">
      <c r="I6744" s="244"/>
    </row>
    <row r="6745" spans="9:9" x14ac:dyDescent="0.2">
      <c r="I6745" s="244"/>
    </row>
    <row r="6746" spans="9:9" x14ac:dyDescent="0.2">
      <c r="I6746" s="244"/>
    </row>
    <row r="6747" spans="9:9" x14ac:dyDescent="0.2">
      <c r="I6747" s="244"/>
    </row>
    <row r="6748" spans="9:9" x14ac:dyDescent="0.2">
      <c r="I6748" s="244"/>
    </row>
    <row r="6749" spans="9:9" x14ac:dyDescent="0.2">
      <c r="I6749" s="244"/>
    </row>
    <row r="6750" spans="9:9" x14ac:dyDescent="0.2">
      <c r="I6750" s="244"/>
    </row>
    <row r="6751" spans="9:9" x14ac:dyDescent="0.2">
      <c r="I6751" s="244"/>
    </row>
    <row r="6752" spans="9:9" x14ac:dyDescent="0.2">
      <c r="I6752" s="244"/>
    </row>
    <row r="6753" spans="9:9" x14ac:dyDescent="0.2">
      <c r="I6753" s="244"/>
    </row>
    <row r="6754" spans="9:9" x14ac:dyDescent="0.2">
      <c r="I6754" s="244"/>
    </row>
    <row r="6755" spans="9:9" x14ac:dyDescent="0.2">
      <c r="I6755" s="244"/>
    </row>
    <row r="6756" spans="9:9" x14ac:dyDescent="0.2">
      <c r="I6756" s="244"/>
    </row>
    <row r="6757" spans="9:9" x14ac:dyDescent="0.2">
      <c r="I6757" s="244"/>
    </row>
    <row r="6758" spans="9:9" x14ac:dyDescent="0.2">
      <c r="I6758" s="244"/>
    </row>
    <row r="6759" spans="9:9" x14ac:dyDescent="0.2">
      <c r="I6759" s="244"/>
    </row>
    <row r="6760" spans="9:9" x14ac:dyDescent="0.2">
      <c r="I6760" s="244"/>
    </row>
    <row r="6761" spans="9:9" x14ac:dyDescent="0.2">
      <c r="I6761" s="244"/>
    </row>
    <row r="6762" spans="9:9" x14ac:dyDescent="0.2">
      <c r="I6762" s="244"/>
    </row>
    <row r="6763" spans="9:9" x14ac:dyDescent="0.2">
      <c r="I6763" s="244"/>
    </row>
    <row r="6764" spans="9:9" x14ac:dyDescent="0.2">
      <c r="I6764" s="244"/>
    </row>
    <row r="6765" spans="9:9" x14ac:dyDescent="0.2">
      <c r="I6765" s="244"/>
    </row>
    <row r="6766" spans="9:9" x14ac:dyDescent="0.2">
      <c r="I6766" s="244"/>
    </row>
    <row r="6767" spans="9:9" x14ac:dyDescent="0.2">
      <c r="I6767" s="244"/>
    </row>
    <row r="6768" spans="9:9" x14ac:dyDescent="0.2">
      <c r="I6768" s="244"/>
    </row>
    <row r="6769" spans="9:9" x14ac:dyDescent="0.2">
      <c r="I6769" s="244"/>
    </row>
    <row r="6770" spans="9:9" x14ac:dyDescent="0.2">
      <c r="I6770" s="244"/>
    </row>
    <row r="6771" spans="9:9" x14ac:dyDescent="0.2">
      <c r="I6771" s="244"/>
    </row>
    <row r="6772" spans="9:9" x14ac:dyDescent="0.2">
      <c r="I6772" s="244"/>
    </row>
    <row r="6773" spans="9:9" x14ac:dyDescent="0.2">
      <c r="I6773" s="244"/>
    </row>
    <row r="6774" spans="9:9" x14ac:dyDescent="0.2">
      <c r="I6774" s="244"/>
    </row>
    <row r="6775" spans="9:9" x14ac:dyDescent="0.2">
      <c r="I6775" s="244"/>
    </row>
    <row r="6776" spans="9:9" x14ac:dyDescent="0.2">
      <c r="I6776" s="244"/>
    </row>
    <row r="6777" spans="9:9" x14ac:dyDescent="0.2">
      <c r="I6777" s="244"/>
    </row>
    <row r="6778" spans="9:9" x14ac:dyDescent="0.2">
      <c r="I6778" s="244"/>
    </row>
    <row r="6779" spans="9:9" x14ac:dyDescent="0.2">
      <c r="I6779" s="244"/>
    </row>
    <row r="6780" spans="9:9" x14ac:dyDescent="0.2">
      <c r="I6780" s="244"/>
    </row>
    <row r="6781" spans="9:9" x14ac:dyDescent="0.2">
      <c r="I6781" s="244"/>
    </row>
    <row r="6782" spans="9:9" x14ac:dyDescent="0.2">
      <c r="I6782" s="244"/>
    </row>
    <row r="6783" spans="9:9" x14ac:dyDescent="0.2">
      <c r="I6783" s="244"/>
    </row>
    <row r="6784" spans="9:9" x14ac:dyDescent="0.2">
      <c r="I6784" s="244"/>
    </row>
    <row r="6785" spans="9:9" x14ac:dyDescent="0.2">
      <c r="I6785" s="244"/>
    </row>
    <row r="6786" spans="9:9" x14ac:dyDescent="0.2">
      <c r="I6786" s="244"/>
    </row>
    <row r="6787" spans="9:9" x14ac:dyDescent="0.2">
      <c r="I6787" s="244"/>
    </row>
    <row r="6788" spans="9:9" x14ac:dyDescent="0.2">
      <c r="I6788" s="244"/>
    </row>
    <row r="6789" spans="9:9" x14ac:dyDescent="0.2">
      <c r="I6789" s="244"/>
    </row>
    <row r="6790" spans="9:9" x14ac:dyDescent="0.2">
      <c r="I6790" s="244"/>
    </row>
    <row r="6791" spans="9:9" x14ac:dyDescent="0.2">
      <c r="I6791" s="244"/>
    </row>
    <row r="6792" spans="9:9" x14ac:dyDescent="0.2">
      <c r="I6792" s="244"/>
    </row>
    <row r="6793" spans="9:9" x14ac:dyDescent="0.2">
      <c r="I6793" s="244"/>
    </row>
    <row r="6794" spans="9:9" x14ac:dyDescent="0.2">
      <c r="I6794" s="244"/>
    </row>
    <row r="6795" spans="9:9" x14ac:dyDescent="0.2">
      <c r="I6795" s="244"/>
    </row>
    <row r="6796" spans="9:9" x14ac:dyDescent="0.2">
      <c r="I6796" s="244"/>
    </row>
    <row r="6797" spans="9:9" x14ac:dyDescent="0.2">
      <c r="I6797" s="244"/>
    </row>
    <row r="6798" spans="9:9" x14ac:dyDescent="0.2">
      <c r="I6798" s="244"/>
    </row>
    <row r="6799" spans="9:9" x14ac:dyDescent="0.2">
      <c r="I6799" s="244"/>
    </row>
    <row r="6800" spans="9:9" x14ac:dyDescent="0.2">
      <c r="I6800" s="244"/>
    </row>
    <row r="6801" spans="9:9" x14ac:dyDescent="0.2">
      <c r="I6801" s="244"/>
    </row>
    <row r="6802" spans="9:9" x14ac:dyDescent="0.2">
      <c r="I6802" s="244"/>
    </row>
    <row r="6803" spans="9:9" x14ac:dyDescent="0.2">
      <c r="I6803" s="244"/>
    </row>
    <row r="6804" spans="9:9" x14ac:dyDescent="0.2">
      <c r="I6804" s="244"/>
    </row>
    <row r="6805" spans="9:9" x14ac:dyDescent="0.2">
      <c r="I6805" s="244"/>
    </row>
    <row r="6806" spans="9:9" x14ac:dyDescent="0.2">
      <c r="I6806" s="244"/>
    </row>
    <row r="6807" spans="9:9" x14ac:dyDescent="0.2">
      <c r="I6807" s="244"/>
    </row>
    <row r="6808" spans="9:9" x14ac:dyDescent="0.2">
      <c r="I6808" s="244"/>
    </row>
    <row r="6809" spans="9:9" x14ac:dyDescent="0.2">
      <c r="I6809" s="244"/>
    </row>
    <row r="6810" spans="9:9" x14ac:dyDescent="0.2">
      <c r="I6810" s="244"/>
    </row>
    <row r="6811" spans="9:9" x14ac:dyDescent="0.2">
      <c r="I6811" s="244"/>
    </row>
    <row r="6812" spans="9:9" x14ac:dyDescent="0.2">
      <c r="I6812" s="244"/>
    </row>
    <row r="6813" spans="9:9" x14ac:dyDescent="0.2">
      <c r="I6813" s="244"/>
    </row>
    <row r="6814" spans="9:9" x14ac:dyDescent="0.2">
      <c r="I6814" s="244"/>
    </row>
    <row r="6815" spans="9:9" x14ac:dyDescent="0.2">
      <c r="I6815" s="244"/>
    </row>
    <row r="6816" spans="9:9" x14ac:dyDescent="0.2">
      <c r="I6816" s="244"/>
    </row>
    <row r="6817" spans="9:9" x14ac:dyDescent="0.2">
      <c r="I6817" s="244"/>
    </row>
    <row r="6818" spans="9:9" x14ac:dyDescent="0.2">
      <c r="I6818" s="244"/>
    </row>
    <row r="6819" spans="9:9" x14ac:dyDescent="0.2">
      <c r="I6819" s="244"/>
    </row>
    <row r="6820" spans="9:9" x14ac:dyDescent="0.2">
      <c r="I6820" s="244"/>
    </row>
    <row r="6821" spans="9:9" x14ac:dyDescent="0.2">
      <c r="I6821" s="244"/>
    </row>
    <row r="6822" spans="9:9" x14ac:dyDescent="0.2">
      <c r="I6822" s="244"/>
    </row>
    <row r="6823" spans="9:9" x14ac:dyDescent="0.2">
      <c r="I6823" s="244"/>
    </row>
    <row r="6824" spans="9:9" x14ac:dyDescent="0.2">
      <c r="I6824" s="244"/>
    </row>
    <row r="6825" spans="9:9" x14ac:dyDescent="0.2">
      <c r="I6825" s="244"/>
    </row>
    <row r="6826" spans="9:9" x14ac:dyDescent="0.2">
      <c r="I6826" s="244"/>
    </row>
    <row r="6827" spans="9:9" x14ac:dyDescent="0.2">
      <c r="I6827" s="244"/>
    </row>
    <row r="6828" spans="9:9" x14ac:dyDescent="0.2">
      <c r="I6828" s="244"/>
    </row>
    <row r="6829" spans="9:9" x14ac:dyDescent="0.2">
      <c r="I6829" s="244"/>
    </row>
    <row r="6830" spans="9:9" x14ac:dyDescent="0.2">
      <c r="I6830" s="244"/>
    </row>
    <row r="6831" spans="9:9" x14ac:dyDescent="0.2">
      <c r="I6831" s="244"/>
    </row>
    <row r="6832" spans="9:9" x14ac:dyDescent="0.2">
      <c r="I6832" s="244"/>
    </row>
    <row r="6833" spans="9:9" x14ac:dyDescent="0.2">
      <c r="I6833" s="244"/>
    </row>
    <row r="6834" spans="9:9" x14ac:dyDescent="0.2">
      <c r="I6834" s="244"/>
    </row>
    <row r="6835" spans="9:9" x14ac:dyDescent="0.2">
      <c r="I6835" s="244"/>
    </row>
    <row r="6836" spans="9:9" x14ac:dyDescent="0.2">
      <c r="I6836" s="244"/>
    </row>
    <row r="6837" spans="9:9" x14ac:dyDescent="0.2">
      <c r="I6837" s="244"/>
    </row>
    <row r="6838" spans="9:9" x14ac:dyDescent="0.2">
      <c r="I6838" s="244"/>
    </row>
    <row r="6839" spans="9:9" x14ac:dyDescent="0.2">
      <c r="I6839" s="244"/>
    </row>
    <row r="6840" spans="9:9" x14ac:dyDescent="0.2">
      <c r="I6840" s="244"/>
    </row>
    <row r="6841" spans="9:9" x14ac:dyDescent="0.2">
      <c r="I6841" s="244"/>
    </row>
    <row r="6842" spans="9:9" x14ac:dyDescent="0.2">
      <c r="I6842" s="244"/>
    </row>
    <row r="6843" spans="9:9" x14ac:dyDescent="0.2">
      <c r="I6843" s="244"/>
    </row>
    <row r="6844" spans="9:9" x14ac:dyDescent="0.2">
      <c r="I6844" s="244"/>
    </row>
    <row r="6845" spans="9:9" x14ac:dyDescent="0.2">
      <c r="I6845" s="244"/>
    </row>
    <row r="6846" spans="9:9" x14ac:dyDescent="0.2">
      <c r="I6846" s="244"/>
    </row>
    <row r="6847" spans="9:9" x14ac:dyDescent="0.2">
      <c r="I6847" s="244"/>
    </row>
    <row r="6848" spans="9:9" x14ac:dyDescent="0.2">
      <c r="I6848" s="244"/>
    </row>
    <row r="6849" spans="9:9" x14ac:dyDescent="0.2">
      <c r="I6849" s="244"/>
    </row>
    <row r="6850" spans="9:9" x14ac:dyDescent="0.2">
      <c r="I6850" s="244"/>
    </row>
    <row r="6851" spans="9:9" x14ac:dyDescent="0.2">
      <c r="I6851" s="244"/>
    </row>
    <row r="6852" spans="9:9" x14ac:dyDescent="0.2">
      <c r="I6852" s="244"/>
    </row>
    <row r="6853" spans="9:9" x14ac:dyDescent="0.2">
      <c r="I6853" s="244"/>
    </row>
    <row r="6854" spans="9:9" x14ac:dyDescent="0.2">
      <c r="I6854" s="244"/>
    </row>
    <row r="6855" spans="9:9" x14ac:dyDescent="0.2">
      <c r="I6855" s="244"/>
    </row>
    <row r="6856" spans="9:9" x14ac:dyDescent="0.2">
      <c r="I6856" s="244"/>
    </row>
    <row r="6857" spans="9:9" x14ac:dyDescent="0.2">
      <c r="I6857" s="244"/>
    </row>
    <row r="6858" spans="9:9" x14ac:dyDescent="0.2">
      <c r="I6858" s="244"/>
    </row>
    <row r="6859" spans="9:9" x14ac:dyDescent="0.2">
      <c r="I6859" s="244"/>
    </row>
    <row r="6860" spans="9:9" x14ac:dyDescent="0.2">
      <c r="I6860" s="244"/>
    </row>
    <row r="6861" spans="9:9" x14ac:dyDescent="0.2">
      <c r="I6861" s="244"/>
    </row>
    <row r="6862" spans="9:9" x14ac:dyDescent="0.2">
      <c r="I6862" s="244"/>
    </row>
    <row r="6863" spans="9:9" x14ac:dyDescent="0.2">
      <c r="I6863" s="244"/>
    </row>
    <row r="6864" spans="9:9" x14ac:dyDescent="0.2">
      <c r="I6864" s="244"/>
    </row>
    <row r="6865" spans="9:9" x14ac:dyDescent="0.2">
      <c r="I6865" s="244"/>
    </row>
    <row r="6866" spans="9:9" x14ac:dyDescent="0.2">
      <c r="I6866" s="244"/>
    </row>
    <row r="6867" spans="9:9" x14ac:dyDescent="0.2">
      <c r="I6867" s="244"/>
    </row>
    <row r="6868" spans="9:9" x14ac:dyDescent="0.2">
      <c r="I6868" s="244"/>
    </row>
    <row r="6869" spans="9:9" x14ac:dyDescent="0.2">
      <c r="I6869" s="244"/>
    </row>
    <row r="6870" spans="9:9" x14ac:dyDescent="0.2">
      <c r="I6870" s="244"/>
    </row>
    <row r="6871" spans="9:9" x14ac:dyDescent="0.2">
      <c r="I6871" s="244"/>
    </row>
    <row r="6872" spans="9:9" x14ac:dyDescent="0.2">
      <c r="I6872" s="244"/>
    </row>
    <row r="6873" spans="9:9" x14ac:dyDescent="0.2">
      <c r="I6873" s="244"/>
    </row>
    <row r="6874" spans="9:9" x14ac:dyDescent="0.2">
      <c r="I6874" s="244"/>
    </row>
    <row r="6875" spans="9:9" x14ac:dyDescent="0.2">
      <c r="I6875" s="244"/>
    </row>
    <row r="6876" spans="9:9" x14ac:dyDescent="0.2">
      <c r="I6876" s="244"/>
    </row>
    <row r="6877" spans="9:9" x14ac:dyDescent="0.2">
      <c r="I6877" s="244"/>
    </row>
    <row r="6878" spans="9:9" x14ac:dyDescent="0.2">
      <c r="I6878" s="244"/>
    </row>
    <row r="6879" spans="9:9" x14ac:dyDescent="0.2">
      <c r="I6879" s="244"/>
    </row>
    <row r="6880" spans="9:9" x14ac:dyDescent="0.2">
      <c r="I6880" s="244"/>
    </row>
    <row r="6881" spans="9:9" x14ac:dyDescent="0.2">
      <c r="I6881" s="244"/>
    </row>
    <row r="6882" spans="9:9" x14ac:dyDescent="0.2">
      <c r="I6882" s="244"/>
    </row>
    <row r="6883" spans="9:9" x14ac:dyDescent="0.2">
      <c r="I6883" s="244"/>
    </row>
    <row r="6884" spans="9:9" x14ac:dyDescent="0.2">
      <c r="I6884" s="244"/>
    </row>
    <row r="6885" spans="9:9" x14ac:dyDescent="0.2">
      <c r="I6885" s="244"/>
    </row>
    <row r="6886" spans="9:9" x14ac:dyDescent="0.2">
      <c r="I6886" s="244"/>
    </row>
    <row r="6887" spans="9:9" x14ac:dyDescent="0.2">
      <c r="I6887" s="244"/>
    </row>
    <row r="6888" spans="9:9" x14ac:dyDescent="0.2">
      <c r="I6888" s="244"/>
    </row>
    <row r="6889" spans="9:9" x14ac:dyDescent="0.2">
      <c r="I6889" s="244"/>
    </row>
    <row r="6890" spans="9:9" x14ac:dyDescent="0.2">
      <c r="I6890" s="244"/>
    </row>
    <row r="6891" spans="9:9" x14ac:dyDescent="0.2">
      <c r="I6891" s="244"/>
    </row>
    <row r="6892" spans="9:9" x14ac:dyDescent="0.2">
      <c r="I6892" s="244"/>
    </row>
    <row r="6893" spans="9:9" x14ac:dyDescent="0.2">
      <c r="I6893" s="244"/>
    </row>
    <row r="6894" spans="9:9" x14ac:dyDescent="0.2">
      <c r="I6894" s="244"/>
    </row>
    <row r="6895" spans="9:9" x14ac:dyDescent="0.2">
      <c r="I6895" s="244"/>
    </row>
    <row r="6896" spans="9:9" x14ac:dyDescent="0.2">
      <c r="I6896" s="244"/>
    </row>
    <row r="6897" spans="9:9" x14ac:dyDescent="0.2">
      <c r="I6897" s="244"/>
    </row>
    <row r="6898" spans="9:9" x14ac:dyDescent="0.2">
      <c r="I6898" s="244"/>
    </row>
    <row r="6899" spans="9:9" x14ac:dyDescent="0.2">
      <c r="I6899" s="244"/>
    </row>
    <row r="6900" spans="9:9" x14ac:dyDescent="0.2">
      <c r="I6900" s="244"/>
    </row>
    <row r="6901" spans="9:9" x14ac:dyDescent="0.2">
      <c r="I6901" s="244"/>
    </row>
    <row r="6902" spans="9:9" x14ac:dyDescent="0.2">
      <c r="I6902" s="244"/>
    </row>
    <row r="6903" spans="9:9" x14ac:dyDescent="0.2">
      <c r="I6903" s="244"/>
    </row>
    <row r="6904" spans="9:9" x14ac:dyDescent="0.2">
      <c r="I6904" s="244"/>
    </row>
    <row r="6905" spans="9:9" x14ac:dyDescent="0.2">
      <c r="I6905" s="244"/>
    </row>
    <row r="6906" spans="9:9" x14ac:dyDescent="0.2">
      <c r="I6906" s="244"/>
    </row>
    <row r="6907" spans="9:9" x14ac:dyDescent="0.2">
      <c r="I6907" s="244"/>
    </row>
    <row r="6908" spans="9:9" x14ac:dyDescent="0.2">
      <c r="I6908" s="244"/>
    </row>
    <row r="6909" spans="9:9" x14ac:dyDescent="0.2">
      <c r="I6909" s="244"/>
    </row>
    <row r="6910" spans="9:9" x14ac:dyDescent="0.2">
      <c r="I6910" s="244"/>
    </row>
    <row r="6911" spans="9:9" x14ac:dyDescent="0.2">
      <c r="I6911" s="244"/>
    </row>
    <row r="6912" spans="9:9" x14ac:dyDescent="0.2">
      <c r="I6912" s="244"/>
    </row>
    <row r="6913" spans="9:9" x14ac:dyDescent="0.2">
      <c r="I6913" s="244"/>
    </row>
    <row r="6914" spans="9:9" x14ac:dyDescent="0.2">
      <c r="I6914" s="244"/>
    </row>
    <row r="6915" spans="9:9" x14ac:dyDescent="0.2">
      <c r="I6915" s="244"/>
    </row>
    <row r="6916" spans="9:9" x14ac:dyDescent="0.2">
      <c r="I6916" s="244"/>
    </row>
    <row r="6917" spans="9:9" x14ac:dyDescent="0.2">
      <c r="I6917" s="244"/>
    </row>
    <row r="6918" spans="9:9" x14ac:dyDescent="0.2">
      <c r="I6918" s="244"/>
    </row>
    <row r="6919" spans="9:9" x14ac:dyDescent="0.2">
      <c r="I6919" s="244"/>
    </row>
    <row r="6920" spans="9:9" x14ac:dyDescent="0.2">
      <c r="I6920" s="244"/>
    </row>
    <row r="6921" spans="9:9" x14ac:dyDescent="0.2">
      <c r="I6921" s="244"/>
    </row>
    <row r="6922" spans="9:9" x14ac:dyDescent="0.2">
      <c r="I6922" s="244"/>
    </row>
    <row r="6923" spans="9:9" x14ac:dyDescent="0.2">
      <c r="I6923" s="244"/>
    </row>
    <row r="6924" spans="9:9" x14ac:dyDescent="0.2">
      <c r="I6924" s="244"/>
    </row>
    <row r="6925" spans="9:9" x14ac:dyDescent="0.2">
      <c r="I6925" s="244"/>
    </row>
    <row r="6926" spans="9:9" x14ac:dyDescent="0.2">
      <c r="I6926" s="244"/>
    </row>
    <row r="6927" spans="9:9" x14ac:dyDescent="0.2">
      <c r="I6927" s="244"/>
    </row>
    <row r="6928" spans="9:9" x14ac:dyDescent="0.2">
      <c r="I6928" s="244"/>
    </row>
    <row r="6929" spans="9:9" x14ac:dyDescent="0.2">
      <c r="I6929" s="244"/>
    </row>
    <row r="6930" spans="9:9" x14ac:dyDescent="0.2">
      <c r="I6930" s="244"/>
    </row>
    <row r="6931" spans="9:9" x14ac:dyDescent="0.2">
      <c r="I6931" s="244"/>
    </row>
    <row r="6932" spans="9:9" x14ac:dyDescent="0.2">
      <c r="I6932" s="244"/>
    </row>
    <row r="6933" spans="9:9" x14ac:dyDescent="0.2">
      <c r="I6933" s="244"/>
    </row>
    <row r="6934" spans="9:9" x14ac:dyDescent="0.2">
      <c r="I6934" s="244"/>
    </row>
    <row r="6935" spans="9:9" x14ac:dyDescent="0.2">
      <c r="I6935" s="244"/>
    </row>
    <row r="6936" spans="9:9" x14ac:dyDescent="0.2">
      <c r="I6936" s="244"/>
    </row>
    <row r="6937" spans="9:9" x14ac:dyDescent="0.2">
      <c r="I6937" s="244"/>
    </row>
    <row r="6938" spans="9:9" x14ac:dyDescent="0.2">
      <c r="I6938" s="244"/>
    </row>
    <row r="6939" spans="9:9" x14ac:dyDescent="0.2">
      <c r="I6939" s="244"/>
    </row>
    <row r="6940" spans="9:9" x14ac:dyDescent="0.2">
      <c r="I6940" s="244"/>
    </row>
    <row r="6941" spans="9:9" x14ac:dyDescent="0.2">
      <c r="I6941" s="244"/>
    </row>
    <row r="6942" spans="9:9" x14ac:dyDescent="0.2">
      <c r="I6942" s="244"/>
    </row>
    <row r="6943" spans="9:9" x14ac:dyDescent="0.2">
      <c r="I6943" s="244"/>
    </row>
    <row r="6944" spans="9:9" x14ac:dyDescent="0.2">
      <c r="I6944" s="244"/>
    </row>
    <row r="6945" spans="9:9" x14ac:dyDescent="0.2">
      <c r="I6945" s="244"/>
    </row>
    <row r="6946" spans="9:9" x14ac:dyDescent="0.2">
      <c r="I6946" s="244"/>
    </row>
    <row r="6947" spans="9:9" x14ac:dyDescent="0.2">
      <c r="I6947" s="244"/>
    </row>
    <row r="6948" spans="9:9" x14ac:dyDescent="0.2">
      <c r="I6948" s="244"/>
    </row>
    <row r="6949" spans="9:9" x14ac:dyDescent="0.2">
      <c r="I6949" s="244"/>
    </row>
    <row r="6950" spans="9:9" x14ac:dyDescent="0.2">
      <c r="I6950" s="244"/>
    </row>
    <row r="6951" spans="9:9" x14ac:dyDescent="0.2">
      <c r="I6951" s="244"/>
    </row>
    <row r="6952" spans="9:9" x14ac:dyDescent="0.2">
      <c r="I6952" s="244"/>
    </row>
    <row r="6953" spans="9:9" x14ac:dyDescent="0.2">
      <c r="I6953" s="244"/>
    </row>
    <row r="6954" spans="9:9" x14ac:dyDescent="0.2">
      <c r="I6954" s="244"/>
    </row>
    <row r="6955" spans="9:9" x14ac:dyDescent="0.2">
      <c r="I6955" s="244"/>
    </row>
    <row r="6956" spans="9:9" x14ac:dyDescent="0.2">
      <c r="I6956" s="244"/>
    </row>
    <row r="6957" spans="9:9" x14ac:dyDescent="0.2">
      <c r="I6957" s="244"/>
    </row>
    <row r="6958" spans="9:9" x14ac:dyDescent="0.2">
      <c r="I6958" s="244"/>
    </row>
    <row r="6959" spans="9:9" x14ac:dyDescent="0.2">
      <c r="I6959" s="244"/>
    </row>
    <row r="6960" spans="9:9" x14ac:dyDescent="0.2">
      <c r="I6960" s="244"/>
    </row>
    <row r="6961" spans="9:9" x14ac:dyDescent="0.2">
      <c r="I6961" s="244"/>
    </row>
    <row r="6962" spans="9:9" x14ac:dyDescent="0.2">
      <c r="I6962" s="244"/>
    </row>
    <row r="6963" spans="9:9" x14ac:dyDescent="0.2">
      <c r="I6963" s="244"/>
    </row>
    <row r="6964" spans="9:9" x14ac:dyDescent="0.2">
      <c r="I6964" s="244"/>
    </row>
    <row r="6965" spans="9:9" x14ac:dyDescent="0.2">
      <c r="I6965" s="244"/>
    </row>
    <row r="6966" spans="9:9" x14ac:dyDescent="0.2">
      <c r="I6966" s="244"/>
    </row>
    <row r="6967" spans="9:9" x14ac:dyDescent="0.2">
      <c r="I6967" s="244"/>
    </row>
    <row r="6968" spans="9:9" x14ac:dyDescent="0.2">
      <c r="I6968" s="244"/>
    </row>
    <row r="6969" spans="9:9" x14ac:dyDescent="0.2">
      <c r="I6969" s="244"/>
    </row>
    <row r="6970" spans="9:9" x14ac:dyDescent="0.2">
      <c r="I6970" s="244"/>
    </row>
    <row r="6971" spans="9:9" x14ac:dyDescent="0.2">
      <c r="I6971" s="244"/>
    </row>
    <row r="6972" spans="9:9" x14ac:dyDescent="0.2">
      <c r="I6972" s="244"/>
    </row>
    <row r="6973" spans="9:9" x14ac:dyDescent="0.2">
      <c r="I6973" s="244"/>
    </row>
    <row r="6974" spans="9:9" x14ac:dyDescent="0.2">
      <c r="I6974" s="244"/>
    </row>
    <row r="6975" spans="9:9" x14ac:dyDescent="0.2">
      <c r="I6975" s="244"/>
    </row>
    <row r="6976" spans="9:9" x14ac:dyDescent="0.2">
      <c r="I6976" s="244"/>
    </row>
    <row r="6977" spans="9:9" x14ac:dyDescent="0.2">
      <c r="I6977" s="244"/>
    </row>
    <row r="6978" spans="9:9" x14ac:dyDescent="0.2">
      <c r="I6978" s="244"/>
    </row>
    <row r="6979" spans="9:9" x14ac:dyDescent="0.2">
      <c r="I6979" s="244"/>
    </row>
    <row r="6980" spans="9:9" x14ac:dyDescent="0.2">
      <c r="I6980" s="244"/>
    </row>
    <row r="6981" spans="9:9" x14ac:dyDescent="0.2">
      <c r="I6981" s="244"/>
    </row>
    <row r="6982" spans="9:9" x14ac:dyDescent="0.2">
      <c r="I6982" s="244"/>
    </row>
    <row r="6983" spans="9:9" x14ac:dyDescent="0.2">
      <c r="I6983" s="244"/>
    </row>
    <row r="6984" spans="9:9" x14ac:dyDescent="0.2">
      <c r="I6984" s="244"/>
    </row>
    <row r="6985" spans="9:9" x14ac:dyDescent="0.2">
      <c r="I6985" s="244"/>
    </row>
    <row r="6986" spans="9:9" x14ac:dyDescent="0.2">
      <c r="I6986" s="244"/>
    </row>
    <row r="6987" spans="9:9" x14ac:dyDescent="0.2">
      <c r="I6987" s="244"/>
    </row>
    <row r="6988" spans="9:9" x14ac:dyDescent="0.2">
      <c r="I6988" s="244"/>
    </row>
    <row r="6989" spans="9:9" x14ac:dyDescent="0.2">
      <c r="I6989" s="244"/>
    </row>
    <row r="6990" spans="9:9" x14ac:dyDescent="0.2">
      <c r="I6990" s="244"/>
    </row>
    <row r="6991" spans="9:9" x14ac:dyDescent="0.2">
      <c r="I6991" s="244"/>
    </row>
    <row r="6992" spans="9:9" x14ac:dyDescent="0.2">
      <c r="I6992" s="244"/>
    </row>
    <row r="6993" spans="9:9" x14ac:dyDescent="0.2">
      <c r="I6993" s="244"/>
    </row>
    <row r="6994" spans="9:9" x14ac:dyDescent="0.2">
      <c r="I6994" s="244"/>
    </row>
    <row r="6995" spans="9:9" x14ac:dyDescent="0.2">
      <c r="I6995" s="244"/>
    </row>
    <row r="6996" spans="9:9" x14ac:dyDescent="0.2">
      <c r="I6996" s="244"/>
    </row>
    <row r="6997" spans="9:9" x14ac:dyDescent="0.2">
      <c r="I6997" s="244"/>
    </row>
    <row r="6998" spans="9:9" x14ac:dyDescent="0.2">
      <c r="I6998" s="244"/>
    </row>
    <row r="6999" spans="9:9" x14ac:dyDescent="0.2">
      <c r="I6999" s="244"/>
    </row>
    <row r="7000" spans="9:9" x14ac:dyDescent="0.2">
      <c r="I7000" s="244"/>
    </row>
    <row r="7001" spans="9:9" x14ac:dyDescent="0.2">
      <c r="I7001" s="244"/>
    </row>
    <row r="7002" spans="9:9" x14ac:dyDescent="0.2">
      <c r="I7002" s="244"/>
    </row>
    <row r="7003" spans="9:9" x14ac:dyDescent="0.2">
      <c r="I7003" s="244"/>
    </row>
    <row r="7004" spans="9:9" x14ac:dyDescent="0.2">
      <c r="I7004" s="244"/>
    </row>
    <row r="7005" spans="9:9" x14ac:dyDescent="0.2">
      <c r="I7005" s="244"/>
    </row>
    <row r="7006" spans="9:9" x14ac:dyDescent="0.2">
      <c r="I7006" s="244"/>
    </row>
    <row r="7007" spans="9:9" x14ac:dyDescent="0.2">
      <c r="I7007" s="244"/>
    </row>
    <row r="7008" spans="9:9" x14ac:dyDescent="0.2">
      <c r="I7008" s="244"/>
    </row>
    <row r="7009" spans="9:9" x14ac:dyDescent="0.2">
      <c r="I7009" s="244"/>
    </row>
    <row r="7010" spans="9:9" x14ac:dyDescent="0.2">
      <c r="I7010" s="244"/>
    </row>
    <row r="7011" spans="9:9" x14ac:dyDescent="0.2">
      <c r="I7011" s="244"/>
    </row>
    <row r="7012" spans="9:9" x14ac:dyDescent="0.2">
      <c r="I7012" s="244"/>
    </row>
    <row r="7013" spans="9:9" x14ac:dyDescent="0.2">
      <c r="I7013" s="244"/>
    </row>
    <row r="7014" spans="9:9" x14ac:dyDescent="0.2">
      <c r="I7014" s="244"/>
    </row>
    <row r="7015" spans="9:9" x14ac:dyDescent="0.2">
      <c r="I7015" s="244"/>
    </row>
    <row r="7016" spans="9:9" x14ac:dyDescent="0.2">
      <c r="I7016" s="244"/>
    </row>
    <row r="7017" spans="9:9" x14ac:dyDescent="0.2">
      <c r="I7017" s="244"/>
    </row>
    <row r="7018" spans="9:9" x14ac:dyDescent="0.2">
      <c r="I7018" s="244"/>
    </row>
    <row r="7019" spans="9:9" x14ac:dyDescent="0.2">
      <c r="I7019" s="244"/>
    </row>
    <row r="7020" spans="9:9" x14ac:dyDescent="0.2">
      <c r="I7020" s="244"/>
    </row>
    <row r="7021" spans="9:9" x14ac:dyDescent="0.2">
      <c r="I7021" s="244"/>
    </row>
    <row r="7022" spans="9:9" x14ac:dyDescent="0.2">
      <c r="I7022" s="244"/>
    </row>
    <row r="7023" spans="9:9" x14ac:dyDescent="0.2">
      <c r="I7023" s="244"/>
    </row>
    <row r="7024" spans="9:9" x14ac:dyDescent="0.2">
      <c r="I7024" s="244"/>
    </row>
    <row r="7025" spans="9:9" x14ac:dyDescent="0.2">
      <c r="I7025" s="244"/>
    </row>
    <row r="7026" spans="9:9" x14ac:dyDescent="0.2">
      <c r="I7026" s="244"/>
    </row>
    <row r="7027" spans="9:9" x14ac:dyDescent="0.2">
      <c r="I7027" s="244"/>
    </row>
    <row r="7028" spans="9:9" x14ac:dyDescent="0.2">
      <c r="I7028" s="244"/>
    </row>
    <row r="7029" spans="9:9" x14ac:dyDescent="0.2">
      <c r="I7029" s="244"/>
    </row>
    <row r="7030" spans="9:9" x14ac:dyDescent="0.2">
      <c r="I7030" s="244"/>
    </row>
    <row r="7031" spans="9:9" x14ac:dyDescent="0.2">
      <c r="I7031" s="244"/>
    </row>
    <row r="7032" spans="9:9" x14ac:dyDescent="0.2">
      <c r="I7032" s="244"/>
    </row>
    <row r="7033" spans="9:9" x14ac:dyDescent="0.2">
      <c r="I7033" s="244"/>
    </row>
    <row r="7034" spans="9:9" x14ac:dyDescent="0.2">
      <c r="I7034" s="244"/>
    </row>
    <row r="7035" spans="9:9" x14ac:dyDescent="0.2">
      <c r="I7035" s="244"/>
    </row>
    <row r="7036" spans="9:9" x14ac:dyDescent="0.2">
      <c r="I7036" s="244"/>
    </row>
    <row r="7037" spans="9:9" x14ac:dyDescent="0.2">
      <c r="I7037" s="244"/>
    </row>
    <row r="7038" spans="9:9" x14ac:dyDescent="0.2">
      <c r="I7038" s="244"/>
    </row>
    <row r="7039" spans="9:9" x14ac:dyDescent="0.2">
      <c r="I7039" s="244"/>
    </row>
    <row r="7040" spans="9:9" x14ac:dyDescent="0.2">
      <c r="I7040" s="244"/>
    </row>
    <row r="7041" spans="9:9" x14ac:dyDescent="0.2">
      <c r="I7041" s="244"/>
    </row>
    <row r="7042" spans="9:9" x14ac:dyDescent="0.2">
      <c r="I7042" s="244"/>
    </row>
    <row r="7043" spans="9:9" x14ac:dyDescent="0.2">
      <c r="I7043" s="244"/>
    </row>
    <row r="7044" spans="9:9" x14ac:dyDescent="0.2">
      <c r="I7044" s="244"/>
    </row>
    <row r="7045" spans="9:9" x14ac:dyDescent="0.2">
      <c r="I7045" s="244"/>
    </row>
    <row r="7046" spans="9:9" x14ac:dyDescent="0.2">
      <c r="I7046" s="244"/>
    </row>
    <row r="7047" spans="9:9" x14ac:dyDescent="0.2">
      <c r="I7047" s="244"/>
    </row>
    <row r="7048" spans="9:9" x14ac:dyDescent="0.2">
      <c r="I7048" s="244"/>
    </row>
    <row r="7049" spans="9:9" x14ac:dyDescent="0.2">
      <c r="I7049" s="244"/>
    </row>
    <row r="7050" spans="9:9" x14ac:dyDescent="0.2">
      <c r="I7050" s="244"/>
    </row>
    <row r="7051" spans="9:9" x14ac:dyDescent="0.2">
      <c r="I7051" s="244"/>
    </row>
    <row r="7052" spans="9:9" x14ac:dyDescent="0.2">
      <c r="I7052" s="244"/>
    </row>
    <row r="7053" spans="9:9" x14ac:dyDescent="0.2">
      <c r="I7053" s="244"/>
    </row>
    <row r="7054" spans="9:9" x14ac:dyDescent="0.2">
      <c r="I7054" s="244"/>
    </row>
    <row r="7055" spans="9:9" x14ac:dyDescent="0.2">
      <c r="I7055" s="244"/>
    </row>
    <row r="7056" spans="9:9" x14ac:dyDescent="0.2">
      <c r="I7056" s="244"/>
    </row>
    <row r="7057" spans="9:9" x14ac:dyDescent="0.2">
      <c r="I7057" s="244"/>
    </row>
    <row r="7058" spans="9:9" x14ac:dyDescent="0.2">
      <c r="I7058" s="244"/>
    </row>
    <row r="7059" spans="9:9" x14ac:dyDescent="0.2">
      <c r="I7059" s="244"/>
    </row>
    <row r="7060" spans="9:9" x14ac:dyDescent="0.2">
      <c r="I7060" s="244"/>
    </row>
    <row r="7061" spans="9:9" x14ac:dyDescent="0.2">
      <c r="I7061" s="244"/>
    </row>
    <row r="7062" spans="9:9" x14ac:dyDescent="0.2">
      <c r="I7062" s="244"/>
    </row>
    <row r="7063" spans="9:9" x14ac:dyDescent="0.2">
      <c r="I7063" s="244"/>
    </row>
    <row r="7064" spans="9:9" x14ac:dyDescent="0.2">
      <c r="I7064" s="244"/>
    </row>
    <row r="7065" spans="9:9" x14ac:dyDescent="0.2">
      <c r="I7065" s="244"/>
    </row>
    <row r="7066" spans="9:9" x14ac:dyDescent="0.2">
      <c r="I7066" s="244"/>
    </row>
    <row r="7067" spans="9:9" x14ac:dyDescent="0.2">
      <c r="I7067" s="244"/>
    </row>
    <row r="7068" spans="9:9" x14ac:dyDescent="0.2">
      <c r="I7068" s="244"/>
    </row>
    <row r="7069" spans="9:9" x14ac:dyDescent="0.2">
      <c r="I7069" s="244"/>
    </row>
    <row r="7070" spans="9:9" x14ac:dyDescent="0.2">
      <c r="I7070" s="244"/>
    </row>
    <row r="7071" spans="9:9" x14ac:dyDescent="0.2">
      <c r="I7071" s="244"/>
    </row>
    <row r="7072" spans="9:9" x14ac:dyDescent="0.2">
      <c r="I7072" s="244"/>
    </row>
    <row r="7073" spans="9:9" x14ac:dyDescent="0.2">
      <c r="I7073" s="244"/>
    </row>
    <row r="7074" spans="9:9" x14ac:dyDescent="0.2">
      <c r="I7074" s="244"/>
    </row>
    <row r="7075" spans="9:9" x14ac:dyDescent="0.2">
      <c r="I7075" s="244"/>
    </row>
    <row r="7076" spans="9:9" x14ac:dyDescent="0.2">
      <c r="I7076" s="244"/>
    </row>
    <row r="7077" spans="9:9" x14ac:dyDescent="0.2">
      <c r="I7077" s="244"/>
    </row>
    <row r="7078" spans="9:9" x14ac:dyDescent="0.2">
      <c r="I7078" s="244"/>
    </row>
    <row r="7079" spans="9:9" x14ac:dyDescent="0.2">
      <c r="I7079" s="244"/>
    </row>
    <row r="7080" spans="9:9" x14ac:dyDescent="0.2">
      <c r="I7080" s="244"/>
    </row>
    <row r="7081" spans="9:9" x14ac:dyDescent="0.2">
      <c r="I7081" s="244"/>
    </row>
    <row r="7082" spans="9:9" x14ac:dyDescent="0.2">
      <c r="I7082" s="244"/>
    </row>
    <row r="7083" spans="9:9" x14ac:dyDescent="0.2">
      <c r="I7083" s="244"/>
    </row>
    <row r="7084" spans="9:9" x14ac:dyDescent="0.2">
      <c r="I7084" s="244"/>
    </row>
    <row r="7085" spans="9:9" x14ac:dyDescent="0.2">
      <c r="I7085" s="244"/>
    </row>
    <row r="7086" spans="9:9" x14ac:dyDescent="0.2">
      <c r="I7086" s="244"/>
    </row>
    <row r="7087" spans="9:9" x14ac:dyDescent="0.2">
      <c r="I7087" s="244"/>
    </row>
    <row r="7088" spans="9:9" x14ac:dyDescent="0.2">
      <c r="I7088" s="244"/>
    </row>
    <row r="7089" spans="9:9" x14ac:dyDescent="0.2">
      <c r="I7089" s="244"/>
    </row>
    <row r="7090" spans="9:9" x14ac:dyDescent="0.2">
      <c r="I7090" s="244"/>
    </row>
    <row r="7091" spans="9:9" x14ac:dyDescent="0.2">
      <c r="I7091" s="244"/>
    </row>
    <row r="7092" spans="9:9" x14ac:dyDescent="0.2">
      <c r="I7092" s="244"/>
    </row>
    <row r="7093" spans="9:9" x14ac:dyDescent="0.2">
      <c r="I7093" s="244"/>
    </row>
    <row r="7094" spans="9:9" x14ac:dyDescent="0.2">
      <c r="I7094" s="244"/>
    </row>
    <row r="7095" spans="9:9" x14ac:dyDescent="0.2">
      <c r="I7095" s="244"/>
    </row>
    <row r="7096" spans="9:9" x14ac:dyDescent="0.2">
      <c r="I7096" s="244"/>
    </row>
    <row r="7097" spans="9:9" x14ac:dyDescent="0.2">
      <c r="I7097" s="244"/>
    </row>
    <row r="7098" spans="9:9" x14ac:dyDescent="0.2">
      <c r="I7098" s="244"/>
    </row>
    <row r="7099" spans="9:9" x14ac:dyDescent="0.2">
      <c r="I7099" s="244"/>
    </row>
    <row r="7100" spans="9:9" x14ac:dyDescent="0.2">
      <c r="I7100" s="244"/>
    </row>
    <row r="7101" spans="9:9" x14ac:dyDescent="0.2">
      <c r="I7101" s="244"/>
    </row>
    <row r="7102" spans="9:9" x14ac:dyDescent="0.2">
      <c r="I7102" s="244"/>
    </row>
    <row r="7103" spans="9:9" x14ac:dyDescent="0.2">
      <c r="I7103" s="244"/>
    </row>
    <row r="7104" spans="9:9" x14ac:dyDescent="0.2">
      <c r="I7104" s="244"/>
    </row>
    <row r="7105" spans="9:9" x14ac:dyDescent="0.2">
      <c r="I7105" s="244"/>
    </row>
    <row r="7106" spans="9:9" x14ac:dyDescent="0.2">
      <c r="I7106" s="244"/>
    </row>
    <row r="7107" spans="9:9" x14ac:dyDescent="0.2">
      <c r="I7107" s="244"/>
    </row>
    <row r="7108" spans="9:9" x14ac:dyDescent="0.2">
      <c r="I7108" s="244"/>
    </row>
    <row r="7109" spans="9:9" x14ac:dyDescent="0.2">
      <c r="I7109" s="244"/>
    </row>
    <row r="7110" spans="9:9" x14ac:dyDescent="0.2">
      <c r="I7110" s="244"/>
    </row>
    <row r="7111" spans="9:9" x14ac:dyDescent="0.2">
      <c r="I7111" s="244"/>
    </row>
    <row r="7112" spans="9:9" x14ac:dyDescent="0.2">
      <c r="I7112" s="244"/>
    </row>
    <row r="7113" spans="9:9" x14ac:dyDescent="0.2">
      <c r="I7113" s="244"/>
    </row>
    <row r="7114" spans="9:9" x14ac:dyDescent="0.2">
      <c r="I7114" s="244"/>
    </row>
    <row r="7115" spans="9:9" x14ac:dyDescent="0.2">
      <c r="I7115" s="244"/>
    </row>
    <row r="7116" spans="9:9" x14ac:dyDescent="0.2">
      <c r="I7116" s="244"/>
    </row>
    <row r="7117" spans="9:9" x14ac:dyDescent="0.2">
      <c r="I7117" s="244"/>
    </row>
    <row r="7118" spans="9:9" x14ac:dyDescent="0.2">
      <c r="I7118" s="244"/>
    </row>
    <row r="7119" spans="9:9" x14ac:dyDescent="0.2">
      <c r="I7119" s="244"/>
    </row>
    <row r="7120" spans="9:9" x14ac:dyDescent="0.2">
      <c r="I7120" s="244"/>
    </row>
    <row r="7121" spans="9:9" x14ac:dyDescent="0.2">
      <c r="I7121" s="244"/>
    </row>
    <row r="7122" spans="9:9" x14ac:dyDescent="0.2">
      <c r="I7122" s="244"/>
    </row>
    <row r="7123" spans="9:9" x14ac:dyDescent="0.2">
      <c r="I7123" s="244"/>
    </row>
    <row r="7124" spans="9:9" x14ac:dyDescent="0.2">
      <c r="I7124" s="244"/>
    </row>
    <row r="7125" spans="9:9" x14ac:dyDescent="0.2">
      <c r="I7125" s="244"/>
    </row>
    <row r="7126" spans="9:9" x14ac:dyDescent="0.2">
      <c r="I7126" s="244"/>
    </row>
    <row r="7127" spans="9:9" x14ac:dyDescent="0.2">
      <c r="I7127" s="244"/>
    </row>
    <row r="7128" spans="9:9" x14ac:dyDescent="0.2">
      <c r="I7128" s="244"/>
    </row>
    <row r="7129" spans="9:9" x14ac:dyDescent="0.2">
      <c r="I7129" s="244"/>
    </row>
    <row r="7130" spans="9:9" x14ac:dyDescent="0.2">
      <c r="I7130" s="244"/>
    </row>
    <row r="7131" spans="9:9" x14ac:dyDescent="0.2">
      <c r="I7131" s="244"/>
    </row>
    <row r="7132" spans="9:9" x14ac:dyDescent="0.2">
      <c r="I7132" s="244"/>
    </row>
    <row r="7133" spans="9:9" x14ac:dyDescent="0.2">
      <c r="I7133" s="244"/>
    </row>
    <row r="7134" spans="9:9" x14ac:dyDescent="0.2">
      <c r="I7134" s="244"/>
    </row>
    <row r="7135" spans="9:9" x14ac:dyDescent="0.2">
      <c r="I7135" s="244"/>
    </row>
    <row r="7136" spans="9:9" x14ac:dyDescent="0.2">
      <c r="I7136" s="244"/>
    </row>
    <row r="7137" spans="9:9" x14ac:dyDescent="0.2">
      <c r="I7137" s="244"/>
    </row>
    <row r="7138" spans="9:9" x14ac:dyDescent="0.2">
      <c r="I7138" s="244"/>
    </row>
    <row r="7139" spans="9:9" x14ac:dyDescent="0.2">
      <c r="I7139" s="244"/>
    </row>
    <row r="7140" spans="9:9" x14ac:dyDescent="0.2">
      <c r="I7140" s="244"/>
    </row>
    <row r="7141" spans="9:9" x14ac:dyDescent="0.2">
      <c r="I7141" s="244"/>
    </row>
    <row r="7142" spans="9:9" x14ac:dyDescent="0.2">
      <c r="I7142" s="244"/>
    </row>
    <row r="7143" spans="9:9" x14ac:dyDescent="0.2">
      <c r="I7143" s="244"/>
    </row>
    <row r="7144" spans="9:9" x14ac:dyDescent="0.2">
      <c r="I7144" s="244"/>
    </row>
    <row r="7145" spans="9:9" x14ac:dyDescent="0.2">
      <c r="I7145" s="244"/>
    </row>
    <row r="7146" spans="9:9" x14ac:dyDescent="0.2">
      <c r="I7146" s="244"/>
    </row>
    <row r="7147" spans="9:9" x14ac:dyDescent="0.2">
      <c r="I7147" s="244"/>
    </row>
    <row r="7148" spans="9:9" x14ac:dyDescent="0.2">
      <c r="I7148" s="244"/>
    </row>
    <row r="7149" spans="9:9" x14ac:dyDescent="0.2">
      <c r="I7149" s="244"/>
    </row>
    <row r="7150" spans="9:9" x14ac:dyDescent="0.2">
      <c r="I7150" s="244"/>
    </row>
    <row r="7151" spans="9:9" x14ac:dyDescent="0.2">
      <c r="I7151" s="244"/>
    </row>
    <row r="7152" spans="9:9" x14ac:dyDescent="0.2">
      <c r="I7152" s="244"/>
    </row>
    <row r="7153" spans="9:9" x14ac:dyDescent="0.2">
      <c r="I7153" s="244"/>
    </row>
    <row r="7154" spans="9:9" x14ac:dyDescent="0.2">
      <c r="I7154" s="244"/>
    </row>
    <row r="7155" spans="9:9" x14ac:dyDescent="0.2">
      <c r="I7155" s="244"/>
    </row>
    <row r="7156" spans="9:9" x14ac:dyDescent="0.2">
      <c r="I7156" s="244"/>
    </row>
    <row r="7157" spans="9:9" x14ac:dyDescent="0.2">
      <c r="I7157" s="244"/>
    </row>
    <row r="7158" spans="9:9" x14ac:dyDescent="0.2">
      <c r="I7158" s="244"/>
    </row>
    <row r="7159" spans="9:9" x14ac:dyDescent="0.2">
      <c r="I7159" s="244"/>
    </row>
    <row r="7160" spans="9:9" x14ac:dyDescent="0.2">
      <c r="I7160" s="244"/>
    </row>
    <row r="7161" spans="9:9" x14ac:dyDescent="0.2">
      <c r="I7161" s="244"/>
    </row>
    <row r="7162" spans="9:9" x14ac:dyDescent="0.2">
      <c r="I7162" s="244"/>
    </row>
    <row r="7163" spans="9:9" x14ac:dyDescent="0.2">
      <c r="I7163" s="244"/>
    </row>
    <row r="7164" spans="9:9" x14ac:dyDescent="0.2">
      <c r="I7164" s="244"/>
    </row>
    <row r="7165" spans="9:9" x14ac:dyDescent="0.2">
      <c r="I7165" s="244"/>
    </row>
    <row r="7166" spans="9:9" x14ac:dyDescent="0.2">
      <c r="I7166" s="244"/>
    </row>
    <row r="7167" spans="9:9" x14ac:dyDescent="0.2">
      <c r="I7167" s="244"/>
    </row>
    <row r="7168" spans="9:9" x14ac:dyDescent="0.2">
      <c r="I7168" s="244"/>
    </row>
    <row r="7169" spans="9:9" x14ac:dyDescent="0.2">
      <c r="I7169" s="244"/>
    </row>
    <row r="7170" spans="9:9" x14ac:dyDescent="0.2">
      <c r="I7170" s="244"/>
    </row>
    <row r="7171" spans="9:9" x14ac:dyDescent="0.2">
      <c r="I7171" s="244"/>
    </row>
    <row r="7172" spans="9:9" x14ac:dyDescent="0.2">
      <c r="I7172" s="244"/>
    </row>
    <row r="7173" spans="9:9" x14ac:dyDescent="0.2">
      <c r="I7173" s="244"/>
    </row>
    <row r="7174" spans="9:9" x14ac:dyDescent="0.2">
      <c r="I7174" s="244"/>
    </row>
    <row r="7175" spans="9:9" x14ac:dyDescent="0.2">
      <c r="I7175" s="244"/>
    </row>
    <row r="7176" spans="9:9" x14ac:dyDescent="0.2">
      <c r="I7176" s="244"/>
    </row>
    <row r="7177" spans="9:9" x14ac:dyDescent="0.2">
      <c r="I7177" s="244"/>
    </row>
    <row r="7178" spans="9:9" x14ac:dyDescent="0.2">
      <c r="I7178" s="244"/>
    </row>
    <row r="7179" spans="9:9" x14ac:dyDescent="0.2">
      <c r="I7179" s="244"/>
    </row>
    <row r="7180" spans="9:9" x14ac:dyDescent="0.2">
      <c r="I7180" s="244"/>
    </row>
    <row r="7181" spans="9:9" x14ac:dyDescent="0.2">
      <c r="I7181" s="244"/>
    </row>
    <row r="7182" spans="9:9" x14ac:dyDescent="0.2">
      <c r="I7182" s="244"/>
    </row>
    <row r="7183" spans="9:9" x14ac:dyDescent="0.2">
      <c r="I7183" s="244"/>
    </row>
    <row r="7184" spans="9:9" x14ac:dyDescent="0.2">
      <c r="I7184" s="244"/>
    </row>
    <row r="7185" spans="9:9" x14ac:dyDescent="0.2">
      <c r="I7185" s="244"/>
    </row>
    <row r="7186" spans="9:9" x14ac:dyDescent="0.2">
      <c r="I7186" s="244"/>
    </row>
    <row r="7187" spans="9:9" x14ac:dyDescent="0.2">
      <c r="I7187" s="244"/>
    </row>
    <row r="7188" spans="9:9" x14ac:dyDescent="0.2">
      <c r="I7188" s="244"/>
    </row>
    <row r="7189" spans="9:9" x14ac:dyDescent="0.2">
      <c r="I7189" s="244"/>
    </row>
    <row r="7190" spans="9:9" x14ac:dyDescent="0.2">
      <c r="I7190" s="244"/>
    </row>
    <row r="7191" spans="9:9" x14ac:dyDescent="0.2">
      <c r="I7191" s="244"/>
    </row>
    <row r="7192" spans="9:9" x14ac:dyDescent="0.2">
      <c r="I7192" s="244"/>
    </row>
    <row r="7193" spans="9:9" x14ac:dyDescent="0.2">
      <c r="I7193" s="244"/>
    </row>
    <row r="7194" spans="9:9" x14ac:dyDescent="0.2">
      <c r="I7194" s="244"/>
    </row>
    <row r="7195" spans="9:9" x14ac:dyDescent="0.2">
      <c r="I7195" s="244"/>
    </row>
    <row r="7196" spans="9:9" x14ac:dyDescent="0.2">
      <c r="I7196" s="244"/>
    </row>
    <row r="7197" spans="9:9" x14ac:dyDescent="0.2">
      <c r="I7197" s="244"/>
    </row>
    <row r="7198" spans="9:9" x14ac:dyDescent="0.2">
      <c r="I7198" s="244"/>
    </row>
    <row r="7199" spans="9:9" x14ac:dyDescent="0.2">
      <c r="I7199" s="244"/>
    </row>
    <row r="7200" spans="9:9" x14ac:dyDescent="0.2">
      <c r="I7200" s="244"/>
    </row>
    <row r="7201" spans="9:9" x14ac:dyDescent="0.2">
      <c r="I7201" s="244"/>
    </row>
    <row r="7202" spans="9:9" x14ac:dyDescent="0.2">
      <c r="I7202" s="244"/>
    </row>
    <row r="7203" spans="9:9" x14ac:dyDescent="0.2">
      <c r="I7203" s="244"/>
    </row>
    <row r="7204" spans="9:9" x14ac:dyDescent="0.2">
      <c r="I7204" s="244"/>
    </row>
    <row r="7205" spans="9:9" x14ac:dyDescent="0.2">
      <c r="I7205" s="244"/>
    </row>
    <row r="7206" spans="9:9" x14ac:dyDescent="0.2">
      <c r="I7206" s="244"/>
    </row>
    <row r="7207" spans="9:9" x14ac:dyDescent="0.2">
      <c r="I7207" s="244"/>
    </row>
    <row r="7208" spans="9:9" x14ac:dyDescent="0.2">
      <c r="I7208" s="244"/>
    </row>
    <row r="7209" spans="9:9" x14ac:dyDescent="0.2">
      <c r="I7209" s="244"/>
    </row>
    <row r="7210" spans="9:9" x14ac:dyDescent="0.2">
      <c r="I7210" s="244"/>
    </row>
    <row r="7211" spans="9:9" x14ac:dyDescent="0.2">
      <c r="I7211" s="244"/>
    </row>
    <row r="7212" spans="9:9" x14ac:dyDescent="0.2">
      <c r="I7212" s="244"/>
    </row>
    <row r="7213" spans="9:9" x14ac:dyDescent="0.2">
      <c r="I7213" s="244"/>
    </row>
    <row r="7214" spans="9:9" x14ac:dyDescent="0.2">
      <c r="I7214" s="244"/>
    </row>
    <row r="7215" spans="9:9" x14ac:dyDescent="0.2">
      <c r="I7215" s="244"/>
    </row>
    <row r="7216" spans="9:9" x14ac:dyDescent="0.2">
      <c r="I7216" s="244"/>
    </row>
    <row r="7217" spans="9:9" x14ac:dyDescent="0.2">
      <c r="I7217" s="244"/>
    </row>
    <row r="7218" spans="9:9" x14ac:dyDescent="0.2">
      <c r="I7218" s="244"/>
    </row>
    <row r="7219" spans="9:9" x14ac:dyDescent="0.2">
      <c r="I7219" s="244"/>
    </row>
    <row r="7220" spans="9:9" x14ac:dyDescent="0.2">
      <c r="I7220" s="244"/>
    </row>
    <row r="7221" spans="9:9" x14ac:dyDescent="0.2">
      <c r="I7221" s="244"/>
    </row>
    <row r="7222" spans="9:9" x14ac:dyDescent="0.2">
      <c r="I7222" s="244"/>
    </row>
    <row r="7223" spans="9:9" x14ac:dyDescent="0.2">
      <c r="I7223" s="244"/>
    </row>
    <row r="7224" spans="9:9" x14ac:dyDescent="0.2">
      <c r="I7224" s="244"/>
    </row>
    <row r="7225" spans="9:9" x14ac:dyDescent="0.2">
      <c r="I7225" s="244"/>
    </row>
    <row r="7226" spans="9:9" x14ac:dyDescent="0.2">
      <c r="I7226" s="244"/>
    </row>
    <row r="7227" spans="9:9" x14ac:dyDescent="0.2">
      <c r="I7227" s="244"/>
    </row>
    <row r="7228" spans="9:9" x14ac:dyDescent="0.2">
      <c r="I7228" s="244"/>
    </row>
    <row r="7229" spans="9:9" x14ac:dyDescent="0.2">
      <c r="I7229" s="244"/>
    </row>
    <row r="7230" spans="9:9" x14ac:dyDescent="0.2">
      <c r="I7230" s="244"/>
    </row>
    <row r="7231" spans="9:9" x14ac:dyDescent="0.2">
      <c r="I7231" s="244"/>
    </row>
    <row r="7232" spans="9:9" x14ac:dyDescent="0.2">
      <c r="I7232" s="244"/>
    </row>
    <row r="7233" spans="9:9" x14ac:dyDescent="0.2">
      <c r="I7233" s="244"/>
    </row>
    <row r="7234" spans="9:9" x14ac:dyDescent="0.2">
      <c r="I7234" s="244"/>
    </row>
    <row r="7235" spans="9:9" x14ac:dyDescent="0.2">
      <c r="I7235" s="244"/>
    </row>
    <row r="7236" spans="9:9" x14ac:dyDescent="0.2">
      <c r="I7236" s="244"/>
    </row>
    <row r="7237" spans="9:9" x14ac:dyDescent="0.2">
      <c r="I7237" s="244"/>
    </row>
    <row r="7238" spans="9:9" x14ac:dyDescent="0.2">
      <c r="I7238" s="244"/>
    </row>
    <row r="7239" spans="9:9" x14ac:dyDescent="0.2">
      <c r="I7239" s="244"/>
    </row>
    <row r="7240" spans="9:9" x14ac:dyDescent="0.2">
      <c r="I7240" s="244"/>
    </row>
    <row r="7241" spans="9:9" x14ac:dyDescent="0.2">
      <c r="I7241" s="244"/>
    </row>
    <row r="7242" spans="9:9" x14ac:dyDescent="0.2">
      <c r="I7242" s="244"/>
    </row>
    <row r="7243" spans="9:9" x14ac:dyDescent="0.2">
      <c r="I7243" s="244"/>
    </row>
    <row r="7244" spans="9:9" x14ac:dyDescent="0.2">
      <c r="I7244" s="244"/>
    </row>
    <row r="7245" spans="9:9" x14ac:dyDescent="0.2">
      <c r="I7245" s="244"/>
    </row>
    <row r="7246" spans="9:9" x14ac:dyDescent="0.2">
      <c r="I7246" s="244"/>
    </row>
    <row r="7247" spans="9:9" x14ac:dyDescent="0.2">
      <c r="I7247" s="244"/>
    </row>
    <row r="7248" spans="9:9" x14ac:dyDescent="0.2">
      <c r="I7248" s="244"/>
    </row>
    <row r="7249" spans="9:9" x14ac:dyDescent="0.2">
      <c r="I7249" s="244"/>
    </row>
    <row r="7250" spans="9:9" x14ac:dyDescent="0.2">
      <c r="I7250" s="244"/>
    </row>
    <row r="7251" spans="9:9" x14ac:dyDescent="0.2">
      <c r="I7251" s="244"/>
    </row>
    <row r="7252" spans="9:9" x14ac:dyDescent="0.2">
      <c r="I7252" s="244"/>
    </row>
    <row r="7253" spans="9:9" x14ac:dyDescent="0.2">
      <c r="I7253" s="244"/>
    </row>
    <row r="7254" spans="9:9" x14ac:dyDescent="0.2">
      <c r="I7254" s="244"/>
    </row>
    <row r="7255" spans="9:9" x14ac:dyDescent="0.2">
      <c r="I7255" s="244"/>
    </row>
    <row r="7256" spans="9:9" x14ac:dyDescent="0.2">
      <c r="I7256" s="244"/>
    </row>
    <row r="7257" spans="9:9" x14ac:dyDescent="0.2">
      <c r="I7257" s="244"/>
    </row>
    <row r="7258" spans="9:9" x14ac:dyDescent="0.2">
      <c r="I7258" s="244"/>
    </row>
    <row r="7259" spans="9:9" x14ac:dyDescent="0.2">
      <c r="I7259" s="244"/>
    </row>
    <row r="7260" spans="9:9" x14ac:dyDescent="0.2">
      <c r="I7260" s="244"/>
    </row>
    <row r="7261" spans="9:9" x14ac:dyDescent="0.2">
      <c r="I7261" s="244"/>
    </row>
    <row r="7262" spans="9:9" x14ac:dyDescent="0.2">
      <c r="I7262" s="244"/>
    </row>
    <row r="7263" spans="9:9" x14ac:dyDescent="0.2">
      <c r="I7263" s="244"/>
    </row>
    <row r="7264" spans="9:9" x14ac:dyDescent="0.2">
      <c r="I7264" s="244"/>
    </row>
    <row r="7265" spans="9:9" x14ac:dyDescent="0.2">
      <c r="I7265" s="244"/>
    </row>
    <row r="7266" spans="9:9" x14ac:dyDescent="0.2">
      <c r="I7266" s="244"/>
    </row>
    <row r="7267" spans="9:9" x14ac:dyDescent="0.2">
      <c r="I7267" s="244"/>
    </row>
    <row r="7268" spans="9:9" x14ac:dyDescent="0.2">
      <c r="I7268" s="244"/>
    </row>
    <row r="7269" spans="9:9" x14ac:dyDescent="0.2">
      <c r="I7269" s="244"/>
    </row>
    <row r="7270" spans="9:9" x14ac:dyDescent="0.2">
      <c r="I7270" s="244"/>
    </row>
    <row r="7271" spans="9:9" x14ac:dyDescent="0.2">
      <c r="I7271" s="244"/>
    </row>
    <row r="7272" spans="9:9" x14ac:dyDescent="0.2">
      <c r="I7272" s="244"/>
    </row>
    <row r="7273" spans="9:9" x14ac:dyDescent="0.2">
      <c r="I7273" s="244"/>
    </row>
    <row r="7274" spans="9:9" x14ac:dyDescent="0.2">
      <c r="I7274" s="244"/>
    </row>
    <row r="7275" spans="9:9" x14ac:dyDescent="0.2">
      <c r="I7275" s="244"/>
    </row>
    <row r="7276" spans="9:9" x14ac:dyDescent="0.2">
      <c r="I7276" s="244"/>
    </row>
    <row r="7277" spans="9:9" x14ac:dyDescent="0.2">
      <c r="I7277" s="244"/>
    </row>
    <row r="7278" spans="9:9" x14ac:dyDescent="0.2">
      <c r="I7278" s="244"/>
    </row>
    <row r="7279" spans="9:9" x14ac:dyDescent="0.2">
      <c r="I7279" s="244"/>
    </row>
    <row r="7280" spans="9:9" x14ac:dyDescent="0.2">
      <c r="I7280" s="244"/>
    </row>
    <row r="7281" spans="9:9" x14ac:dyDescent="0.2">
      <c r="I7281" s="244"/>
    </row>
    <row r="7282" spans="9:9" x14ac:dyDescent="0.2">
      <c r="I7282" s="244"/>
    </row>
    <row r="7283" spans="9:9" x14ac:dyDescent="0.2">
      <c r="I7283" s="244"/>
    </row>
    <row r="7284" spans="9:9" x14ac:dyDescent="0.2">
      <c r="I7284" s="244"/>
    </row>
    <row r="7285" spans="9:9" x14ac:dyDescent="0.2">
      <c r="I7285" s="244"/>
    </row>
    <row r="7286" spans="9:9" x14ac:dyDescent="0.2">
      <c r="I7286" s="244"/>
    </row>
    <row r="7287" spans="9:9" x14ac:dyDescent="0.2">
      <c r="I7287" s="244"/>
    </row>
    <row r="7288" spans="9:9" x14ac:dyDescent="0.2">
      <c r="I7288" s="244"/>
    </row>
    <row r="7289" spans="9:9" x14ac:dyDescent="0.2">
      <c r="I7289" s="244"/>
    </row>
    <row r="7290" spans="9:9" x14ac:dyDescent="0.2">
      <c r="I7290" s="244"/>
    </row>
    <row r="7291" spans="9:9" x14ac:dyDescent="0.2">
      <c r="I7291" s="244"/>
    </row>
    <row r="7292" spans="9:9" x14ac:dyDescent="0.2">
      <c r="I7292" s="244"/>
    </row>
    <row r="7293" spans="9:9" x14ac:dyDescent="0.2">
      <c r="I7293" s="244"/>
    </row>
    <row r="7294" spans="9:9" x14ac:dyDescent="0.2">
      <c r="I7294" s="244"/>
    </row>
    <row r="7295" spans="9:9" x14ac:dyDescent="0.2">
      <c r="I7295" s="244"/>
    </row>
    <row r="7296" spans="9:9" x14ac:dyDescent="0.2">
      <c r="I7296" s="244"/>
    </row>
    <row r="7297" spans="9:9" x14ac:dyDescent="0.2">
      <c r="I7297" s="244"/>
    </row>
    <row r="7298" spans="9:9" x14ac:dyDescent="0.2">
      <c r="I7298" s="244"/>
    </row>
    <row r="7299" spans="9:9" x14ac:dyDescent="0.2">
      <c r="I7299" s="244"/>
    </row>
    <row r="7300" spans="9:9" x14ac:dyDescent="0.2">
      <c r="I7300" s="244"/>
    </row>
    <row r="7301" spans="9:9" x14ac:dyDescent="0.2">
      <c r="I7301" s="244"/>
    </row>
    <row r="7302" spans="9:9" x14ac:dyDescent="0.2">
      <c r="I7302" s="244"/>
    </row>
    <row r="7303" spans="9:9" x14ac:dyDescent="0.2">
      <c r="I7303" s="244"/>
    </row>
    <row r="7304" spans="9:9" x14ac:dyDescent="0.2">
      <c r="I7304" s="244"/>
    </row>
    <row r="7305" spans="9:9" x14ac:dyDescent="0.2">
      <c r="I7305" s="244"/>
    </row>
    <row r="7306" spans="9:9" x14ac:dyDescent="0.2">
      <c r="I7306" s="244"/>
    </row>
    <row r="7307" spans="9:9" x14ac:dyDescent="0.2">
      <c r="I7307" s="244"/>
    </row>
    <row r="7308" spans="9:9" x14ac:dyDescent="0.2">
      <c r="I7308" s="244"/>
    </row>
    <row r="7309" spans="9:9" x14ac:dyDescent="0.2">
      <c r="I7309" s="244"/>
    </row>
    <row r="7310" spans="9:9" x14ac:dyDescent="0.2">
      <c r="I7310" s="244"/>
    </row>
    <row r="7311" spans="9:9" x14ac:dyDescent="0.2">
      <c r="I7311" s="244"/>
    </row>
    <row r="7312" spans="9:9" x14ac:dyDescent="0.2">
      <c r="I7312" s="244"/>
    </row>
    <row r="7313" spans="9:9" x14ac:dyDescent="0.2">
      <c r="I7313" s="244"/>
    </row>
    <row r="7314" spans="9:9" x14ac:dyDescent="0.2">
      <c r="I7314" s="244"/>
    </row>
    <row r="7315" spans="9:9" x14ac:dyDescent="0.2">
      <c r="I7315" s="244"/>
    </row>
    <row r="7316" spans="9:9" x14ac:dyDescent="0.2">
      <c r="I7316" s="244"/>
    </row>
    <row r="7317" spans="9:9" x14ac:dyDescent="0.2">
      <c r="I7317" s="244"/>
    </row>
    <row r="7318" spans="9:9" x14ac:dyDescent="0.2">
      <c r="I7318" s="244"/>
    </row>
    <row r="7319" spans="9:9" x14ac:dyDescent="0.2">
      <c r="I7319" s="244"/>
    </row>
    <row r="7320" spans="9:9" x14ac:dyDescent="0.2">
      <c r="I7320" s="244"/>
    </row>
    <row r="7321" spans="9:9" x14ac:dyDescent="0.2">
      <c r="I7321" s="244"/>
    </row>
    <row r="7322" spans="9:9" x14ac:dyDescent="0.2">
      <c r="I7322" s="244"/>
    </row>
    <row r="7323" spans="9:9" x14ac:dyDescent="0.2">
      <c r="I7323" s="244"/>
    </row>
    <row r="7324" spans="9:9" x14ac:dyDescent="0.2">
      <c r="I7324" s="244"/>
    </row>
    <row r="7325" spans="9:9" x14ac:dyDescent="0.2">
      <c r="I7325" s="244"/>
    </row>
    <row r="7326" spans="9:9" x14ac:dyDescent="0.2">
      <c r="I7326" s="244"/>
    </row>
    <row r="7327" spans="9:9" x14ac:dyDescent="0.2">
      <c r="I7327" s="244"/>
    </row>
    <row r="7328" spans="9:9" x14ac:dyDescent="0.2">
      <c r="I7328" s="244"/>
    </row>
    <row r="7329" spans="9:9" x14ac:dyDescent="0.2">
      <c r="I7329" s="244"/>
    </row>
    <row r="7330" spans="9:9" x14ac:dyDescent="0.2">
      <c r="I7330" s="244"/>
    </row>
    <row r="7331" spans="9:9" x14ac:dyDescent="0.2">
      <c r="I7331" s="244"/>
    </row>
    <row r="7332" spans="9:9" x14ac:dyDescent="0.2">
      <c r="I7332" s="244"/>
    </row>
    <row r="7333" spans="9:9" x14ac:dyDescent="0.2">
      <c r="I7333" s="244"/>
    </row>
    <row r="7334" spans="9:9" x14ac:dyDescent="0.2">
      <c r="I7334" s="244"/>
    </row>
    <row r="7335" spans="9:9" x14ac:dyDescent="0.2">
      <c r="I7335" s="244"/>
    </row>
    <row r="7336" spans="9:9" x14ac:dyDescent="0.2">
      <c r="I7336" s="244"/>
    </row>
    <row r="7337" spans="9:9" x14ac:dyDescent="0.2">
      <c r="I7337" s="244"/>
    </row>
    <row r="7338" spans="9:9" x14ac:dyDescent="0.2">
      <c r="I7338" s="244"/>
    </row>
    <row r="7339" spans="9:9" x14ac:dyDescent="0.2">
      <c r="I7339" s="244"/>
    </row>
    <row r="7340" spans="9:9" x14ac:dyDescent="0.2">
      <c r="I7340" s="244"/>
    </row>
    <row r="7341" spans="9:9" x14ac:dyDescent="0.2">
      <c r="I7341" s="244"/>
    </row>
    <row r="7342" spans="9:9" x14ac:dyDescent="0.2">
      <c r="I7342" s="244"/>
    </row>
    <row r="7343" spans="9:9" x14ac:dyDescent="0.2">
      <c r="I7343" s="244"/>
    </row>
    <row r="7344" spans="9:9" x14ac:dyDescent="0.2">
      <c r="I7344" s="244"/>
    </row>
    <row r="7345" spans="9:9" x14ac:dyDescent="0.2">
      <c r="I7345" s="244"/>
    </row>
    <row r="7346" spans="9:9" x14ac:dyDescent="0.2">
      <c r="I7346" s="244"/>
    </row>
    <row r="7347" spans="9:9" x14ac:dyDescent="0.2">
      <c r="I7347" s="244"/>
    </row>
    <row r="7348" spans="9:9" x14ac:dyDescent="0.2">
      <c r="I7348" s="244"/>
    </row>
    <row r="7349" spans="9:9" x14ac:dyDescent="0.2">
      <c r="I7349" s="244"/>
    </row>
    <row r="7350" spans="9:9" x14ac:dyDescent="0.2">
      <c r="I7350" s="244"/>
    </row>
    <row r="7351" spans="9:9" x14ac:dyDescent="0.2">
      <c r="I7351" s="244"/>
    </row>
    <row r="7352" spans="9:9" x14ac:dyDescent="0.2">
      <c r="I7352" s="244"/>
    </row>
    <row r="7353" spans="9:9" x14ac:dyDescent="0.2">
      <c r="I7353" s="244"/>
    </row>
    <row r="7354" spans="9:9" x14ac:dyDescent="0.2">
      <c r="I7354" s="244"/>
    </row>
    <row r="7355" spans="9:9" x14ac:dyDescent="0.2">
      <c r="I7355" s="244"/>
    </row>
    <row r="7356" spans="9:9" x14ac:dyDescent="0.2">
      <c r="I7356" s="244"/>
    </row>
    <row r="7357" spans="9:9" x14ac:dyDescent="0.2">
      <c r="I7357" s="244"/>
    </row>
    <row r="7358" spans="9:9" x14ac:dyDescent="0.2">
      <c r="I7358" s="244"/>
    </row>
    <row r="7359" spans="9:9" x14ac:dyDescent="0.2">
      <c r="I7359" s="244"/>
    </row>
    <row r="7360" spans="9:9" x14ac:dyDescent="0.2">
      <c r="I7360" s="244"/>
    </row>
    <row r="7361" spans="9:9" x14ac:dyDescent="0.2">
      <c r="I7361" s="244"/>
    </row>
    <row r="7362" spans="9:9" x14ac:dyDescent="0.2">
      <c r="I7362" s="244"/>
    </row>
    <row r="7363" spans="9:9" x14ac:dyDescent="0.2">
      <c r="I7363" s="244"/>
    </row>
    <row r="7364" spans="9:9" x14ac:dyDescent="0.2">
      <c r="I7364" s="244"/>
    </row>
    <row r="7365" spans="9:9" x14ac:dyDescent="0.2">
      <c r="I7365" s="244"/>
    </row>
    <row r="7366" spans="9:9" x14ac:dyDescent="0.2">
      <c r="I7366" s="244"/>
    </row>
    <row r="7367" spans="9:9" x14ac:dyDescent="0.2">
      <c r="I7367" s="244"/>
    </row>
    <row r="7368" spans="9:9" x14ac:dyDescent="0.2">
      <c r="I7368" s="244"/>
    </row>
    <row r="7369" spans="9:9" x14ac:dyDescent="0.2">
      <c r="I7369" s="244"/>
    </row>
    <row r="7370" spans="9:9" x14ac:dyDescent="0.2">
      <c r="I7370" s="244"/>
    </row>
    <row r="7371" spans="9:9" x14ac:dyDescent="0.2">
      <c r="I7371" s="244"/>
    </row>
    <row r="7372" spans="9:9" x14ac:dyDescent="0.2">
      <c r="I7372" s="244"/>
    </row>
    <row r="7373" spans="9:9" x14ac:dyDescent="0.2">
      <c r="I7373" s="244"/>
    </row>
    <row r="7374" spans="9:9" x14ac:dyDescent="0.2">
      <c r="I7374" s="244"/>
    </row>
    <row r="7375" spans="9:9" x14ac:dyDescent="0.2">
      <c r="I7375" s="244"/>
    </row>
    <row r="7376" spans="9:9" x14ac:dyDescent="0.2">
      <c r="I7376" s="244"/>
    </row>
    <row r="7377" spans="9:9" x14ac:dyDescent="0.2">
      <c r="I7377" s="244"/>
    </row>
    <row r="7378" spans="9:9" x14ac:dyDescent="0.2">
      <c r="I7378" s="244"/>
    </row>
    <row r="7379" spans="9:9" x14ac:dyDescent="0.2">
      <c r="I7379" s="244"/>
    </row>
    <row r="7380" spans="9:9" x14ac:dyDescent="0.2">
      <c r="I7380" s="244"/>
    </row>
    <row r="7381" spans="9:9" x14ac:dyDescent="0.2">
      <c r="I7381" s="244"/>
    </row>
    <row r="7382" spans="9:9" x14ac:dyDescent="0.2">
      <c r="I7382" s="244"/>
    </row>
    <row r="7383" spans="9:9" x14ac:dyDescent="0.2">
      <c r="I7383" s="244"/>
    </row>
    <row r="7384" spans="9:9" x14ac:dyDescent="0.2">
      <c r="I7384" s="244"/>
    </row>
    <row r="7385" spans="9:9" x14ac:dyDescent="0.2">
      <c r="I7385" s="244"/>
    </row>
    <row r="7386" spans="9:9" x14ac:dyDescent="0.2">
      <c r="I7386" s="244"/>
    </row>
    <row r="7387" spans="9:9" x14ac:dyDescent="0.2">
      <c r="I7387" s="244"/>
    </row>
    <row r="7388" spans="9:9" x14ac:dyDescent="0.2">
      <c r="I7388" s="244"/>
    </row>
    <row r="7389" spans="9:9" x14ac:dyDescent="0.2">
      <c r="I7389" s="244"/>
    </row>
    <row r="7390" spans="9:9" x14ac:dyDescent="0.2">
      <c r="I7390" s="244"/>
    </row>
    <row r="7391" spans="9:9" x14ac:dyDescent="0.2">
      <c r="I7391" s="244"/>
    </row>
    <row r="7392" spans="9:9" x14ac:dyDescent="0.2">
      <c r="I7392" s="244"/>
    </row>
    <row r="7393" spans="9:9" x14ac:dyDescent="0.2">
      <c r="I7393" s="244"/>
    </row>
    <row r="7394" spans="9:9" x14ac:dyDescent="0.2">
      <c r="I7394" s="244"/>
    </row>
    <row r="7395" spans="9:9" x14ac:dyDescent="0.2">
      <c r="I7395" s="244"/>
    </row>
    <row r="7396" spans="9:9" x14ac:dyDescent="0.2">
      <c r="I7396" s="244"/>
    </row>
    <row r="7397" spans="9:9" x14ac:dyDescent="0.2">
      <c r="I7397" s="244"/>
    </row>
    <row r="7398" spans="9:9" x14ac:dyDescent="0.2">
      <c r="I7398" s="244"/>
    </row>
    <row r="7399" spans="9:9" x14ac:dyDescent="0.2">
      <c r="I7399" s="244"/>
    </row>
    <row r="7400" spans="9:9" x14ac:dyDescent="0.2">
      <c r="I7400" s="244"/>
    </row>
    <row r="7401" spans="9:9" x14ac:dyDescent="0.2">
      <c r="I7401" s="244"/>
    </row>
    <row r="7402" spans="9:9" x14ac:dyDescent="0.2">
      <c r="I7402" s="244"/>
    </row>
    <row r="7403" spans="9:9" x14ac:dyDescent="0.2">
      <c r="I7403" s="244"/>
    </row>
    <row r="7404" spans="9:9" x14ac:dyDescent="0.2">
      <c r="I7404" s="244"/>
    </row>
    <row r="7405" spans="9:9" x14ac:dyDescent="0.2">
      <c r="I7405" s="244"/>
    </row>
    <row r="7406" spans="9:9" x14ac:dyDescent="0.2">
      <c r="I7406" s="244"/>
    </row>
    <row r="7407" spans="9:9" x14ac:dyDescent="0.2">
      <c r="I7407" s="244"/>
    </row>
    <row r="7408" spans="9:9" x14ac:dyDescent="0.2">
      <c r="I7408" s="244"/>
    </row>
    <row r="7409" spans="9:9" x14ac:dyDescent="0.2">
      <c r="I7409" s="244"/>
    </row>
    <row r="7410" spans="9:9" x14ac:dyDescent="0.2">
      <c r="I7410" s="244"/>
    </row>
    <row r="7411" spans="9:9" x14ac:dyDescent="0.2">
      <c r="I7411" s="244"/>
    </row>
    <row r="7412" spans="9:9" x14ac:dyDescent="0.2">
      <c r="I7412" s="244"/>
    </row>
    <row r="7413" spans="9:9" x14ac:dyDescent="0.2">
      <c r="I7413" s="244"/>
    </row>
    <row r="7414" spans="9:9" x14ac:dyDescent="0.2">
      <c r="I7414" s="244"/>
    </row>
    <row r="7415" spans="9:9" x14ac:dyDescent="0.2">
      <c r="I7415" s="244"/>
    </row>
    <row r="7416" spans="9:9" x14ac:dyDescent="0.2">
      <c r="I7416" s="244"/>
    </row>
    <row r="7417" spans="9:9" x14ac:dyDescent="0.2">
      <c r="I7417" s="244"/>
    </row>
    <row r="7418" spans="9:9" x14ac:dyDescent="0.2">
      <c r="I7418" s="244"/>
    </row>
    <row r="7419" spans="9:9" x14ac:dyDescent="0.2">
      <c r="I7419" s="244"/>
    </row>
    <row r="7420" spans="9:9" x14ac:dyDescent="0.2">
      <c r="I7420" s="244"/>
    </row>
    <row r="7421" spans="9:9" x14ac:dyDescent="0.2">
      <c r="I7421" s="244"/>
    </row>
    <row r="7422" spans="9:9" x14ac:dyDescent="0.2">
      <c r="I7422" s="244"/>
    </row>
    <row r="7423" spans="9:9" x14ac:dyDescent="0.2">
      <c r="I7423" s="244"/>
    </row>
    <row r="7424" spans="9:9" x14ac:dyDescent="0.2">
      <c r="I7424" s="244"/>
    </row>
    <row r="7425" spans="9:9" x14ac:dyDescent="0.2">
      <c r="I7425" s="244"/>
    </row>
    <row r="7426" spans="9:9" x14ac:dyDescent="0.2">
      <c r="I7426" s="244"/>
    </row>
    <row r="7427" spans="9:9" x14ac:dyDescent="0.2">
      <c r="I7427" s="244"/>
    </row>
    <row r="7428" spans="9:9" x14ac:dyDescent="0.2">
      <c r="I7428" s="244"/>
    </row>
    <row r="7429" spans="9:9" x14ac:dyDescent="0.2">
      <c r="I7429" s="244"/>
    </row>
    <row r="7430" spans="9:9" x14ac:dyDescent="0.2">
      <c r="I7430" s="244"/>
    </row>
    <row r="7431" spans="9:9" x14ac:dyDescent="0.2">
      <c r="I7431" s="244"/>
    </row>
    <row r="7432" spans="9:9" x14ac:dyDescent="0.2">
      <c r="I7432" s="244"/>
    </row>
    <row r="7433" spans="9:9" x14ac:dyDescent="0.2">
      <c r="I7433" s="244"/>
    </row>
    <row r="7434" spans="9:9" x14ac:dyDescent="0.2">
      <c r="I7434" s="244"/>
    </row>
    <row r="7435" spans="9:9" x14ac:dyDescent="0.2">
      <c r="I7435" s="244"/>
    </row>
    <row r="7436" spans="9:9" x14ac:dyDescent="0.2">
      <c r="I7436" s="244"/>
    </row>
    <row r="7437" spans="9:9" x14ac:dyDescent="0.2">
      <c r="I7437" s="244"/>
    </row>
    <row r="7438" spans="9:9" x14ac:dyDescent="0.2">
      <c r="I7438" s="244"/>
    </row>
    <row r="7439" spans="9:9" x14ac:dyDescent="0.2">
      <c r="I7439" s="244"/>
    </row>
    <row r="7440" spans="9:9" x14ac:dyDescent="0.2">
      <c r="I7440" s="244"/>
    </row>
    <row r="7441" spans="9:9" x14ac:dyDescent="0.2">
      <c r="I7441" s="244"/>
    </row>
    <row r="7442" spans="9:9" x14ac:dyDescent="0.2">
      <c r="I7442" s="244"/>
    </row>
    <row r="7443" spans="9:9" x14ac:dyDescent="0.2">
      <c r="I7443" s="244"/>
    </row>
    <row r="7444" spans="9:9" x14ac:dyDescent="0.2">
      <c r="I7444" s="244"/>
    </row>
    <row r="7445" spans="9:9" x14ac:dyDescent="0.2">
      <c r="I7445" s="244"/>
    </row>
    <row r="7446" spans="9:9" x14ac:dyDescent="0.2">
      <c r="I7446" s="244"/>
    </row>
    <row r="7447" spans="9:9" x14ac:dyDescent="0.2">
      <c r="I7447" s="244"/>
    </row>
    <row r="7448" spans="9:9" x14ac:dyDescent="0.2">
      <c r="I7448" s="244"/>
    </row>
    <row r="7449" spans="9:9" x14ac:dyDescent="0.2">
      <c r="I7449" s="244"/>
    </row>
    <row r="7450" spans="9:9" x14ac:dyDescent="0.2">
      <c r="I7450" s="244"/>
    </row>
    <row r="7451" spans="9:9" x14ac:dyDescent="0.2">
      <c r="I7451" s="244"/>
    </row>
    <row r="7452" spans="9:9" x14ac:dyDescent="0.2">
      <c r="I7452" s="244"/>
    </row>
    <row r="7453" spans="9:9" x14ac:dyDescent="0.2">
      <c r="I7453" s="244"/>
    </row>
    <row r="7454" spans="9:9" x14ac:dyDescent="0.2">
      <c r="I7454" s="244"/>
    </row>
    <row r="7455" spans="9:9" x14ac:dyDescent="0.2">
      <c r="I7455" s="244"/>
    </row>
    <row r="7456" spans="9:9" x14ac:dyDescent="0.2">
      <c r="I7456" s="244"/>
    </row>
    <row r="7457" spans="9:9" x14ac:dyDescent="0.2">
      <c r="I7457" s="244"/>
    </row>
    <row r="7458" spans="9:9" x14ac:dyDescent="0.2">
      <c r="I7458" s="244"/>
    </row>
    <row r="7459" spans="9:9" x14ac:dyDescent="0.2">
      <c r="I7459" s="244"/>
    </row>
    <row r="7460" spans="9:9" x14ac:dyDescent="0.2">
      <c r="I7460" s="244"/>
    </row>
    <row r="7461" spans="9:9" x14ac:dyDescent="0.2">
      <c r="I7461" s="244"/>
    </row>
    <row r="7462" spans="9:9" x14ac:dyDescent="0.2">
      <c r="I7462" s="244"/>
    </row>
    <row r="7463" spans="9:9" x14ac:dyDescent="0.2">
      <c r="I7463" s="244"/>
    </row>
    <row r="7464" spans="9:9" x14ac:dyDescent="0.2">
      <c r="I7464" s="244"/>
    </row>
    <row r="7465" spans="9:9" x14ac:dyDescent="0.2">
      <c r="I7465" s="244"/>
    </row>
    <row r="7466" spans="9:9" x14ac:dyDescent="0.2">
      <c r="I7466" s="244"/>
    </row>
    <row r="7467" spans="9:9" x14ac:dyDescent="0.2">
      <c r="I7467" s="244"/>
    </row>
    <row r="7468" spans="9:9" x14ac:dyDescent="0.2">
      <c r="I7468" s="244"/>
    </row>
    <row r="7469" spans="9:9" x14ac:dyDescent="0.2">
      <c r="I7469" s="244"/>
    </row>
    <row r="7470" spans="9:9" x14ac:dyDescent="0.2">
      <c r="I7470" s="244"/>
    </row>
    <row r="7471" spans="9:9" x14ac:dyDescent="0.2">
      <c r="I7471" s="244"/>
    </row>
    <row r="7472" spans="9:9" x14ac:dyDescent="0.2">
      <c r="I7472" s="244"/>
    </row>
    <row r="7473" spans="9:9" x14ac:dyDescent="0.2">
      <c r="I7473" s="244"/>
    </row>
    <row r="7474" spans="9:9" x14ac:dyDescent="0.2">
      <c r="I7474" s="244"/>
    </row>
    <row r="7475" spans="9:9" x14ac:dyDescent="0.2">
      <c r="I7475" s="244"/>
    </row>
    <row r="7476" spans="9:9" x14ac:dyDescent="0.2">
      <c r="I7476" s="244"/>
    </row>
    <row r="7477" spans="9:9" x14ac:dyDescent="0.2">
      <c r="I7477" s="244"/>
    </row>
    <row r="7478" spans="9:9" x14ac:dyDescent="0.2">
      <c r="I7478" s="244"/>
    </row>
    <row r="7479" spans="9:9" x14ac:dyDescent="0.2">
      <c r="I7479" s="244"/>
    </row>
    <row r="7480" spans="9:9" x14ac:dyDescent="0.2">
      <c r="I7480" s="244"/>
    </row>
    <row r="7481" spans="9:9" x14ac:dyDescent="0.2">
      <c r="I7481" s="244"/>
    </row>
    <row r="7482" spans="9:9" x14ac:dyDescent="0.2">
      <c r="I7482" s="244"/>
    </row>
    <row r="7483" spans="9:9" x14ac:dyDescent="0.2">
      <c r="I7483" s="244"/>
    </row>
    <row r="7484" spans="9:9" x14ac:dyDescent="0.2">
      <c r="I7484" s="244"/>
    </row>
    <row r="7485" spans="9:9" x14ac:dyDescent="0.2">
      <c r="I7485" s="244"/>
    </row>
    <row r="7486" spans="9:9" x14ac:dyDescent="0.2">
      <c r="I7486" s="244"/>
    </row>
    <row r="7487" spans="9:9" x14ac:dyDescent="0.2">
      <c r="I7487" s="244"/>
    </row>
    <row r="7488" spans="9:9" x14ac:dyDescent="0.2">
      <c r="I7488" s="244"/>
    </row>
    <row r="7489" spans="9:9" x14ac:dyDescent="0.2">
      <c r="I7489" s="244"/>
    </row>
    <row r="7490" spans="9:9" x14ac:dyDescent="0.2">
      <c r="I7490" s="244"/>
    </row>
    <row r="7491" spans="9:9" x14ac:dyDescent="0.2">
      <c r="I7491" s="244"/>
    </row>
    <row r="7492" spans="9:9" x14ac:dyDescent="0.2">
      <c r="I7492" s="244"/>
    </row>
    <row r="7493" spans="9:9" x14ac:dyDescent="0.2">
      <c r="I7493" s="244"/>
    </row>
    <row r="7494" spans="9:9" x14ac:dyDescent="0.2">
      <c r="I7494" s="244"/>
    </row>
    <row r="7495" spans="9:9" x14ac:dyDescent="0.2">
      <c r="I7495" s="244"/>
    </row>
    <row r="7496" spans="9:9" x14ac:dyDescent="0.2">
      <c r="I7496" s="244"/>
    </row>
    <row r="7497" spans="9:9" x14ac:dyDescent="0.2">
      <c r="I7497" s="244"/>
    </row>
    <row r="7498" spans="9:9" x14ac:dyDescent="0.2">
      <c r="I7498" s="244"/>
    </row>
    <row r="7499" spans="9:9" x14ac:dyDescent="0.2">
      <c r="I7499" s="244"/>
    </row>
    <row r="7500" spans="9:9" x14ac:dyDescent="0.2">
      <c r="I7500" s="244"/>
    </row>
    <row r="7501" spans="9:9" x14ac:dyDescent="0.2">
      <c r="I7501" s="244"/>
    </row>
    <row r="7502" spans="9:9" x14ac:dyDescent="0.2">
      <c r="I7502" s="244"/>
    </row>
    <row r="7503" spans="9:9" x14ac:dyDescent="0.2">
      <c r="I7503" s="244"/>
    </row>
    <row r="7504" spans="9:9" x14ac:dyDescent="0.2">
      <c r="I7504" s="244"/>
    </row>
    <row r="7505" spans="9:9" x14ac:dyDescent="0.2">
      <c r="I7505" s="244"/>
    </row>
    <row r="7506" spans="9:9" x14ac:dyDescent="0.2">
      <c r="I7506" s="244"/>
    </row>
    <row r="7507" spans="9:9" x14ac:dyDescent="0.2">
      <c r="I7507" s="244"/>
    </row>
    <row r="7508" spans="9:9" x14ac:dyDescent="0.2">
      <c r="I7508" s="244"/>
    </row>
    <row r="7509" spans="9:9" x14ac:dyDescent="0.2">
      <c r="I7509" s="244"/>
    </row>
    <row r="7510" spans="9:9" x14ac:dyDescent="0.2">
      <c r="I7510" s="244"/>
    </row>
    <row r="7511" spans="9:9" x14ac:dyDescent="0.2">
      <c r="I7511" s="244"/>
    </row>
    <row r="7512" spans="9:9" x14ac:dyDescent="0.2">
      <c r="I7512" s="244"/>
    </row>
    <row r="7513" spans="9:9" x14ac:dyDescent="0.2">
      <c r="I7513" s="244"/>
    </row>
    <row r="7514" spans="9:9" x14ac:dyDescent="0.2">
      <c r="I7514" s="244"/>
    </row>
    <row r="7515" spans="9:9" x14ac:dyDescent="0.2">
      <c r="I7515" s="244"/>
    </row>
    <row r="7516" spans="9:9" x14ac:dyDescent="0.2">
      <c r="I7516" s="244"/>
    </row>
    <row r="7517" spans="9:9" x14ac:dyDescent="0.2">
      <c r="I7517" s="244"/>
    </row>
    <row r="7518" spans="9:9" x14ac:dyDescent="0.2">
      <c r="I7518" s="244"/>
    </row>
    <row r="7519" spans="9:9" x14ac:dyDescent="0.2">
      <c r="I7519" s="244"/>
    </row>
    <row r="7520" spans="9:9" x14ac:dyDescent="0.2">
      <c r="I7520" s="244"/>
    </row>
    <row r="7521" spans="9:9" x14ac:dyDescent="0.2">
      <c r="I7521" s="244"/>
    </row>
    <row r="7522" spans="9:9" x14ac:dyDescent="0.2">
      <c r="I7522" s="244"/>
    </row>
    <row r="7523" spans="9:9" x14ac:dyDescent="0.2">
      <c r="I7523" s="244"/>
    </row>
    <row r="7524" spans="9:9" x14ac:dyDescent="0.2">
      <c r="I7524" s="244"/>
    </row>
    <row r="7525" spans="9:9" x14ac:dyDescent="0.2">
      <c r="I7525" s="244"/>
    </row>
    <row r="7526" spans="9:9" x14ac:dyDescent="0.2">
      <c r="I7526" s="244"/>
    </row>
    <row r="7527" spans="9:9" x14ac:dyDescent="0.2">
      <c r="I7527" s="244"/>
    </row>
    <row r="7528" spans="9:9" x14ac:dyDescent="0.2">
      <c r="I7528" s="244"/>
    </row>
    <row r="7529" spans="9:9" x14ac:dyDescent="0.2">
      <c r="I7529" s="244"/>
    </row>
    <row r="7530" spans="9:9" x14ac:dyDescent="0.2">
      <c r="I7530" s="244"/>
    </row>
    <row r="7531" spans="9:9" x14ac:dyDescent="0.2">
      <c r="I7531" s="244"/>
    </row>
    <row r="7532" spans="9:9" x14ac:dyDescent="0.2">
      <c r="I7532" s="244"/>
    </row>
    <row r="7533" spans="9:9" x14ac:dyDescent="0.2">
      <c r="I7533" s="244"/>
    </row>
    <row r="7534" spans="9:9" x14ac:dyDescent="0.2">
      <c r="I7534" s="244"/>
    </row>
    <row r="7535" spans="9:9" x14ac:dyDescent="0.2">
      <c r="I7535" s="244"/>
    </row>
    <row r="7536" spans="9:9" x14ac:dyDescent="0.2">
      <c r="I7536" s="244"/>
    </row>
    <row r="7537" spans="9:9" x14ac:dyDescent="0.2">
      <c r="I7537" s="244"/>
    </row>
    <row r="7538" spans="9:9" x14ac:dyDescent="0.2">
      <c r="I7538" s="244"/>
    </row>
    <row r="7539" spans="9:9" x14ac:dyDescent="0.2">
      <c r="I7539" s="244"/>
    </row>
    <row r="7540" spans="9:9" x14ac:dyDescent="0.2">
      <c r="I7540" s="244"/>
    </row>
    <row r="7541" spans="9:9" x14ac:dyDescent="0.2">
      <c r="I7541" s="244"/>
    </row>
    <row r="7542" spans="9:9" x14ac:dyDescent="0.2">
      <c r="I7542" s="244"/>
    </row>
    <row r="7543" spans="9:9" x14ac:dyDescent="0.2">
      <c r="I7543" s="244"/>
    </row>
    <row r="7544" spans="9:9" x14ac:dyDescent="0.2">
      <c r="I7544" s="244"/>
    </row>
    <row r="7545" spans="9:9" x14ac:dyDescent="0.2">
      <c r="I7545" s="244"/>
    </row>
    <row r="7546" spans="9:9" x14ac:dyDescent="0.2">
      <c r="I7546" s="244"/>
    </row>
    <row r="7547" spans="9:9" x14ac:dyDescent="0.2">
      <c r="I7547" s="244"/>
    </row>
    <row r="7548" spans="9:9" x14ac:dyDescent="0.2">
      <c r="I7548" s="244"/>
    </row>
    <row r="7549" spans="9:9" x14ac:dyDescent="0.2">
      <c r="I7549" s="244"/>
    </row>
    <row r="7550" spans="9:9" x14ac:dyDescent="0.2">
      <c r="I7550" s="244"/>
    </row>
    <row r="7551" spans="9:9" x14ac:dyDescent="0.2">
      <c r="I7551" s="244"/>
    </row>
    <row r="7552" spans="9:9" x14ac:dyDescent="0.2">
      <c r="I7552" s="244"/>
    </row>
    <row r="7553" spans="9:9" x14ac:dyDescent="0.2">
      <c r="I7553" s="244"/>
    </row>
    <row r="7554" spans="9:9" x14ac:dyDescent="0.2">
      <c r="I7554" s="244"/>
    </row>
    <row r="7555" spans="9:9" x14ac:dyDescent="0.2">
      <c r="I7555" s="244"/>
    </row>
    <row r="7556" spans="9:9" x14ac:dyDescent="0.2">
      <c r="I7556" s="244"/>
    </row>
    <row r="7557" spans="9:9" x14ac:dyDescent="0.2">
      <c r="I7557" s="244"/>
    </row>
    <row r="7558" spans="9:9" x14ac:dyDescent="0.2">
      <c r="I7558" s="244"/>
    </row>
    <row r="7559" spans="9:9" x14ac:dyDescent="0.2">
      <c r="I7559" s="244"/>
    </row>
    <row r="7560" spans="9:9" x14ac:dyDescent="0.2">
      <c r="I7560" s="244"/>
    </row>
    <row r="7561" spans="9:9" x14ac:dyDescent="0.2">
      <c r="I7561" s="244"/>
    </row>
    <row r="7562" spans="9:9" x14ac:dyDescent="0.2">
      <c r="I7562" s="244"/>
    </row>
    <row r="7563" spans="9:9" x14ac:dyDescent="0.2">
      <c r="I7563" s="244"/>
    </row>
    <row r="7564" spans="9:9" x14ac:dyDescent="0.2">
      <c r="I7564" s="244"/>
    </row>
    <row r="7565" spans="9:9" x14ac:dyDescent="0.2">
      <c r="I7565" s="244"/>
    </row>
    <row r="7566" spans="9:9" x14ac:dyDescent="0.2">
      <c r="I7566" s="244"/>
    </row>
    <row r="7567" spans="9:9" x14ac:dyDescent="0.2">
      <c r="I7567" s="244"/>
    </row>
    <row r="7568" spans="9:9" x14ac:dyDescent="0.2">
      <c r="I7568" s="244"/>
    </row>
    <row r="7569" spans="9:9" x14ac:dyDescent="0.2">
      <c r="I7569" s="244"/>
    </row>
    <row r="7570" spans="9:9" x14ac:dyDescent="0.2">
      <c r="I7570" s="244"/>
    </row>
    <row r="7571" spans="9:9" x14ac:dyDescent="0.2">
      <c r="I7571" s="244"/>
    </row>
    <row r="7572" spans="9:9" x14ac:dyDescent="0.2">
      <c r="I7572" s="244"/>
    </row>
    <row r="7573" spans="9:9" x14ac:dyDescent="0.2">
      <c r="I7573" s="244"/>
    </row>
    <row r="7574" spans="9:9" x14ac:dyDescent="0.2">
      <c r="I7574" s="244"/>
    </row>
    <row r="7575" spans="9:9" x14ac:dyDescent="0.2">
      <c r="I7575" s="244"/>
    </row>
    <row r="7576" spans="9:9" x14ac:dyDescent="0.2">
      <c r="I7576" s="244"/>
    </row>
    <row r="7577" spans="9:9" x14ac:dyDescent="0.2">
      <c r="I7577" s="244"/>
    </row>
    <row r="7578" spans="9:9" x14ac:dyDescent="0.2">
      <c r="I7578" s="244"/>
    </row>
    <row r="7579" spans="9:9" x14ac:dyDescent="0.2">
      <c r="I7579" s="244"/>
    </row>
    <row r="7580" spans="9:9" x14ac:dyDescent="0.2">
      <c r="I7580" s="244"/>
    </row>
    <row r="7581" spans="9:9" x14ac:dyDescent="0.2">
      <c r="I7581" s="244"/>
    </row>
    <row r="7582" spans="9:9" x14ac:dyDescent="0.2">
      <c r="I7582" s="244"/>
    </row>
    <row r="7583" spans="9:9" x14ac:dyDescent="0.2">
      <c r="I7583" s="244"/>
    </row>
    <row r="7584" spans="9:9" x14ac:dyDescent="0.2">
      <c r="I7584" s="244"/>
    </row>
    <row r="7585" spans="9:9" x14ac:dyDescent="0.2">
      <c r="I7585" s="244"/>
    </row>
    <row r="7586" spans="9:9" x14ac:dyDescent="0.2">
      <c r="I7586" s="244"/>
    </row>
    <row r="7587" spans="9:9" x14ac:dyDescent="0.2">
      <c r="I7587" s="244"/>
    </row>
    <row r="7588" spans="9:9" x14ac:dyDescent="0.2">
      <c r="I7588" s="244"/>
    </row>
    <row r="7589" spans="9:9" x14ac:dyDescent="0.2">
      <c r="I7589" s="244"/>
    </row>
    <row r="7590" spans="9:9" x14ac:dyDescent="0.2">
      <c r="I7590" s="244"/>
    </row>
    <row r="7591" spans="9:9" x14ac:dyDescent="0.2">
      <c r="I7591" s="244"/>
    </row>
    <row r="7592" spans="9:9" x14ac:dyDescent="0.2">
      <c r="I7592" s="244"/>
    </row>
    <row r="7593" spans="9:9" x14ac:dyDescent="0.2">
      <c r="I7593" s="244"/>
    </row>
    <row r="7594" spans="9:9" x14ac:dyDescent="0.2">
      <c r="I7594" s="244"/>
    </row>
    <row r="7595" spans="9:9" x14ac:dyDescent="0.2">
      <c r="I7595" s="244"/>
    </row>
    <row r="7596" spans="9:9" x14ac:dyDescent="0.2">
      <c r="I7596" s="244"/>
    </row>
    <row r="7597" spans="9:9" x14ac:dyDescent="0.2">
      <c r="I7597" s="244"/>
    </row>
    <row r="7598" spans="9:9" x14ac:dyDescent="0.2">
      <c r="I7598" s="244"/>
    </row>
    <row r="7599" spans="9:9" x14ac:dyDescent="0.2">
      <c r="I7599" s="244"/>
    </row>
    <row r="7600" spans="9:9" x14ac:dyDescent="0.2">
      <c r="I7600" s="244"/>
    </row>
    <row r="7601" spans="9:9" x14ac:dyDescent="0.2">
      <c r="I7601" s="244"/>
    </row>
    <row r="7602" spans="9:9" x14ac:dyDescent="0.2">
      <c r="I7602" s="244"/>
    </row>
    <row r="7603" spans="9:9" x14ac:dyDescent="0.2">
      <c r="I7603" s="244"/>
    </row>
    <row r="7604" spans="9:9" x14ac:dyDescent="0.2">
      <c r="I7604" s="244"/>
    </row>
    <row r="7605" spans="9:9" x14ac:dyDescent="0.2">
      <c r="I7605" s="244"/>
    </row>
    <row r="7606" spans="9:9" x14ac:dyDescent="0.2">
      <c r="I7606" s="244"/>
    </row>
    <row r="7607" spans="9:9" x14ac:dyDescent="0.2">
      <c r="I7607" s="244"/>
    </row>
    <row r="7608" spans="9:9" x14ac:dyDescent="0.2">
      <c r="I7608" s="244"/>
    </row>
    <row r="7609" spans="9:9" x14ac:dyDescent="0.2">
      <c r="I7609" s="244"/>
    </row>
    <row r="7610" spans="9:9" x14ac:dyDescent="0.2">
      <c r="I7610" s="244"/>
    </row>
    <row r="7611" spans="9:9" x14ac:dyDescent="0.2">
      <c r="I7611" s="244"/>
    </row>
    <row r="7612" spans="9:9" x14ac:dyDescent="0.2">
      <c r="I7612" s="244"/>
    </row>
    <row r="7613" spans="9:9" x14ac:dyDescent="0.2">
      <c r="I7613" s="244"/>
    </row>
    <row r="7614" spans="9:9" x14ac:dyDescent="0.2">
      <c r="I7614" s="244"/>
    </row>
    <row r="7615" spans="9:9" x14ac:dyDescent="0.2">
      <c r="I7615" s="244"/>
    </row>
    <row r="7616" spans="9:9" x14ac:dyDescent="0.2">
      <c r="I7616" s="244"/>
    </row>
    <row r="7617" spans="9:9" x14ac:dyDescent="0.2">
      <c r="I7617" s="244"/>
    </row>
    <row r="7618" spans="9:9" x14ac:dyDescent="0.2">
      <c r="I7618" s="244"/>
    </row>
    <row r="7619" spans="9:9" x14ac:dyDescent="0.2">
      <c r="I7619" s="244"/>
    </row>
    <row r="7620" spans="9:9" x14ac:dyDescent="0.2">
      <c r="I7620" s="244"/>
    </row>
    <row r="7621" spans="9:9" x14ac:dyDescent="0.2">
      <c r="I7621" s="244"/>
    </row>
    <row r="7622" spans="9:9" x14ac:dyDescent="0.2">
      <c r="I7622" s="244"/>
    </row>
    <row r="7623" spans="9:9" x14ac:dyDescent="0.2">
      <c r="I7623" s="244"/>
    </row>
    <row r="7624" spans="9:9" x14ac:dyDescent="0.2">
      <c r="I7624" s="244"/>
    </row>
    <row r="7625" spans="9:9" x14ac:dyDescent="0.2">
      <c r="I7625" s="244"/>
    </row>
    <row r="7626" spans="9:9" x14ac:dyDescent="0.2">
      <c r="I7626" s="244"/>
    </row>
    <row r="7627" spans="9:9" x14ac:dyDescent="0.2">
      <c r="I7627" s="244"/>
    </row>
    <row r="7628" spans="9:9" x14ac:dyDescent="0.2">
      <c r="I7628" s="244"/>
    </row>
    <row r="7629" spans="9:9" x14ac:dyDescent="0.2">
      <c r="I7629" s="244"/>
    </row>
    <row r="7630" spans="9:9" x14ac:dyDescent="0.2">
      <c r="I7630" s="244"/>
    </row>
    <row r="7631" spans="9:9" x14ac:dyDescent="0.2">
      <c r="I7631" s="244"/>
    </row>
    <row r="7632" spans="9:9" x14ac:dyDescent="0.2">
      <c r="I7632" s="244"/>
    </row>
    <row r="7633" spans="9:9" x14ac:dyDescent="0.2">
      <c r="I7633" s="244"/>
    </row>
    <row r="7634" spans="9:9" x14ac:dyDescent="0.2">
      <c r="I7634" s="244"/>
    </row>
    <row r="7635" spans="9:9" x14ac:dyDescent="0.2">
      <c r="I7635" s="244"/>
    </row>
    <row r="7636" spans="9:9" x14ac:dyDescent="0.2">
      <c r="I7636" s="244"/>
    </row>
    <row r="7637" spans="9:9" x14ac:dyDescent="0.2">
      <c r="I7637" s="244"/>
    </row>
    <row r="7638" spans="9:9" x14ac:dyDescent="0.2">
      <c r="I7638" s="244"/>
    </row>
    <row r="7639" spans="9:9" x14ac:dyDescent="0.2">
      <c r="I7639" s="244"/>
    </row>
    <row r="7640" spans="9:9" x14ac:dyDescent="0.2">
      <c r="I7640" s="244"/>
    </row>
    <row r="7641" spans="9:9" x14ac:dyDescent="0.2">
      <c r="I7641" s="244"/>
    </row>
    <row r="7642" spans="9:9" x14ac:dyDescent="0.2">
      <c r="I7642" s="244"/>
    </row>
    <row r="7643" spans="9:9" x14ac:dyDescent="0.2">
      <c r="I7643" s="244"/>
    </row>
    <row r="7644" spans="9:9" x14ac:dyDescent="0.2">
      <c r="I7644" s="244"/>
    </row>
    <row r="7645" spans="9:9" x14ac:dyDescent="0.2">
      <c r="I7645" s="244"/>
    </row>
    <row r="7646" spans="9:9" x14ac:dyDescent="0.2">
      <c r="I7646" s="244"/>
    </row>
    <row r="7647" spans="9:9" x14ac:dyDescent="0.2">
      <c r="I7647" s="244"/>
    </row>
    <row r="7648" spans="9:9" x14ac:dyDescent="0.2">
      <c r="I7648" s="244"/>
    </row>
    <row r="7649" spans="9:9" x14ac:dyDescent="0.2">
      <c r="I7649" s="244"/>
    </row>
    <row r="7650" spans="9:9" x14ac:dyDescent="0.2">
      <c r="I7650" s="244"/>
    </row>
    <row r="7651" spans="9:9" x14ac:dyDescent="0.2">
      <c r="I7651" s="244"/>
    </row>
    <row r="7652" spans="9:9" x14ac:dyDescent="0.2">
      <c r="I7652" s="244"/>
    </row>
    <row r="7653" spans="9:9" x14ac:dyDescent="0.2">
      <c r="I7653" s="244"/>
    </row>
    <row r="7654" spans="9:9" x14ac:dyDescent="0.2">
      <c r="I7654" s="244"/>
    </row>
    <row r="7655" spans="9:9" x14ac:dyDescent="0.2">
      <c r="I7655" s="244"/>
    </row>
    <row r="7656" spans="9:9" x14ac:dyDescent="0.2">
      <c r="I7656" s="244"/>
    </row>
    <row r="7657" spans="9:9" x14ac:dyDescent="0.2">
      <c r="I7657" s="244"/>
    </row>
    <row r="7658" spans="9:9" x14ac:dyDescent="0.2">
      <c r="I7658" s="244"/>
    </row>
    <row r="7659" spans="9:9" x14ac:dyDescent="0.2">
      <c r="I7659" s="244"/>
    </row>
    <row r="7660" spans="9:9" x14ac:dyDescent="0.2">
      <c r="I7660" s="244"/>
    </row>
    <row r="7661" spans="9:9" x14ac:dyDescent="0.2">
      <c r="I7661" s="244"/>
    </row>
    <row r="7662" spans="9:9" x14ac:dyDescent="0.2">
      <c r="I7662" s="244"/>
    </row>
    <row r="7663" spans="9:9" x14ac:dyDescent="0.2">
      <c r="I7663" s="244"/>
    </row>
    <row r="7664" spans="9:9" x14ac:dyDescent="0.2">
      <c r="I7664" s="244"/>
    </row>
    <row r="7665" spans="9:9" x14ac:dyDescent="0.2">
      <c r="I7665" s="244"/>
    </row>
    <row r="7666" spans="9:9" x14ac:dyDescent="0.2">
      <c r="I7666" s="244"/>
    </row>
    <row r="7667" spans="9:9" x14ac:dyDescent="0.2">
      <c r="I7667" s="244"/>
    </row>
    <row r="7668" spans="9:9" x14ac:dyDescent="0.2">
      <c r="I7668" s="244"/>
    </row>
    <row r="7669" spans="9:9" x14ac:dyDescent="0.2">
      <c r="I7669" s="244"/>
    </row>
    <row r="7670" spans="9:9" x14ac:dyDescent="0.2">
      <c r="I7670" s="244"/>
    </row>
    <row r="7671" spans="9:9" x14ac:dyDescent="0.2">
      <c r="I7671" s="244"/>
    </row>
    <row r="7672" spans="9:9" x14ac:dyDescent="0.2">
      <c r="I7672" s="244"/>
    </row>
    <row r="7673" spans="9:9" x14ac:dyDescent="0.2">
      <c r="I7673" s="244"/>
    </row>
    <row r="7674" spans="9:9" x14ac:dyDescent="0.2">
      <c r="I7674" s="244"/>
    </row>
    <row r="7675" spans="9:9" x14ac:dyDescent="0.2">
      <c r="I7675" s="244"/>
    </row>
    <row r="7676" spans="9:9" x14ac:dyDescent="0.2">
      <c r="I7676" s="244"/>
    </row>
    <row r="7677" spans="9:9" x14ac:dyDescent="0.2">
      <c r="I7677" s="244"/>
    </row>
    <row r="7678" spans="9:9" x14ac:dyDescent="0.2">
      <c r="I7678" s="244"/>
    </row>
    <row r="7679" spans="9:9" x14ac:dyDescent="0.2">
      <c r="I7679" s="244"/>
    </row>
    <row r="7680" spans="9:9" x14ac:dyDescent="0.2">
      <c r="I7680" s="244"/>
    </row>
    <row r="7681" spans="9:9" x14ac:dyDescent="0.2">
      <c r="I7681" s="244"/>
    </row>
    <row r="7682" spans="9:9" x14ac:dyDescent="0.2">
      <c r="I7682" s="244"/>
    </row>
    <row r="7683" spans="9:9" x14ac:dyDescent="0.2">
      <c r="I7683" s="244"/>
    </row>
    <row r="7684" spans="9:9" x14ac:dyDescent="0.2">
      <c r="I7684" s="244"/>
    </row>
    <row r="7685" spans="9:9" x14ac:dyDescent="0.2">
      <c r="I7685" s="244"/>
    </row>
    <row r="7686" spans="9:9" x14ac:dyDescent="0.2">
      <c r="I7686" s="244"/>
    </row>
    <row r="7687" spans="9:9" x14ac:dyDescent="0.2">
      <c r="I7687" s="244"/>
    </row>
    <row r="7688" spans="9:9" x14ac:dyDescent="0.2">
      <c r="I7688" s="244"/>
    </row>
    <row r="7689" spans="9:9" x14ac:dyDescent="0.2">
      <c r="I7689" s="244"/>
    </row>
    <row r="7690" spans="9:9" x14ac:dyDescent="0.2">
      <c r="I7690" s="244"/>
    </row>
    <row r="7691" spans="9:9" x14ac:dyDescent="0.2">
      <c r="I7691" s="244"/>
    </row>
    <row r="7692" spans="9:9" x14ac:dyDescent="0.2">
      <c r="I7692" s="244"/>
    </row>
    <row r="7693" spans="9:9" x14ac:dyDescent="0.2">
      <c r="I7693" s="244"/>
    </row>
    <row r="7694" spans="9:9" x14ac:dyDescent="0.2">
      <c r="I7694" s="244"/>
    </row>
    <row r="7695" spans="9:9" x14ac:dyDescent="0.2">
      <c r="I7695" s="244"/>
    </row>
    <row r="7696" spans="9:9" x14ac:dyDescent="0.2">
      <c r="I7696" s="244"/>
    </row>
    <row r="7697" spans="9:9" x14ac:dyDescent="0.2">
      <c r="I7697" s="244"/>
    </row>
    <row r="7698" spans="9:9" x14ac:dyDescent="0.2">
      <c r="I7698" s="244"/>
    </row>
    <row r="7699" spans="9:9" x14ac:dyDescent="0.2">
      <c r="I7699" s="244"/>
    </row>
    <row r="7700" spans="9:9" x14ac:dyDescent="0.2">
      <c r="I7700" s="244"/>
    </row>
    <row r="7701" spans="9:9" x14ac:dyDescent="0.2">
      <c r="I7701" s="244"/>
    </row>
    <row r="7702" spans="9:9" x14ac:dyDescent="0.2">
      <c r="I7702" s="244"/>
    </row>
    <row r="7703" spans="9:9" x14ac:dyDescent="0.2">
      <c r="I7703" s="244"/>
    </row>
    <row r="7704" spans="9:9" x14ac:dyDescent="0.2">
      <c r="I7704" s="244"/>
    </row>
    <row r="7705" spans="9:9" x14ac:dyDescent="0.2">
      <c r="I7705" s="244"/>
    </row>
    <row r="7706" spans="9:9" x14ac:dyDescent="0.2">
      <c r="I7706" s="244"/>
    </row>
    <row r="7707" spans="9:9" x14ac:dyDescent="0.2">
      <c r="I7707" s="244"/>
    </row>
    <row r="7708" spans="9:9" x14ac:dyDescent="0.2">
      <c r="I7708" s="244"/>
    </row>
    <row r="7709" spans="9:9" x14ac:dyDescent="0.2">
      <c r="I7709" s="244"/>
    </row>
    <row r="7710" spans="9:9" x14ac:dyDescent="0.2">
      <c r="I7710" s="244"/>
    </row>
    <row r="7711" spans="9:9" x14ac:dyDescent="0.2">
      <c r="I7711" s="244"/>
    </row>
    <row r="7712" spans="9:9" x14ac:dyDescent="0.2">
      <c r="I7712" s="244"/>
    </row>
    <row r="7713" spans="9:9" x14ac:dyDescent="0.2">
      <c r="I7713" s="244"/>
    </row>
    <row r="7714" spans="9:9" x14ac:dyDescent="0.2">
      <c r="I7714" s="244"/>
    </row>
    <row r="7715" spans="9:9" x14ac:dyDescent="0.2">
      <c r="I7715" s="244"/>
    </row>
    <row r="7716" spans="9:9" x14ac:dyDescent="0.2">
      <c r="I7716" s="244"/>
    </row>
    <row r="7717" spans="9:9" x14ac:dyDescent="0.2">
      <c r="I7717" s="244"/>
    </row>
    <row r="7718" spans="9:9" x14ac:dyDescent="0.2">
      <c r="I7718" s="244"/>
    </row>
    <row r="7719" spans="9:9" x14ac:dyDescent="0.2">
      <c r="I7719" s="244"/>
    </row>
    <row r="7720" spans="9:9" x14ac:dyDescent="0.2">
      <c r="I7720" s="244"/>
    </row>
    <row r="7721" spans="9:9" x14ac:dyDescent="0.2">
      <c r="I7721" s="244"/>
    </row>
    <row r="7722" spans="9:9" x14ac:dyDescent="0.2">
      <c r="I7722" s="244"/>
    </row>
    <row r="7723" spans="9:9" x14ac:dyDescent="0.2">
      <c r="I7723" s="244"/>
    </row>
    <row r="7724" spans="9:9" x14ac:dyDescent="0.2">
      <c r="I7724" s="244"/>
    </row>
    <row r="7725" spans="9:9" x14ac:dyDescent="0.2">
      <c r="I7725" s="244"/>
    </row>
    <row r="7726" spans="9:9" x14ac:dyDescent="0.2">
      <c r="I7726" s="244"/>
    </row>
    <row r="7727" spans="9:9" x14ac:dyDescent="0.2">
      <c r="I7727" s="244"/>
    </row>
    <row r="7728" spans="9:9" x14ac:dyDescent="0.2">
      <c r="I7728" s="244"/>
    </row>
    <row r="7729" spans="9:9" x14ac:dyDescent="0.2">
      <c r="I7729" s="244"/>
    </row>
    <row r="7730" spans="9:9" x14ac:dyDescent="0.2">
      <c r="I7730" s="244"/>
    </row>
    <row r="7731" spans="9:9" x14ac:dyDescent="0.2">
      <c r="I7731" s="244"/>
    </row>
    <row r="7732" spans="9:9" x14ac:dyDescent="0.2">
      <c r="I7732" s="244"/>
    </row>
    <row r="7733" spans="9:9" x14ac:dyDescent="0.2">
      <c r="I7733" s="244"/>
    </row>
    <row r="7734" spans="9:9" x14ac:dyDescent="0.2">
      <c r="I7734" s="244"/>
    </row>
    <row r="7735" spans="9:9" x14ac:dyDescent="0.2">
      <c r="I7735" s="244"/>
    </row>
    <row r="7736" spans="9:9" x14ac:dyDescent="0.2">
      <c r="I7736" s="244"/>
    </row>
    <row r="7737" spans="9:9" x14ac:dyDescent="0.2">
      <c r="I7737" s="244"/>
    </row>
    <row r="7738" spans="9:9" x14ac:dyDescent="0.2">
      <c r="I7738" s="244"/>
    </row>
    <row r="7739" spans="9:9" x14ac:dyDescent="0.2">
      <c r="I7739" s="244"/>
    </row>
    <row r="7740" spans="9:9" x14ac:dyDescent="0.2">
      <c r="I7740" s="244"/>
    </row>
    <row r="7741" spans="9:9" x14ac:dyDescent="0.2">
      <c r="I7741" s="244"/>
    </row>
    <row r="7742" spans="9:9" x14ac:dyDescent="0.2">
      <c r="I7742" s="244"/>
    </row>
    <row r="7743" spans="9:9" x14ac:dyDescent="0.2">
      <c r="I7743" s="244"/>
    </row>
    <row r="7744" spans="9:9" x14ac:dyDescent="0.2">
      <c r="I7744" s="244"/>
    </row>
    <row r="7745" spans="9:9" x14ac:dyDescent="0.2">
      <c r="I7745" s="244"/>
    </row>
    <row r="7746" spans="9:9" x14ac:dyDescent="0.2">
      <c r="I7746" s="244"/>
    </row>
    <row r="7747" spans="9:9" x14ac:dyDescent="0.2">
      <c r="I7747" s="244"/>
    </row>
    <row r="7748" spans="9:9" x14ac:dyDescent="0.2">
      <c r="I7748" s="244"/>
    </row>
    <row r="7749" spans="9:9" x14ac:dyDescent="0.2">
      <c r="I7749" s="244"/>
    </row>
    <row r="7750" spans="9:9" x14ac:dyDescent="0.2">
      <c r="I7750" s="244"/>
    </row>
    <row r="7751" spans="9:9" x14ac:dyDescent="0.2">
      <c r="I7751" s="244"/>
    </row>
    <row r="7752" spans="9:9" x14ac:dyDescent="0.2">
      <c r="I7752" s="244"/>
    </row>
    <row r="7753" spans="9:9" x14ac:dyDescent="0.2">
      <c r="I7753" s="244"/>
    </row>
    <row r="7754" spans="9:9" x14ac:dyDescent="0.2">
      <c r="I7754" s="244"/>
    </row>
    <row r="7755" spans="9:9" x14ac:dyDescent="0.2">
      <c r="I7755" s="244"/>
    </row>
    <row r="7756" spans="9:9" x14ac:dyDescent="0.2">
      <c r="I7756" s="244"/>
    </row>
    <row r="7757" spans="9:9" x14ac:dyDescent="0.2">
      <c r="I7757" s="244"/>
    </row>
    <row r="7758" spans="9:9" x14ac:dyDescent="0.2">
      <c r="I7758" s="244"/>
    </row>
    <row r="7759" spans="9:9" x14ac:dyDescent="0.2">
      <c r="I7759" s="244"/>
    </row>
    <row r="7760" spans="9:9" x14ac:dyDescent="0.2">
      <c r="I7760" s="244"/>
    </row>
    <row r="7761" spans="9:9" x14ac:dyDescent="0.2">
      <c r="I7761" s="244"/>
    </row>
    <row r="7762" spans="9:9" x14ac:dyDescent="0.2">
      <c r="I7762" s="244"/>
    </row>
    <row r="7763" spans="9:9" x14ac:dyDescent="0.2">
      <c r="I7763" s="244"/>
    </row>
    <row r="7764" spans="9:9" x14ac:dyDescent="0.2">
      <c r="I7764" s="244"/>
    </row>
    <row r="7765" spans="9:9" x14ac:dyDescent="0.2">
      <c r="I7765" s="244"/>
    </row>
    <row r="7766" spans="9:9" x14ac:dyDescent="0.2">
      <c r="I7766" s="244"/>
    </row>
    <row r="7767" spans="9:9" x14ac:dyDescent="0.2">
      <c r="I7767" s="244"/>
    </row>
    <row r="7768" spans="9:9" x14ac:dyDescent="0.2">
      <c r="I7768" s="244"/>
    </row>
    <row r="7769" spans="9:9" x14ac:dyDescent="0.2">
      <c r="I7769" s="244"/>
    </row>
    <row r="7770" spans="9:9" x14ac:dyDescent="0.2">
      <c r="I7770" s="244"/>
    </row>
    <row r="7771" spans="9:9" x14ac:dyDescent="0.2">
      <c r="I7771" s="244"/>
    </row>
    <row r="7772" spans="9:9" x14ac:dyDescent="0.2">
      <c r="I7772" s="244"/>
    </row>
    <row r="7773" spans="9:9" x14ac:dyDescent="0.2">
      <c r="I7773" s="244"/>
    </row>
    <row r="7774" spans="9:9" x14ac:dyDescent="0.2">
      <c r="I7774" s="244"/>
    </row>
    <row r="7775" spans="9:9" x14ac:dyDescent="0.2">
      <c r="I7775" s="244"/>
    </row>
    <row r="7776" spans="9:9" x14ac:dyDescent="0.2">
      <c r="I7776" s="244"/>
    </row>
    <row r="7777" spans="9:9" x14ac:dyDescent="0.2">
      <c r="I7777" s="244"/>
    </row>
    <row r="7778" spans="9:9" x14ac:dyDescent="0.2">
      <c r="I7778" s="244"/>
    </row>
    <row r="7779" spans="9:9" x14ac:dyDescent="0.2">
      <c r="I7779" s="244"/>
    </row>
    <row r="7780" spans="9:9" x14ac:dyDescent="0.2">
      <c r="I7780" s="244"/>
    </row>
    <row r="7781" spans="9:9" x14ac:dyDescent="0.2">
      <c r="I7781" s="244"/>
    </row>
    <row r="7782" spans="9:9" x14ac:dyDescent="0.2">
      <c r="I7782" s="244"/>
    </row>
    <row r="7783" spans="9:9" x14ac:dyDescent="0.2">
      <c r="I7783" s="244"/>
    </row>
    <row r="7784" spans="9:9" x14ac:dyDescent="0.2">
      <c r="I7784" s="244"/>
    </row>
    <row r="7785" spans="9:9" x14ac:dyDescent="0.2">
      <c r="I7785" s="244"/>
    </row>
    <row r="7786" spans="9:9" x14ac:dyDescent="0.2">
      <c r="I7786" s="244"/>
    </row>
    <row r="7787" spans="9:9" x14ac:dyDescent="0.2">
      <c r="I7787" s="244"/>
    </row>
    <row r="7788" spans="9:9" x14ac:dyDescent="0.2">
      <c r="I7788" s="244"/>
    </row>
    <row r="7789" spans="9:9" x14ac:dyDescent="0.2">
      <c r="I7789" s="244"/>
    </row>
    <row r="7790" spans="9:9" x14ac:dyDescent="0.2">
      <c r="I7790" s="244"/>
    </row>
    <row r="7791" spans="9:9" x14ac:dyDescent="0.2">
      <c r="I7791" s="244"/>
    </row>
    <row r="7792" spans="9:9" x14ac:dyDescent="0.2">
      <c r="I7792" s="244"/>
    </row>
    <row r="7793" spans="9:9" x14ac:dyDescent="0.2">
      <c r="I7793" s="244"/>
    </row>
    <row r="7794" spans="9:9" x14ac:dyDescent="0.2">
      <c r="I7794" s="244"/>
    </row>
    <row r="7795" spans="9:9" x14ac:dyDescent="0.2">
      <c r="I7795" s="244"/>
    </row>
    <row r="7796" spans="9:9" x14ac:dyDescent="0.2">
      <c r="I7796" s="244"/>
    </row>
    <row r="7797" spans="9:9" x14ac:dyDescent="0.2">
      <c r="I7797" s="244"/>
    </row>
    <row r="7798" spans="9:9" x14ac:dyDescent="0.2">
      <c r="I7798" s="244"/>
    </row>
    <row r="7799" spans="9:9" x14ac:dyDescent="0.2">
      <c r="I7799" s="244"/>
    </row>
    <row r="7800" spans="9:9" x14ac:dyDescent="0.2">
      <c r="I7800" s="244"/>
    </row>
    <row r="7801" spans="9:9" x14ac:dyDescent="0.2">
      <c r="I7801" s="244"/>
    </row>
    <row r="7802" spans="9:9" x14ac:dyDescent="0.2">
      <c r="I7802" s="244"/>
    </row>
    <row r="7803" spans="9:9" x14ac:dyDescent="0.2">
      <c r="I7803" s="244"/>
    </row>
    <row r="7804" spans="9:9" x14ac:dyDescent="0.2">
      <c r="I7804" s="244"/>
    </row>
    <row r="7805" spans="9:9" x14ac:dyDescent="0.2">
      <c r="I7805" s="244"/>
    </row>
    <row r="7806" spans="9:9" x14ac:dyDescent="0.2">
      <c r="I7806" s="244"/>
    </row>
    <row r="7807" spans="9:9" x14ac:dyDescent="0.2">
      <c r="I7807" s="244"/>
    </row>
    <row r="7808" spans="9:9" x14ac:dyDescent="0.2">
      <c r="I7808" s="244"/>
    </row>
    <row r="7809" spans="9:9" x14ac:dyDescent="0.2">
      <c r="I7809" s="244"/>
    </row>
    <row r="7810" spans="9:9" x14ac:dyDescent="0.2">
      <c r="I7810" s="244"/>
    </row>
    <row r="7811" spans="9:9" x14ac:dyDescent="0.2">
      <c r="I7811" s="244"/>
    </row>
    <row r="7812" spans="9:9" x14ac:dyDescent="0.2">
      <c r="I7812" s="244"/>
    </row>
    <row r="7813" spans="9:9" x14ac:dyDescent="0.2">
      <c r="I7813" s="244"/>
    </row>
    <row r="7814" spans="9:9" x14ac:dyDescent="0.2">
      <c r="I7814" s="244"/>
    </row>
    <row r="7815" spans="9:9" x14ac:dyDescent="0.2">
      <c r="I7815" s="244"/>
    </row>
    <row r="7816" spans="9:9" x14ac:dyDescent="0.2">
      <c r="I7816" s="244"/>
    </row>
    <row r="7817" spans="9:9" x14ac:dyDescent="0.2">
      <c r="I7817" s="244"/>
    </row>
    <row r="7818" spans="9:9" x14ac:dyDescent="0.2">
      <c r="I7818" s="244"/>
    </row>
    <row r="7819" spans="9:9" x14ac:dyDescent="0.2">
      <c r="I7819" s="244"/>
    </row>
    <row r="7820" spans="9:9" x14ac:dyDescent="0.2">
      <c r="I7820" s="244"/>
    </row>
    <row r="7821" spans="9:9" x14ac:dyDescent="0.2">
      <c r="I7821" s="244"/>
    </row>
    <row r="7822" spans="9:9" x14ac:dyDescent="0.2">
      <c r="I7822" s="244"/>
    </row>
    <row r="7823" spans="9:9" x14ac:dyDescent="0.2">
      <c r="I7823" s="244"/>
    </row>
    <row r="7824" spans="9:9" x14ac:dyDescent="0.2">
      <c r="I7824" s="244"/>
    </row>
    <row r="7825" spans="9:9" x14ac:dyDescent="0.2">
      <c r="I7825" s="244"/>
    </row>
    <row r="7826" spans="9:9" x14ac:dyDescent="0.2">
      <c r="I7826" s="244"/>
    </row>
    <row r="7827" spans="9:9" x14ac:dyDescent="0.2">
      <c r="I7827" s="244"/>
    </row>
    <row r="7828" spans="9:9" x14ac:dyDescent="0.2">
      <c r="I7828" s="244"/>
    </row>
    <row r="7829" spans="9:9" x14ac:dyDescent="0.2">
      <c r="I7829" s="244"/>
    </row>
    <row r="7830" spans="9:9" x14ac:dyDescent="0.2">
      <c r="I7830" s="244"/>
    </row>
    <row r="7831" spans="9:9" x14ac:dyDescent="0.2">
      <c r="I7831" s="244"/>
    </row>
    <row r="7832" spans="9:9" x14ac:dyDescent="0.2">
      <c r="I7832" s="244"/>
    </row>
    <row r="7833" spans="9:9" x14ac:dyDescent="0.2">
      <c r="I7833" s="244"/>
    </row>
    <row r="7834" spans="9:9" x14ac:dyDescent="0.2">
      <c r="I7834" s="244"/>
    </row>
    <row r="7835" spans="9:9" x14ac:dyDescent="0.2">
      <c r="I7835" s="244"/>
    </row>
    <row r="7836" spans="9:9" x14ac:dyDescent="0.2">
      <c r="I7836" s="244"/>
    </row>
    <row r="7837" spans="9:9" x14ac:dyDescent="0.2">
      <c r="I7837" s="244"/>
    </row>
    <row r="7838" spans="9:9" x14ac:dyDescent="0.2">
      <c r="I7838" s="244"/>
    </row>
    <row r="7839" spans="9:9" x14ac:dyDescent="0.2">
      <c r="I7839" s="244"/>
    </row>
    <row r="7840" spans="9:9" x14ac:dyDescent="0.2">
      <c r="I7840" s="244"/>
    </row>
    <row r="7841" spans="9:9" x14ac:dyDescent="0.2">
      <c r="I7841" s="244"/>
    </row>
    <row r="7842" spans="9:9" x14ac:dyDescent="0.2">
      <c r="I7842" s="244"/>
    </row>
    <row r="7843" spans="9:9" x14ac:dyDescent="0.2">
      <c r="I7843" s="244"/>
    </row>
    <row r="7844" spans="9:9" x14ac:dyDescent="0.2">
      <c r="I7844" s="244"/>
    </row>
    <row r="7845" spans="9:9" x14ac:dyDescent="0.2">
      <c r="I7845" s="244"/>
    </row>
    <row r="7846" spans="9:9" x14ac:dyDescent="0.2">
      <c r="I7846" s="244"/>
    </row>
    <row r="7847" spans="9:9" x14ac:dyDescent="0.2">
      <c r="I7847" s="244"/>
    </row>
    <row r="7848" spans="9:9" x14ac:dyDescent="0.2">
      <c r="I7848" s="244"/>
    </row>
    <row r="7849" spans="9:9" x14ac:dyDescent="0.2">
      <c r="I7849" s="244"/>
    </row>
    <row r="7850" spans="9:9" x14ac:dyDescent="0.2">
      <c r="I7850" s="244"/>
    </row>
    <row r="7851" spans="9:9" x14ac:dyDescent="0.2">
      <c r="I7851" s="244"/>
    </row>
    <row r="7852" spans="9:9" x14ac:dyDescent="0.2">
      <c r="I7852" s="244"/>
    </row>
    <row r="7853" spans="9:9" x14ac:dyDescent="0.2">
      <c r="I7853" s="244"/>
    </row>
    <row r="7854" spans="9:9" x14ac:dyDescent="0.2">
      <c r="I7854" s="244"/>
    </row>
    <row r="7855" spans="9:9" x14ac:dyDescent="0.2">
      <c r="I7855" s="244"/>
    </row>
    <row r="7856" spans="9:9" x14ac:dyDescent="0.2">
      <c r="I7856" s="244"/>
    </row>
    <row r="7857" spans="9:9" x14ac:dyDescent="0.2">
      <c r="I7857" s="244"/>
    </row>
    <row r="7858" spans="9:9" x14ac:dyDescent="0.2">
      <c r="I7858" s="244"/>
    </row>
    <row r="7859" spans="9:9" x14ac:dyDescent="0.2">
      <c r="I7859" s="244"/>
    </row>
    <row r="7860" spans="9:9" x14ac:dyDescent="0.2">
      <c r="I7860" s="244"/>
    </row>
    <row r="7861" spans="9:9" x14ac:dyDescent="0.2">
      <c r="I7861" s="244"/>
    </row>
    <row r="7862" spans="9:9" x14ac:dyDescent="0.2">
      <c r="I7862" s="244"/>
    </row>
    <row r="7863" spans="9:9" x14ac:dyDescent="0.2">
      <c r="I7863" s="244"/>
    </row>
    <row r="7864" spans="9:9" x14ac:dyDescent="0.2">
      <c r="I7864" s="244"/>
    </row>
    <row r="7865" spans="9:9" x14ac:dyDescent="0.2">
      <c r="I7865" s="244"/>
    </row>
    <row r="7866" spans="9:9" x14ac:dyDescent="0.2">
      <c r="I7866" s="244"/>
    </row>
    <row r="7867" spans="9:9" x14ac:dyDescent="0.2">
      <c r="I7867" s="244"/>
    </row>
    <row r="7868" spans="9:9" x14ac:dyDescent="0.2">
      <c r="I7868" s="244"/>
    </row>
    <row r="7869" spans="9:9" x14ac:dyDescent="0.2">
      <c r="I7869" s="244"/>
    </row>
    <row r="7870" spans="9:9" x14ac:dyDescent="0.2">
      <c r="I7870" s="244"/>
    </row>
    <row r="7871" spans="9:9" x14ac:dyDescent="0.2">
      <c r="I7871" s="244"/>
    </row>
    <row r="7872" spans="9:9" x14ac:dyDescent="0.2">
      <c r="I7872" s="244"/>
    </row>
    <row r="7873" spans="9:9" x14ac:dyDescent="0.2">
      <c r="I7873" s="244"/>
    </row>
    <row r="7874" spans="9:9" x14ac:dyDescent="0.2">
      <c r="I7874" s="244"/>
    </row>
    <row r="7875" spans="9:9" x14ac:dyDescent="0.2">
      <c r="I7875" s="244"/>
    </row>
    <row r="7876" spans="9:9" x14ac:dyDescent="0.2">
      <c r="I7876" s="244"/>
    </row>
    <row r="7877" spans="9:9" x14ac:dyDescent="0.2">
      <c r="I7877" s="244"/>
    </row>
    <row r="7878" spans="9:9" x14ac:dyDescent="0.2">
      <c r="I7878" s="244"/>
    </row>
    <row r="7879" spans="9:9" x14ac:dyDescent="0.2">
      <c r="I7879" s="244"/>
    </row>
    <row r="7880" spans="9:9" x14ac:dyDescent="0.2">
      <c r="I7880" s="244"/>
    </row>
    <row r="7881" spans="9:9" x14ac:dyDescent="0.2">
      <c r="I7881" s="244"/>
    </row>
    <row r="7882" spans="9:9" x14ac:dyDescent="0.2">
      <c r="I7882" s="244"/>
    </row>
    <row r="7883" spans="9:9" x14ac:dyDescent="0.2">
      <c r="I7883" s="244"/>
    </row>
    <row r="7884" spans="9:9" x14ac:dyDescent="0.2">
      <c r="I7884" s="244"/>
    </row>
    <row r="7885" spans="9:9" x14ac:dyDescent="0.2">
      <c r="I7885" s="244"/>
    </row>
    <row r="7886" spans="9:9" x14ac:dyDescent="0.2">
      <c r="I7886" s="244"/>
    </row>
    <row r="7887" spans="9:9" x14ac:dyDescent="0.2">
      <c r="I7887" s="244"/>
    </row>
    <row r="7888" spans="9:9" x14ac:dyDescent="0.2">
      <c r="I7888" s="244"/>
    </row>
    <row r="7889" spans="9:9" x14ac:dyDescent="0.2">
      <c r="I7889" s="244"/>
    </row>
    <row r="7890" spans="9:9" x14ac:dyDescent="0.2">
      <c r="I7890" s="244"/>
    </row>
    <row r="7891" spans="9:9" x14ac:dyDescent="0.2">
      <c r="I7891" s="244"/>
    </row>
    <row r="7892" spans="9:9" x14ac:dyDescent="0.2">
      <c r="I7892" s="244"/>
    </row>
    <row r="7893" spans="9:9" x14ac:dyDescent="0.2">
      <c r="I7893" s="244"/>
    </row>
    <row r="7894" spans="9:9" x14ac:dyDescent="0.2">
      <c r="I7894" s="244"/>
    </row>
    <row r="7895" spans="9:9" x14ac:dyDescent="0.2">
      <c r="I7895" s="244"/>
    </row>
    <row r="7896" spans="9:9" x14ac:dyDescent="0.2">
      <c r="I7896" s="244"/>
    </row>
    <row r="7897" spans="9:9" x14ac:dyDescent="0.2">
      <c r="I7897" s="244"/>
    </row>
    <row r="7898" spans="9:9" x14ac:dyDescent="0.2">
      <c r="I7898" s="244"/>
    </row>
    <row r="7899" spans="9:9" x14ac:dyDescent="0.2">
      <c r="I7899" s="244"/>
    </row>
    <row r="7900" spans="9:9" x14ac:dyDescent="0.2">
      <c r="I7900" s="244"/>
    </row>
    <row r="7901" spans="9:9" x14ac:dyDescent="0.2">
      <c r="I7901" s="244"/>
    </row>
    <row r="7902" spans="9:9" x14ac:dyDescent="0.2">
      <c r="I7902" s="244"/>
    </row>
    <row r="7903" spans="9:9" x14ac:dyDescent="0.2">
      <c r="I7903" s="244"/>
    </row>
    <row r="7904" spans="9:9" x14ac:dyDescent="0.2">
      <c r="I7904" s="244"/>
    </row>
    <row r="7905" spans="9:9" x14ac:dyDescent="0.2">
      <c r="I7905" s="244"/>
    </row>
    <row r="7906" spans="9:9" x14ac:dyDescent="0.2">
      <c r="I7906" s="244"/>
    </row>
    <row r="7907" spans="9:9" x14ac:dyDescent="0.2">
      <c r="I7907" s="244"/>
    </row>
    <row r="7908" spans="9:9" x14ac:dyDescent="0.2">
      <c r="I7908" s="244"/>
    </row>
    <row r="7909" spans="9:9" x14ac:dyDescent="0.2">
      <c r="I7909" s="244"/>
    </row>
    <row r="7910" spans="9:9" x14ac:dyDescent="0.2">
      <c r="I7910" s="244"/>
    </row>
    <row r="7911" spans="9:9" x14ac:dyDescent="0.2">
      <c r="I7911" s="244"/>
    </row>
    <row r="7912" spans="9:9" x14ac:dyDescent="0.2">
      <c r="I7912" s="244"/>
    </row>
    <row r="7913" spans="9:9" x14ac:dyDescent="0.2">
      <c r="I7913" s="244"/>
    </row>
    <row r="7914" spans="9:9" x14ac:dyDescent="0.2">
      <c r="I7914" s="244"/>
    </row>
    <row r="7915" spans="9:9" x14ac:dyDescent="0.2">
      <c r="I7915" s="244"/>
    </row>
    <row r="7916" spans="9:9" x14ac:dyDescent="0.2">
      <c r="I7916" s="244"/>
    </row>
    <row r="7917" spans="9:9" x14ac:dyDescent="0.2">
      <c r="I7917" s="244"/>
    </row>
    <row r="7918" spans="9:9" x14ac:dyDescent="0.2">
      <c r="I7918" s="244"/>
    </row>
    <row r="7919" spans="9:9" x14ac:dyDescent="0.2">
      <c r="I7919" s="244"/>
    </row>
    <row r="7920" spans="9:9" x14ac:dyDescent="0.2">
      <c r="I7920" s="244"/>
    </row>
    <row r="7921" spans="9:9" x14ac:dyDescent="0.2">
      <c r="I7921" s="244"/>
    </row>
    <row r="7922" spans="9:9" x14ac:dyDescent="0.2">
      <c r="I7922" s="244"/>
    </row>
    <row r="7923" spans="9:9" x14ac:dyDescent="0.2">
      <c r="I7923" s="244"/>
    </row>
    <row r="7924" spans="9:9" x14ac:dyDescent="0.2">
      <c r="I7924" s="244"/>
    </row>
    <row r="7925" spans="9:9" x14ac:dyDescent="0.2">
      <c r="I7925" s="244"/>
    </row>
    <row r="7926" spans="9:9" x14ac:dyDescent="0.2">
      <c r="I7926" s="244"/>
    </row>
    <row r="7927" spans="9:9" x14ac:dyDescent="0.2">
      <c r="I7927" s="244"/>
    </row>
    <row r="7928" spans="9:9" x14ac:dyDescent="0.2">
      <c r="I7928" s="244"/>
    </row>
    <row r="7929" spans="9:9" x14ac:dyDescent="0.2">
      <c r="I7929" s="244"/>
    </row>
    <row r="7930" spans="9:9" x14ac:dyDescent="0.2">
      <c r="I7930" s="244"/>
    </row>
    <row r="7931" spans="9:9" x14ac:dyDescent="0.2">
      <c r="I7931" s="244"/>
    </row>
    <row r="7932" spans="9:9" x14ac:dyDescent="0.2">
      <c r="I7932" s="244"/>
    </row>
    <row r="7933" spans="9:9" x14ac:dyDescent="0.2">
      <c r="I7933" s="244"/>
    </row>
    <row r="7934" spans="9:9" x14ac:dyDescent="0.2">
      <c r="I7934" s="244"/>
    </row>
    <row r="7935" spans="9:9" x14ac:dyDescent="0.2">
      <c r="I7935" s="244"/>
    </row>
    <row r="7936" spans="9:9" x14ac:dyDescent="0.2">
      <c r="I7936" s="244"/>
    </row>
    <row r="7937" spans="9:9" x14ac:dyDescent="0.2">
      <c r="I7937" s="244"/>
    </row>
    <row r="7938" spans="9:9" x14ac:dyDescent="0.2">
      <c r="I7938" s="244"/>
    </row>
    <row r="7939" spans="9:9" x14ac:dyDescent="0.2">
      <c r="I7939" s="244"/>
    </row>
    <row r="7940" spans="9:9" x14ac:dyDescent="0.2">
      <c r="I7940" s="244"/>
    </row>
    <row r="7941" spans="9:9" x14ac:dyDescent="0.2">
      <c r="I7941" s="244"/>
    </row>
    <row r="7942" spans="9:9" x14ac:dyDescent="0.2">
      <c r="I7942" s="244"/>
    </row>
    <row r="7943" spans="9:9" x14ac:dyDescent="0.2">
      <c r="I7943" s="244"/>
    </row>
    <row r="7944" spans="9:9" x14ac:dyDescent="0.2">
      <c r="I7944" s="244"/>
    </row>
    <row r="7945" spans="9:9" x14ac:dyDescent="0.2">
      <c r="I7945" s="244"/>
    </row>
    <row r="7946" spans="9:9" x14ac:dyDescent="0.2">
      <c r="I7946" s="244"/>
    </row>
    <row r="7947" spans="9:9" x14ac:dyDescent="0.2">
      <c r="I7947" s="244"/>
    </row>
    <row r="7948" spans="9:9" x14ac:dyDescent="0.2">
      <c r="I7948" s="244"/>
    </row>
    <row r="7949" spans="9:9" x14ac:dyDescent="0.2">
      <c r="I7949" s="244"/>
    </row>
    <row r="7950" spans="9:9" x14ac:dyDescent="0.2">
      <c r="I7950" s="244"/>
    </row>
    <row r="7951" spans="9:9" x14ac:dyDescent="0.2">
      <c r="I7951" s="244"/>
    </row>
    <row r="7952" spans="9:9" x14ac:dyDescent="0.2">
      <c r="I7952" s="244"/>
    </row>
    <row r="7953" spans="9:9" x14ac:dyDescent="0.2">
      <c r="I7953" s="244"/>
    </row>
    <row r="7954" spans="9:9" x14ac:dyDescent="0.2">
      <c r="I7954" s="244"/>
    </row>
    <row r="7955" spans="9:9" x14ac:dyDescent="0.2">
      <c r="I7955" s="244"/>
    </row>
    <row r="7956" spans="9:9" x14ac:dyDescent="0.2">
      <c r="I7956" s="244"/>
    </row>
    <row r="7957" spans="9:9" x14ac:dyDescent="0.2">
      <c r="I7957" s="244"/>
    </row>
    <row r="7958" spans="9:9" x14ac:dyDescent="0.2">
      <c r="I7958" s="244"/>
    </row>
    <row r="7959" spans="9:9" x14ac:dyDescent="0.2">
      <c r="I7959" s="244"/>
    </row>
    <row r="7960" spans="9:9" x14ac:dyDescent="0.2">
      <c r="I7960" s="244"/>
    </row>
    <row r="7961" spans="9:9" x14ac:dyDescent="0.2">
      <c r="I7961" s="244"/>
    </row>
    <row r="7962" spans="9:9" x14ac:dyDescent="0.2">
      <c r="I7962" s="244"/>
    </row>
    <row r="7963" spans="9:9" x14ac:dyDescent="0.2">
      <c r="I7963" s="244"/>
    </row>
    <row r="7964" spans="9:9" x14ac:dyDescent="0.2">
      <c r="I7964" s="244"/>
    </row>
    <row r="7965" spans="9:9" x14ac:dyDescent="0.2">
      <c r="I7965" s="244"/>
    </row>
    <row r="7966" spans="9:9" x14ac:dyDescent="0.2">
      <c r="I7966" s="244"/>
    </row>
    <row r="7967" spans="9:9" x14ac:dyDescent="0.2">
      <c r="I7967" s="244"/>
    </row>
    <row r="7968" spans="9:9" x14ac:dyDescent="0.2">
      <c r="I7968" s="244"/>
    </row>
    <row r="7969" spans="9:9" x14ac:dyDescent="0.2">
      <c r="I7969" s="244"/>
    </row>
    <row r="7970" spans="9:9" x14ac:dyDescent="0.2">
      <c r="I7970" s="244"/>
    </row>
    <row r="7971" spans="9:9" x14ac:dyDescent="0.2">
      <c r="I7971" s="244"/>
    </row>
    <row r="7972" spans="9:9" x14ac:dyDescent="0.2">
      <c r="I7972" s="244"/>
    </row>
    <row r="7973" spans="9:9" x14ac:dyDescent="0.2">
      <c r="I7973" s="244"/>
    </row>
    <row r="7974" spans="9:9" x14ac:dyDescent="0.2">
      <c r="I7974" s="244"/>
    </row>
    <row r="7975" spans="9:9" x14ac:dyDescent="0.2">
      <c r="I7975" s="244"/>
    </row>
    <row r="7976" spans="9:9" x14ac:dyDescent="0.2">
      <c r="I7976" s="244"/>
    </row>
    <row r="7977" spans="9:9" x14ac:dyDescent="0.2">
      <c r="I7977" s="244"/>
    </row>
    <row r="7978" spans="9:9" x14ac:dyDescent="0.2">
      <c r="I7978" s="244"/>
    </row>
    <row r="7979" spans="9:9" x14ac:dyDescent="0.2">
      <c r="I7979" s="244"/>
    </row>
    <row r="7980" spans="9:9" x14ac:dyDescent="0.2">
      <c r="I7980" s="244"/>
    </row>
    <row r="7981" spans="9:9" x14ac:dyDescent="0.2">
      <c r="I7981" s="244"/>
    </row>
    <row r="7982" spans="9:9" x14ac:dyDescent="0.2">
      <c r="I7982" s="244"/>
    </row>
    <row r="7983" spans="9:9" x14ac:dyDescent="0.2">
      <c r="I7983" s="244"/>
    </row>
    <row r="7984" spans="9:9" x14ac:dyDescent="0.2">
      <c r="I7984" s="244"/>
    </row>
    <row r="7985" spans="9:9" x14ac:dyDescent="0.2">
      <c r="I7985" s="244"/>
    </row>
    <row r="7986" spans="9:9" x14ac:dyDescent="0.2">
      <c r="I7986" s="244"/>
    </row>
    <row r="7987" spans="9:9" x14ac:dyDescent="0.2">
      <c r="I7987" s="244"/>
    </row>
    <row r="7988" spans="9:9" x14ac:dyDescent="0.2">
      <c r="I7988" s="244"/>
    </row>
    <row r="7989" spans="9:9" x14ac:dyDescent="0.2">
      <c r="I7989" s="244"/>
    </row>
    <row r="7990" spans="9:9" x14ac:dyDescent="0.2">
      <c r="I7990" s="244"/>
    </row>
    <row r="7991" spans="9:9" x14ac:dyDescent="0.2">
      <c r="I7991" s="244"/>
    </row>
    <row r="7992" spans="9:9" x14ac:dyDescent="0.2">
      <c r="I7992" s="244"/>
    </row>
    <row r="7993" spans="9:9" x14ac:dyDescent="0.2">
      <c r="I7993" s="244"/>
    </row>
    <row r="7994" spans="9:9" x14ac:dyDescent="0.2">
      <c r="I7994" s="244"/>
    </row>
    <row r="7995" spans="9:9" x14ac:dyDescent="0.2">
      <c r="I7995" s="244"/>
    </row>
    <row r="7996" spans="9:9" x14ac:dyDescent="0.2">
      <c r="I7996" s="244"/>
    </row>
    <row r="7997" spans="9:9" x14ac:dyDescent="0.2">
      <c r="I7997" s="244"/>
    </row>
    <row r="7998" spans="9:9" x14ac:dyDescent="0.2">
      <c r="I7998" s="244"/>
    </row>
    <row r="7999" spans="9:9" x14ac:dyDescent="0.2">
      <c r="I7999" s="244"/>
    </row>
    <row r="8000" spans="9:9" x14ac:dyDescent="0.2">
      <c r="I8000" s="244"/>
    </row>
    <row r="8001" spans="9:9" x14ac:dyDescent="0.2">
      <c r="I8001" s="244"/>
    </row>
    <row r="8002" spans="9:9" x14ac:dyDescent="0.2">
      <c r="I8002" s="244"/>
    </row>
    <row r="8003" spans="9:9" x14ac:dyDescent="0.2">
      <c r="I8003" s="244"/>
    </row>
    <row r="8004" spans="9:9" x14ac:dyDescent="0.2">
      <c r="I8004" s="244"/>
    </row>
    <row r="8005" spans="9:9" x14ac:dyDescent="0.2">
      <c r="I8005" s="244"/>
    </row>
    <row r="8006" spans="9:9" x14ac:dyDescent="0.2">
      <c r="I8006" s="244"/>
    </row>
    <row r="8007" spans="9:9" x14ac:dyDescent="0.2">
      <c r="I8007" s="244"/>
    </row>
    <row r="8008" spans="9:9" x14ac:dyDescent="0.2">
      <c r="I8008" s="244"/>
    </row>
    <row r="8009" spans="9:9" x14ac:dyDescent="0.2">
      <c r="I8009" s="244"/>
    </row>
    <row r="8010" spans="9:9" x14ac:dyDescent="0.2">
      <c r="I8010" s="244"/>
    </row>
    <row r="8011" spans="9:9" x14ac:dyDescent="0.2">
      <c r="I8011" s="244"/>
    </row>
    <row r="8012" spans="9:9" x14ac:dyDescent="0.2">
      <c r="I8012" s="244"/>
    </row>
    <row r="8013" spans="9:9" x14ac:dyDescent="0.2">
      <c r="I8013" s="244"/>
    </row>
    <row r="8014" spans="9:9" x14ac:dyDescent="0.2">
      <c r="I8014" s="244"/>
    </row>
    <row r="8015" spans="9:9" x14ac:dyDescent="0.2">
      <c r="I8015" s="244"/>
    </row>
    <row r="8016" spans="9:9" x14ac:dyDescent="0.2">
      <c r="I8016" s="244"/>
    </row>
    <row r="8017" spans="9:9" x14ac:dyDescent="0.2">
      <c r="I8017" s="244"/>
    </row>
    <row r="8018" spans="9:9" x14ac:dyDescent="0.2">
      <c r="I8018" s="244"/>
    </row>
    <row r="8019" spans="9:9" x14ac:dyDescent="0.2">
      <c r="I8019" s="244"/>
    </row>
    <row r="8020" spans="9:9" x14ac:dyDescent="0.2">
      <c r="I8020" s="244"/>
    </row>
    <row r="8021" spans="9:9" x14ac:dyDescent="0.2">
      <c r="I8021" s="244"/>
    </row>
    <row r="8022" spans="9:9" x14ac:dyDescent="0.2">
      <c r="I8022" s="244"/>
    </row>
    <row r="8023" spans="9:9" x14ac:dyDescent="0.2">
      <c r="I8023" s="244"/>
    </row>
    <row r="8024" spans="9:9" x14ac:dyDescent="0.2">
      <c r="I8024" s="244"/>
    </row>
    <row r="8025" spans="9:9" x14ac:dyDescent="0.2">
      <c r="I8025" s="244"/>
    </row>
    <row r="8026" spans="9:9" x14ac:dyDescent="0.2">
      <c r="I8026" s="244"/>
    </row>
    <row r="8027" spans="9:9" x14ac:dyDescent="0.2">
      <c r="I8027" s="244"/>
    </row>
    <row r="8028" spans="9:9" x14ac:dyDescent="0.2">
      <c r="I8028" s="244"/>
    </row>
    <row r="8029" spans="9:9" x14ac:dyDescent="0.2">
      <c r="I8029" s="244"/>
    </row>
    <row r="8030" spans="9:9" x14ac:dyDescent="0.2">
      <c r="I8030" s="244"/>
    </row>
    <row r="8031" spans="9:9" x14ac:dyDescent="0.2">
      <c r="I8031" s="244"/>
    </row>
    <row r="8032" spans="9:9" x14ac:dyDescent="0.2">
      <c r="I8032" s="244"/>
    </row>
    <row r="8033" spans="9:9" x14ac:dyDescent="0.2">
      <c r="I8033" s="244"/>
    </row>
    <row r="8034" spans="9:9" x14ac:dyDescent="0.2">
      <c r="I8034" s="244"/>
    </row>
    <row r="8035" spans="9:9" x14ac:dyDescent="0.2">
      <c r="I8035" s="244"/>
    </row>
    <row r="8036" spans="9:9" x14ac:dyDescent="0.2">
      <c r="I8036" s="244"/>
    </row>
    <row r="8037" spans="9:9" x14ac:dyDescent="0.2">
      <c r="I8037" s="244"/>
    </row>
    <row r="8038" spans="9:9" x14ac:dyDescent="0.2">
      <c r="I8038" s="244"/>
    </row>
    <row r="8039" spans="9:9" x14ac:dyDescent="0.2">
      <c r="I8039" s="244"/>
    </row>
    <row r="8040" spans="9:9" x14ac:dyDescent="0.2">
      <c r="I8040" s="244"/>
    </row>
    <row r="8041" spans="9:9" x14ac:dyDescent="0.2">
      <c r="I8041" s="244"/>
    </row>
    <row r="8042" spans="9:9" x14ac:dyDescent="0.2">
      <c r="I8042" s="244"/>
    </row>
    <row r="8043" spans="9:9" x14ac:dyDescent="0.2">
      <c r="I8043" s="244"/>
    </row>
    <row r="8044" spans="9:9" x14ac:dyDescent="0.2">
      <c r="I8044" s="244"/>
    </row>
    <row r="8045" spans="9:9" x14ac:dyDescent="0.2">
      <c r="I8045" s="244"/>
    </row>
    <row r="8046" spans="9:9" x14ac:dyDescent="0.2">
      <c r="I8046" s="244"/>
    </row>
    <row r="8047" spans="9:9" x14ac:dyDescent="0.2">
      <c r="I8047" s="244"/>
    </row>
    <row r="8048" spans="9:9" x14ac:dyDescent="0.2">
      <c r="I8048" s="244"/>
    </row>
    <row r="8049" spans="9:9" x14ac:dyDescent="0.2">
      <c r="I8049" s="244"/>
    </row>
    <row r="8050" spans="9:9" x14ac:dyDescent="0.2">
      <c r="I8050" s="244"/>
    </row>
    <row r="8051" spans="9:9" x14ac:dyDescent="0.2">
      <c r="I8051" s="244"/>
    </row>
    <row r="8052" spans="9:9" x14ac:dyDescent="0.2">
      <c r="I8052" s="244"/>
    </row>
    <row r="8053" spans="9:9" x14ac:dyDescent="0.2">
      <c r="I8053" s="244"/>
    </row>
    <row r="8054" spans="9:9" x14ac:dyDescent="0.2">
      <c r="I8054" s="244"/>
    </row>
    <row r="8055" spans="9:9" x14ac:dyDescent="0.2">
      <c r="I8055" s="244"/>
    </row>
    <row r="8056" spans="9:9" x14ac:dyDescent="0.2">
      <c r="I8056" s="244"/>
    </row>
    <row r="8057" spans="9:9" x14ac:dyDescent="0.2">
      <c r="I8057" s="244"/>
    </row>
    <row r="8058" spans="9:9" x14ac:dyDescent="0.2">
      <c r="I8058" s="244"/>
    </row>
    <row r="8059" spans="9:9" x14ac:dyDescent="0.2">
      <c r="I8059" s="244"/>
    </row>
    <row r="8060" spans="9:9" x14ac:dyDescent="0.2">
      <c r="I8060" s="244"/>
    </row>
    <row r="8061" spans="9:9" x14ac:dyDescent="0.2">
      <c r="I8061" s="244"/>
    </row>
    <row r="8062" spans="9:9" x14ac:dyDescent="0.2">
      <c r="I8062" s="244"/>
    </row>
    <row r="8063" spans="9:9" x14ac:dyDescent="0.2">
      <c r="I8063" s="244"/>
    </row>
    <row r="8064" spans="9:9" x14ac:dyDescent="0.2">
      <c r="I8064" s="244"/>
    </row>
    <row r="8065" spans="9:9" x14ac:dyDescent="0.2">
      <c r="I8065" s="244"/>
    </row>
    <row r="8066" spans="9:9" x14ac:dyDescent="0.2">
      <c r="I8066" s="244"/>
    </row>
    <row r="8067" spans="9:9" x14ac:dyDescent="0.2">
      <c r="I8067" s="244"/>
    </row>
    <row r="8068" spans="9:9" x14ac:dyDescent="0.2">
      <c r="I8068" s="244"/>
    </row>
    <row r="8069" spans="9:9" x14ac:dyDescent="0.2">
      <c r="I8069" s="244"/>
    </row>
    <row r="8070" spans="9:9" x14ac:dyDescent="0.2">
      <c r="I8070" s="244"/>
    </row>
    <row r="8071" spans="9:9" x14ac:dyDescent="0.2">
      <c r="I8071" s="244"/>
    </row>
    <row r="8072" spans="9:9" x14ac:dyDescent="0.2">
      <c r="I8072" s="244"/>
    </row>
    <row r="8073" spans="9:9" x14ac:dyDescent="0.2">
      <c r="I8073" s="244"/>
    </row>
    <row r="8074" spans="9:9" x14ac:dyDescent="0.2">
      <c r="I8074" s="244"/>
    </row>
    <row r="8075" spans="9:9" x14ac:dyDescent="0.2">
      <c r="I8075" s="244"/>
    </row>
    <row r="8076" spans="9:9" x14ac:dyDescent="0.2">
      <c r="I8076" s="244"/>
    </row>
    <row r="8077" spans="9:9" x14ac:dyDescent="0.2">
      <c r="I8077" s="244"/>
    </row>
    <row r="8078" spans="9:9" x14ac:dyDescent="0.2">
      <c r="I8078" s="244"/>
    </row>
    <row r="8079" spans="9:9" x14ac:dyDescent="0.2">
      <c r="I8079" s="244"/>
    </row>
    <row r="8080" spans="9:9" x14ac:dyDescent="0.2">
      <c r="I8080" s="244"/>
    </row>
    <row r="8081" spans="9:9" x14ac:dyDescent="0.2">
      <c r="I8081" s="244"/>
    </row>
    <row r="8082" spans="9:9" x14ac:dyDescent="0.2">
      <c r="I8082" s="244"/>
    </row>
    <row r="8083" spans="9:9" x14ac:dyDescent="0.2">
      <c r="I8083" s="244"/>
    </row>
    <row r="8084" spans="9:9" x14ac:dyDescent="0.2">
      <c r="I8084" s="244"/>
    </row>
    <row r="8085" spans="9:9" x14ac:dyDescent="0.2">
      <c r="I8085" s="244"/>
    </row>
    <row r="8086" spans="9:9" x14ac:dyDescent="0.2">
      <c r="I8086" s="244"/>
    </row>
    <row r="8087" spans="9:9" x14ac:dyDescent="0.2">
      <c r="I8087" s="244"/>
    </row>
    <row r="8088" spans="9:9" x14ac:dyDescent="0.2">
      <c r="I8088" s="244"/>
    </row>
    <row r="8089" spans="9:9" x14ac:dyDescent="0.2">
      <c r="I8089" s="244"/>
    </row>
    <row r="8090" spans="9:9" x14ac:dyDescent="0.2">
      <c r="I8090" s="244"/>
    </row>
    <row r="8091" spans="9:9" x14ac:dyDescent="0.2">
      <c r="I8091" s="244"/>
    </row>
    <row r="8092" spans="9:9" x14ac:dyDescent="0.2">
      <c r="I8092" s="244"/>
    </row>
    <row r="8093" spans="9:9" x14ac:dyDescent="0.2">
      <c r="I8093" s="244"/>
    </row>
    <row r="8094" spans="9:9" x14ac:dyDescent="0.2">
      <c r="I8094" s="244"/>
    </row>
    <row r="8095" spans="9:9" x14ac:dyDescent="0.2">
      <c r="I8095" s="244"/>
    </row>
    <row r="8096" spans="9:9" x14ac:dyDescent="0.2">
      <c r="I8096" s="244"/>
    </row>
    <row r="8097" spans="9:9" x14ac:dyDescent="0.2">
      <c r="I8097" s="244"/>
    </row>
    <row r="8098" spans="9:9" x14ac:dyDescent="0.2">
      <c r="I8098" s="244"/>
    </row>
    <row r="8099" spans="9:9" x14ac:dyDescent="0.2">
      <c r="I8099" s="244"/>
    </row>
    <row r="8100" spans="9:9" x14ac:dyDescent="0.2">
      <c r="I8100" s="244"/>
    </row>
    <row r="8101" spans="9:9" x14ac:dyDescent="0.2">
      <c r="I8101" s="244"/>
    </row>
    <row r="8102" spans="9:9" x14ac:dyDescent="0.2">
      <c r="I8102" s="244"/>
    </row>
    <row r="8103" spans="9:9" x14ac:dyDescent="0.2">
      <c r="I8103" s="244"/>
    </row>
    <row r="8104" spans="9:9" x14ac:dyDescent="0.2">
      <c r="I8104" s="244"/>
    </row>
    <row r="8105" spans="9:9" x14ac:dyDescent="0.2">
      <c r="I8105" s="244"/>
    </row>
    <row r="8106" spans="9:9" x14ac:dyDescent="0.2">
      <c r="I8106" s="244"/>
    </row>
    <row r="8107" spans="9:9" x14ac:dyDescent="0.2">
      <c r="I8107" s="244"/>
    </row>
    <row r="8108" spans="9:9" x14ac:dyDescent="0.2">
      <c r="I8108" s="244"/>
    </row>
    <row r="8109" spans="9:9" x14ac:dyDescent="0.2">
      <c r="I8109" s="244"/>
    </row>
    <row r="8110" spans="9:9" x14ac:dyDescent="0.2">
      <c r="I8110" s="244"/>
    </row>
    <row r="8111" spans="9:9" x14ac:dyDescent="0.2">
      <c r="I8111" s="244"/>
    </row>
    <row r="8112" spans="9:9" x14ac:dyDescent="0.2">
      <c r="I8112" s="244"/>
    </row>
    <row r="8113" spans="9:9" x14ac:dyDescent="0.2">
      <c r="I8113" s="244"/>
    </row>
    <row r="8114" spans="9:9" x14ac:dyDescent="0.2">
      <c r="I8114" s="244"/>
    </row>
    <row r="8115" spans="9:9" x14ac:dyDescent="0.2">
      <c r="I8115" s="244"/>
    </row>
    <row r="8116" spans="9:9" x14ac:dyDescent="0.2">
      <c r="I8116" s="244"/>
    </row>
    <row r="8117" spans="9:9" x14ac:dyDescent="0.2">
      <c r="I8117" s="244"/>
    </row>
    <row r="8118" spans="9:9" x14ac:dyDescent="0.2">
      <c r="I8118" s="244"/>
    </row>
    <row r="8119" spans="9:9" x14ac:dyDescent="0.2">
      <c r="I8119" s="244"/>
    </row>
    <row r="8120" spans="9:9" x14ac:dyDescent="0.2">
      <c r="I8120" s="244"/>
    </row>
    <row r="8121" spans="9:9" x14ac:dyDescent="0.2">
      <c r="I8121" s="244"/>
    </row>
    <row r="8122" spans="9:9" x14ac:dyDescent="0.2">
      <c r="I8122" s="244"/>
    </row>
    <row r="8123" spans="9:9" x14ac:dyDescent="0.2">
      <c r="I8123" s="244"/>
    </row>
    <row r="8124" spans="9:9" x14ac:dyDescent="0.2">
      <c r="I8124" s="244"/>
    </row>
    <row r="8125" spans="9:9" x14ac:dyDescent="0.2">
      <c r="I8125" s="244"/>
    </row>
    <row r="8126" spans="9:9" x14ac:dyDescent="0.2">
      <c r="I8126" s="244"/>
    </row>
    <row r="8127" spans="9:9" x14ac:dyDescent="0.2">
      <c r="I8127" s="244"/>
    </row>
    <row r="8128" spans="9:9" x14ac:dyDescent="0.2">
      <c r="I8128" s="244"/>
    </row>
    <row r="8129" spans="9:9" x14ac:dyDescent="0.2">
      <c r="I8129" s="244"/>
    </row>
    <row r="8130" spans="9:9" x14ac:dyDescent="0.2">
      <c r="I8130" s="244"/>
    </row>
    <row r="8131" spans="9:9" x14ac:dyDescent="0.2">
      <c r="I8131" s="244"/>
    </row>
    <row r="8132" spans="9:9" x14ac:dyDescent="0.2">
      <c r="I8132" s="244"/>
    </row>
    <row r="8133" spans="9:9" x14ac:dyDescent="0.2">
      <c r="I8133" s="244"/>
    </row>
    <row r="8134" spans="9:9" x14ac:dyDescent="0.2">
      <c r="I8134" s="244"/>
    </row>
    <row r="8135" spans="9:9" x14ac:dyDescent="0.2">
      <c r="I8135" s="244"/>
    </row>
    <row r="8136" spans="9:9" x14ac:dyDescent="0.2">
      <c r="I8136" s="244"/>
    </row>
    <row r="8137" spans="9:9" x14ac:dyDescent="0.2">
      <c r="I8137" s="244"/>
    </row>
    <row r="8138" spans="9:9" x14ac:dyDescent="0.2">
      <c r="I8138" s="244"/>
    </row>
    <row r="8139" spans="9:9" x14ac:dyDescent="0.2">
      <c r="I8139" s="244"/>
    </row>
    <row r="8140" spans="9:9" x14ac:dyDescent="0.2">
      <c r="I8140" s="244"/>
    </row>
    <row r="8141" spans="9:9" x14ac:dyDescent="0.2">
      <c r="I8141" s="244"/>
    </row>
    <row r="8142" spans="9:9" x14ac:dyDescent="0.2">
      <c r="I8142" s="244"/>
    </row>
    <row r="8143" spans="9:9" x14ac:dyDescent="0.2">
      <c r="I8143" s="244"/>
    </row>
    <row r="8144" spans="9:9" x14ac:dyDescent="0.2">
      <c r="I8144" s="244"/>
    </row>
    <row r="8145" spans="9:9" x14ac:dyDescent="0.2">
      <c r="I8145" s="244"/>
    </row>
    <row r="8146" spans="9:9" x14ac:dyDescent="0.2">
      <c r="I8146" s="244"/>
    </row>
    <row r="8147" spans="9:9" x14ac:dyDescent="0.2">
      <c r="I8147" s="244"/>
    </row>
    <row r="8148" spans="9:9" x14ac:dyDescent="0.2">
      <c r="I8148" s="244"/>
    </row>
    <row r="8149" spans="9:9" x14ac:dyDescent="0.2">
      <c r="I8149" s="244"/>
    </row>
    <row r="8150" spans="9:9" x14ac:dyDescent="0.2">
      <c r="I8150" s="244"/>
    </row>
    <row r="8151" spans="9:9" x14ac:dyDescent="0.2">
      <c r="I8151" s="244"/>
    </row>
    <row r="8152" spans="9:9" x14ac:dyDescent="0.2">
      <c r="I8152" s="244"/>
    </row>
    <row r="8153" spans="9:9" x14ac:dyDescent="0.2">
      <c r="I8153" s="244"/>
    </row>
    <row r="8154" spans="9:9" x14ac:dyDescent="0.2">
      <c r="I8154" s="244"/>
    </row>
    <row r="8155" spans="9:9" x14ac:dyDescent="0.2">
      <c r="I8155" s="244"/>
    </row>
    <row r="8156" spans="9:9" x14ac:dyDescent="0.2">
      <c r="I8156" s="244"/>
    </row>
    <row r="8157" spans="9:9" x14ac:dyDescent="0.2">
      <c r="I8157" s="244"/>
    </row>
    <row r="8158" spans="9:9" x14ac:dyDescent="0.2">
      <c r="I8158" s="244"/>
    </row>
    <row r="8159" spans="9:9" x14ac:dyDescent="0.2">
      <c r="I8159" s="244"/>
    </row>
    <row r="8160" spans="9:9" x14ac:dyDescent="0.2">
      <c r="I8160" s="244"/>
    </row>
    <row r="8161" spans="9:9" x14ac:dyDescent="0.2">
      <c r="I8161" s="244"/>
    </row>
    <row r="8162" spans="9:9" x14ac:dyDescent="0.2">
      <c r="I8162" s="244"/>
    </row>
    <row r="8163" spans="9:9" x14ac:dyDescent="0.2">
      <c r="I8163" s="244"/>
    </row>
    <row r="8164" spans="9:9" x14ac:dyDescent="0.2">
      <c r="I8164" s="244"/>
    </row>
    <row r="8165" spans="9:9" x14ac:dyDescent="0.2">
      <c r="I8165" s="244"/>
    </row>
    <row r="8166" spans="9:9" x14ac:dyDescent="0.2">
      <c r="I8166" s="244"/>
    </row>
    <row r="8167" spans="9:9" x14ac:dyDescent="0.2">
      <c r="I8167" s="244"/>
    </row>
    <row r="8168" spans="9:9" x14ac:dyDescent="0.2">
      <c r="I8168" s="244"/>
    </row>
    <row r="8169" spans="9:9" x14ac:dyDescent="0.2">
      <c r="I8169" s="244"/>
    </row>
    <row r="8170" spans="9:9" x14ac:dyDescent="0.2">
      <c r="I8170" s="244"/>
    </row>
    <row r="8171" spans="9:9" x14ac:dyDescent="0.2">
      <c r="I8171" s="244"/>
    </row>
    <row r="8172" spans="9:9" x14ac:dyDescent="0.2">
      <c r="I8172" s="244"/>
    </row>
    <row r="8173" spans="9:9" x14ac:dyDescent="0.2">
      <c r="I8173" s="244"/>
    </row>
    <row r="8174" spans="9:9" x14ac:dyDescent="0.2">
      <c r="I8174" s="244"/>
    </row>
    <row r="8175" spans="9:9" x14ac:dyDescent="0.2">
      <c r="I8175" s="244"/>
    </row>
    <row r="8176" spans="9:9" x14ac:dyDescent="0.2">
      <c r="I8176" s="244"/>
    </row>
    <row r="8177" spans="9:9" x14ac:dyDescent="0.2">
      <c r="I8177" s="244"/>
    </row>
    <row r="8178" spans="9:9" x14ac:dyDescent="0.2">
      <c r="I8178" s="244"/>
    </row>
    <row r="8179" spans="9:9" x14ac:dyDescent="0.2">
      <c r="I8179" s="244"/>
    </row>
    <row r="8180" spans="9:9" x14ac:dyDescent="0.2">
      <c r="I8180" s="244"/>
    </row>
    <row r="8181" spans="9:9" x14ac:dyDescent="0.2">
      <c r="I8181" s="244"/>
    </row>
    <row r="8182" spans="9:9" x14ac:dyDescent="0.2">
      <c r="I8182" s="244"/>
    </row>
    <row r="8183" spans="9:9" x14ac:dyDescent="0.2">
      <c r="I8183" s="244"/>
    </row>
    <row r="8184" spans="9:9" x14ac:dyDescent="0.2">
      <c r="I8184" s="244"/>
    </row>
    <row r="8185" spans="9:9" x14ac:dyDescent="0.2">
      <c r="I8185" s="244"/>
    </row>
    <row r="8186" spans="9:9" x14ac:dyDescent="0.2">
      <c r="I8186" s="244"/>
    </row>
    <row r="8187" spans="9:9" x14ac:dyDescent="0.2">
      <c r="I8187" s="244"/>
    </row>
    <row r="8188" spans="9:9" x14ac:dyDescent="0.2">
      <c r="I8188" s="244"/>
    </row>
    <row r="8189" spans="9:9" x14ac:dyDescent="0.2">
      <c r="I8189" s="244"/>
    </row>
    <row r="8190" spans="9:9" x14ac:dyDescent="0.2">
      <c r="I8190" s="244"/>
    </row>
    <row r="8191" spans="9:9" x14ac:dyDescent="0.2">
      <c r="I8191" s="244"/>
    </row>
    <row r="8192" spans="9:9" x14ac:dyDescent="0.2">
      <c r="I8192" s="244"/>
    </row>
    <row r="8193" spans="9:9" x14ac:dyDescent="0.2">
      <c r="I8193" s="244"/>
    </row>
    <row r="8194" spans="9:9" x14ac:dyDescent="0.2">
      <c r="I8194" s="244"/>
    </row>
    <row r="8195" spans="9:9" x14ac:dyDescent="0.2">
      <c r="I8195" s="244"/>
    </row>
    <row r="8196" spans="9:9" x14ac:dyDescent="0.2">
      <c r="I8196" s="244"/>
    </row>
    <row r="8197" spans="9:9" x14ac:dyDescent="0.2">
      <c r="I8197" s="244"/>
    </row>
    <row r="8198" spans="9:9" x14ac:dyDescent="0.2">
      <c r="I8198" s="244"/>
    </row>
    <row r="8199" spans="9:9" x14ac:dyDescent="0.2">
      <c r="I8199" s="244"/>
    </row>
    <row r="8200" spans="9:9" x14ac:dyDescent="0.2">
      <c r="I8200" s="244"/>
    </row>
    <row r="8201" spans="9:9" x14ac:dyDescent="0.2">
      <c r="I8201" s="244"/>
    </row>
    <row r="8202" spans="9:9" x14ac:dyDescent="0.2">
      <c r="I8202" s="244"/>
    </row>
    <row r="8203" spans="9:9" x14ac:dyDescent="0.2">
      <c r="I8203" s="244"/>
    </row>
    <row r="8204" spans="9:9" x14ac:dyDescent="0.2">
      <c r="I8204" s="244"/>
    </row>
    <row r="8205" spans="9:9" x14ac:dyDescent="0.2">
      <c r="I8205" s="244"/>
    </row>
    <row r="8206" spans="9:9" x14ac:dyDescent="0.2">
      <c r="I8206" s="244"/>
    </row>
    <row r="8207" spans="9:9" x14ac:dyDescent="0.2">
      <c r="I8207" s="244"/>
    </row>
    <row r="8208" spans="9:9" x14ac:dyDescent="0.2">
      <c r="I8208" s="244"/>
    </row>
    <row r="8209" spans="9:9" x14ac:dyDescent="0.2">
      <c r="I8209" s="244"/>
    </row>
    <row r="8210" spans="9:9" x14ac:dyDescent="0.2">
      <c r="I8210" s="244"/>
    </row>
    <row r="8211" spans="9:9" x14ac:dyDescent="0.2">
      <c r="I8211" s="244"/>
    </row>
    <row r="8212" spans="9:9" x14ac:dyDescent="0.2">
      <c r="I8212" s="244"/>
    </row>
    <row r="8213" spans="9:9" x14ac:dyDescent="0.2">
      <c r="I8213" s="244"/>
    </row>
    <row r="8214" spans="9:9" x14ac:dyDescent="0.2">
      <c r="I8214" s="244"/>
    </row>
    <row r="8215" spans="9:9" x14ac:dyDescent="0.2">
      <c r="I8215" s="244"/>
    </row>
    <row r="8216" spans="9:9" x14ac:dyDescent="0.2">
      <c r="I8216" s="244"/>
    </row>
    <row r="8217" spans="9:9" x14ac:dyDescent="0.2">
      <c r="I8217" s="244"/>
    </row>
    <row r="8218" spans="9:9" x14ac:dyDescent="0.2">
      <c r="I8218" s="244"/>
    </row>
    <row r="8219" spans="9:9" x14ac:dyDescent="0.2">
      <c r="I8219" s="244"/>
    </row>
    <row r="8220" spans="9:9" x14ac:dyDescent="0.2">
      <c r="I8220" s="244"/>
    </row>
    <row r="8221" spans="9:9" x14ac:dyDescent="0.2">
      <c r="I8221" s="244"/>
    </row>
    <row r="8222" spans="9:9" x14ac:dyDescent="0.2">
      <c r="I8222" s="244"/>
    </row>
    <row r="8223" spans="9:9" x14ac:dyDescent="0.2">
      <c r="I8223" s="244"/>
    </row>
    <row r="8224" spans="9:9" x14ac:dyDescent="0.2">
      <c r="I8224" s="244"/>
    </row>
    <row r="8225" spans="9:9" x14ac:dyDescent="0.2">
      <c r="I8225" s="244"/>
    </row>
    <row r="8226" spans="9:9" x14ac:dyDescent="0.2">
      <c r="I8226" s="244"/>
    </row>
    <row r="8227" spans="9:9" x14ac:dyDescent="0.2">
      <c r="I8227" s="244"/>
    </row>
    <row r="8228" spans="9:9" x14ac:dyDescent="0.2">
      <c r="I8228" s="244"/>
    </row>
    <row r="8229" spans="9:9" x14ac:dyDescent="0.2">
      <c r="I8229" s="244"/>
    </row>
    <row r="8230" spans="9:9" x14ac:dyDescent="0.2">
      <c r="I8230" s="244"/>
    </row>
    <row r="8231" spans="9:9" x14ac:dyDescent="0.2">
      <c r="I8231" s="244"/>
    </row>
    <row r="8232" spans="9:9" x14ac:dyDescent="0.2">
      <c r="I8232" s="244"/>
    </row>
    <row r="8233" spans="9:9" x14ac:dyDescent="0.2">
      <c r="I8233" s="244"/>
    </row>
    <row r="8234" spans="9:9" x14ac:dyDescent="0.2">
      <c r="I8234" s="244"/>
    </row>
    <row r="8235" spans="9:9" x14ac:dyDescent="0.2">
      <c r="I8235" s="244"/>
    </row>
    <row r="8236" spans="9:9" x14ac:dyDescent="0.2">
      <c r="I8236" s="244"/>
    </row>
    <row r="8237" spans="9:9" x14ac:dyDescent="0.2">
      <c r="I8237" s="244"/>
    </row>
    <row r="8238" spans="9:9" x14ac:dyDescent="0.2">
      <c r="I8238" s="244"/>
    </row>
    <row r="8239" spans="9:9" x14ac:dyDescent="0.2">
      <c r="I8239" s="244"/>
    </row>
    <row r="8240" spans="9:9" x14ac:dyDescent="0.2">
      <c r="I8240" s="244"/>
    </row>
    <row r="8241" spans="9:9" x14ac:dyDescent="0.2">
      <c r="I8241" s="244"/>
    </row>
    <row r="8242" spans="9:9" x14ac:dyDescent="0.2">
      <c r="I8242" s="244"/>
    </row>
    <row r="8243" spans="9:9" x14ac:dyDescent="0.2">
      <c r="I8243" s="244"/>
    </row>
    <row r="8244" spans="9:9" x14ac:dyDescent="0.2">
      <c r="I8244" s="244"/>
    </row>
    <row r="8245" spans="9:9" x14ac:dyDescent="0.2">
      <c r="I8245" s="244"/>
    </row>
    <row r="8246" spans="9:9" x14ac:dyDescent="0.2">
      <c r="I8246" s="244"/>
    </row>
    <row r="8247" spans="9:9" x14ac:dyDescent="0.2">
      <c r="I8247" s="244"/>
    </row>
    <row r="8248" spans="9:9" x14ac:dyDescent="0.2">
      <c r="I8248" s="244"/>
    </row>
    <row r="8249" spans="9:9" x14ac:dyDescent="0.2">
      <c r="I8249" s="244"/>
    </row>
    <row r="8250" spans="9:9" x14ac:dyDescent="0.2">
      <c r="I8250" s="244"/>
    </row>
    <row r="8251" spans="9:9" x14ac:dyDescent="0.2">
      <c r="I8251" s="244"/>
    </row>
    <row r="8252" spans="9:9" x14ac:dyDescent="0.2">
      <c r="I8252" s="244"/>
    </row>
    <row r="8253" spans="9:9" x14ac:dyDescent="0.2">
      <c r="I8253" s="244"/>
    </row>
    <row r="8254" spans="9:9" x14ac:dyDescent="0.2">
      <c r="I8254" s="244"/>
    </row>
    <row r="8255" spans="9:9" x14ac:dyDescent="0.2">
      <c r="I8255" s="244"/>
    </row>
    <row r="8256" spans="9:9" x14ac:dyDescent="0.2">
      <c r="I8256" s="244"/>
    </row>
    <row r="8257" spans="9:9" x14ac:dyDescent="0.2">
      <c r="I8257" s="244"/>
    </row>
    <row r="8258" spans="9:9" x14ac:dyDescent="0.2">
      <c r="I8258" s="244"/>
    </row>
    <row r="8259" spans="9:9" x14ac:dyDescent="0.2">
      <c r="I8259" s="244"/>
    </row>
    <row r="8260" spans="9:9" x14ac:dyDescent="0.2">
      <c r="I8260" s="244"/>
    </row>
    <row r="8261" spans="9:9" x14ac:dyDescent="0.2">
      <c r="I8261" s="244"/>
    </row>
    <row r="8262" spans="9:9" x14ac:dyDescent="0.2">
      <c r="I8262" s="244"/>
    </row>
    <row r="8263" spans="9:9" x14ac:dyDescent="0.2">
      <c r="I8263" s="244"/>
    </row>
    <row r="8264" spans="9:9" x14ac:dyDescent="0.2">
      <c r="I8264" s="244"/>
    </row>
    <row r="8265" spans="9:9" x14ac:dyDescent="0.2">
      <c r="I8265" s="244"/>
    </row>
    <row r="8266" spans="9:9" x14ac:dyDescent="0.2">
      <c r="I8266" s="244"/>
    </row>
    <row r="8267" spans="9:9" x14ac:dyDescent="0.2">
      <c r="I8267" s="244"/>
    </row>
    <row r="8268" spans="9:9" x14ac:dyDescent="0.2">
      <c r="I8268" s="244"/>
    </row>
    <row r="8269" spans="9:9" x14ac:dyDescent="0.2">
      <c r="I8269" s="244"/>
    </row>
    <row r="8270" spans="9:9" x14ac:dyDescent="0.2">
      <c r="I8270" s="244"/>
    </row>
    <row r="8271" spans="9:9" x14ac:dyDescent="0.2">
      <c r="I8271" s="244"/>
    </row>
    <row r="8272" spans="9:9" x14ac:dyDescent="0.2">
      <c r="I8272" s="244"/>
    </row>
    <row r="8273" spans="9:9" x14ac:dyDescent="0.2">
      <c r="I8273" s="244"/>
    </row>
    <row r="8274" spans="9:9" x14ac:dyDescent="0.2">
      <c r="I8274" s="244"/>
    </row>
    <row r="8275" spans="9:9" x14ac:dyDescent="0.2">
      <c r="I8275" s="244"/>
    </row>
    <row r="8276" spans="9:9" x14ac:dyDescent="0.2">
      <c r="I8276" s="244"/>
    </row>
    <row r="8277" spans="9:9" x14ac:dyDescent="0.2">
      <c r="I8277" s="244"/>
    </row>
    <row r="8278" spans="9:9" x14ac:dyDescent="0.2">
      <c r="I8278" s="244"/>
    </row>
    <row r="8279" spans="9:9" x14ac:dyDescent="0.2">
      <c r="I8279" s="244"/>
    </row>
    <row r="8280" spans="9:9" x14ac:dyDescent="0.2">
      <c r="I8280" s="244"/>
    </row>
    <row r="8281" spans="9:9" x14ac:dyDescent="0.2">
      <c r="I8281" s="244"/>
    </row>
    <row r="8282" spans="9:9" x14ac:dyDescent="0.2">
      <c r="I8282" s="244"/>
    </row>
    <row r="8283" spans="9:9" x14ac:dyDescent="0.2">
      <c r="I8283" s="244"/>
    </row>
    <row r="8284" spans="9:9" x14ac:dyDescent="0.2">
      <c r="I8284" s="244"/>
    </row>
    <row r="8285" spans="9:9" x14ac:dyDescent="0.2">
      <c r="I8285" s="244"/>
    </row>
    <row r="8286" spans="9:9" x14ac:dyDescent="0.2">
      <c r="I8286" s="244"/>
    </row>
    <row r="8287" spans="9:9" x14ac:dyDescent="0.2">
      <c r="I8287" s="244"/>
    </row>
    <row r="8288" spans="9:9" x14ac:dyDescent="0.2">
      <c r="I8288" s="244"/>
    </row>
    <row r="8289" spans="9:9" x14ac:dyDescent="0.2">
      <c r="I8289" s="244"/>
    </row>
    <row r="8290" spans="9:9" x14ac:dyDescent="0.2">
      <c r="I8290" s="244"/>
    </row>
    <row r="8291" spans="9:9" x14ac:dyDescent="0.2">
      <c r="I8291" s="244"/>
    </row>
    <row r="8292" spans="9:9" x14ac:dyDescent="0.2">
      <c r="I8292" s="244"/>
    </row>
    <row r="8293" spans="9:9" x14ac:dyDescent="0.2">
      <c r="I8293" s="244"/>
    </row>
    <row r="8294" spans="9:9" x14ac:dyDescent="0.2">
      <c r="I8294" s="244"/>
    </row>
    <row r="8295" spans="9:9" x14ac:dyDescent="0.2">
      <c r="I8295" s="244"/>
    </row>
    <row r="8296" spans="9:9" x14ac:dyDescent="0.2">
      <c r="I8296" s="244"/>
    </row>
    <row r="8297" spans="9:9" x14ac:dyDescent="0.2">
      <c r="I8297" s="244"/>
    </row>
    <row r="8298" spans="9:9" x14ac:dyDescent="0.2">
      <c r="I8298" s="244"/>
    </row>
    <row r="8299" spans="9:9" x14ac:dyDescent="0.2">
      <c r="I8299" s="244"/>
    </row>
    <row r="8300" spans="9:9" x14ac:dyDescent="0.2">
      <c r="I8300" s="244"/>
    </row>
    <row r="8301" spans="9:9" x14ac:dyDescent="0.2">
      <c r="I8301" s="244"/>
    </row>
    <row r="8302" spans="9:9" x14ac:dyDescent="0.2">
      <c r="I8302" s="244"/>
    </row>
    <row r="8303" spans="9:9" x14ac:dyDescent="0.2">
      <c r="I8303" s="244"/>
    </row>
    <row r="8304" spans="9:9" x14ac:dyDescent="0.2">
      <c r="I8304" s="244"/>
    </row>
    <row r="8305" spans="9:9" x14ac:dyDescent="0.2">
      <c r="I8305" s="244"/>
    </row>
    <row r="8306" spans="9:9" x14ac:dyDescent="0.2">
      <c r="I8306" s="244"/>
    </row>
    <row r="8307" spans="9:9" x14ac:dyDescent="0.2">
      <c r="I8307" s="244"/>
    </row>
    <row r="8308" spans="9:9" x14ac:dyDescent="0.2">
      <c r="I8308" s="244"/>
    </row>
    <row r="8309" spans="9:9" x14ac:dyDescent="0.2">
      <c r="I8309" s="244"/>
    </row>
    <row r="8310" spans="9:9" x14ac:dyDescent="0.2">
      <c r="I8310" s="244"/>
    </row>
    <row r="8311" spans="9:9" x14ac:dyDescent="0.2">
      <c r="I8311" s="244"/>
    </row>
    <row r="8312" spans="9:9" x14ac:dyDescent="0.2">
      <c r="I8312" s="244"/>
    </row>
    <row r="8313" spans="9:9" x14ac:dyDescent="0.2">
      <c r="I8313" s="244"/>
    </row>
    <row r="8314" spans="9:9" x14ac:dyDescent="0.2">
      <c r="I8314" s="244"/>
    </row>
    <row r="8315" spans="9:9" x14ac:dyDescent="0.2">
      <c r="I8315" s="244"/>
    </row>
    <row r="8316" spans="9:9" x14ac:dyDescent="0.2">
      <c r="I8316" s="244"/>
    </row>
    <row r="8317" spans="9:9" x14ac:dyDescent="0.2">
      <c r="I8317" s="244"/>
    </row>
    <row r="8318" spans="9:9" x14ac:dyDescent="0.2">
      <c r="I8318" s="244"/>
    </row>
    <row r="8319" spans="9:9" x14ac:dyDescent="0.2">
      <c r="I8319" s="244"/>
    </row>
    <row r="8320" spans="9:9" x14ac:dyDescent="0.2">
      <c r="I8320" s="244"/>
    </row>
    <row r="8321" spans="9:9" x14ac:dyDescent="0.2">
      <c r="I8321" s="244"/>
    </row>
    <row r="8322" spans="9:9" x14ac:dyDescent="0.2">
      <c r="I8322" s="244"/>
    </row>
    <row r="8323" spans="9:9" x14ac:dyDescent="0.2">
      <c r="I8323" s="244"/>
    </row>
    <row r="8324" spans="9:9" x14ac:dyDescent="0.2">
      <c r="I8324" s="244"/>
    </row>
    <row r="8325" spans="9:9" x14ac:dyDescent="0.2">
      <c r="I8325" s="244"/>
    </row>
    <row r="8326" spans="9:9" x14ac:dyDescent="0.2">
      <c r="I8326" s="244"/>
    </row>
    <row r="8327" spans="9:9" x14ac:dyDescent="0.2">
      <c r="I8327" s="244"/>
    </row>
    <row r="8328" spans="9:9" x14ac:dyDescent="0.2">
      <c r="I8328" s="244"/>
    </row>
    <row r="8329" spans="9:9" x14ac:dyDescent="0.2">
      <c r="I8329" s="244"/>
    </row>
    <row r="8330" spans="9:9" x14ac:dyDescent="0.2">
      <c r="I8330" s="244"/>
    </row>
    <row r="8331" spans="9:9" x14ac:dyDescent="0.2">
      <c r="I8331" s="244"/>
    </row>
    <row r="8332" spans="9:9" x14ac:dyDescent="0.2">
      <c r="I8332" s="244"/>
    </row>
    <row r="8333" spans="9:9" x14ac:dyDescent="0.2">
      <c r="I8333" s="244"/>
    </row>
    <row r="8334" spans="9:9" x14ac:dyDescent="0.2">
      <c r="I8334" s="244"/>
    </row>
    <row r="8335" spans="9:9" x14ac:dyDescent="0.2">
      <c r="I8335" s="244"/>
    </row>
    <row r="8336" spans="9:9" x14ac:dyDescent="0.2">
      <c r="I8336" s="244"/>
    </row>
    <row r="8337" spans="9:9" x14ac:dyDescent="0.2">
      <c r="I8337" s="244"/>
    </row>
    <row r="8338" spans="9:9" x14ac:dyDescent="0.2">
      <c r="I8338" s="244"/>
    </row>
    <row r="8339" spans="9:9" x14ac:dyDescent="0.2">
      <c r="I8339" s="244"/>
    </row>
    <row r="8340" spans="9:9" x14ac:dyDescent="0.2">
      <c r="I8340" s="244"/>
    </row>
    <row r="8341" spans="9:9" x14ac:dyDescent="0.2">
      <c r="I8341" s="244"/>
    </row>
    <row r="8342" spans="9:9" x14ac:dyDescent="0.2">
      <c r="I8342" s="244"/>
    </row>
    <row r="8343" spans="9:9" x14ac:dyDescent="0.2">
      <c r="I8343" s="244"/>
    </row>
    <row r="8344" spans="9:9" x14ac:dyDescent="0.2">
      <c r="I8344" s="244"/>
    </row>
    <row r="8345" spans="9:9" x14ac:dyDescent="0.2">
      <c r="I8345" s="244"/>
    </row>
    <row r="8346" spans="9:9" x14ac:dyDescent="0.2">
      <c r="I8346" s="244"/>
    </row>
    <row r="8347" spans="9:9" x14ac:dyDescent="0.2">
      <c r="I8347" s="244"/>
    </row>
    <row r="8348" spans="9:9" x14ac:dyDescent="0.2">
      <c r="I8348" s="244"/>
    </row>
    <row r="8349" spans="9:9" x14ac:dyDescent="0.2">
      <c r="I8349" s="244"/>
    </row>
    <row r="8350" spans="9:9" x14ac:dyDescent="0.2">
      <c r="I8350" s="244"/>
    </row>
    <row r="8351" spans="9:9" x14ac:dyDescent="0.2">
      <c r="I8351" s="244"/>
    </row>
    <row r="8352" spans="9:9" x14ac:dyDescent="0.2">
      <c r="I8352" s="244"/>
    </row>
    <row r="8353" spans="9:9" x14ac:dyDescent="0.2">
      <c r="I8353" s="244"/>
    </row>
    <row r="8354" spans="9:9" x14ac:dyDescent="0.2">
      <c r="I8354" s="244"/>
    </row>
    <row r="8355" spans="9:9" x14ac:dyDescent="0.2">
      <c r="I8355" s="244"/>
    </row>
    <row r="8356" spans="9:9" x14ac:dyDescent="0.2">
      <c r="I8356" s="244"/>
    </row>
    <row r="8357" spans="9:9" x14ac:dyDescent="0.2">
      <c r="I8357" s="244"/>
    </row>
    <row r="8358" spans="9:9" x14ac:dyDescent="0.2">
      <c r="I8358" s="244"/>
    </row>
    <row r="8359" spans="9:9" x14ac:dyDescent="0.2">
      <c r="I8359" s="244"/>
    </row>
    <row r="8360" spans="9:9" x14ac:dyDescent="0.2">
      <c r="I8360" s="244"/>
    </row>
    <row r="8361" spans="9:9" x14ac:dyDescent="0.2">
      <c r="I8361" s="244"/>
    </row>
    <row r="8362" spans="9:9" x14ac:dyDescent="0.2">
      <c r="I8362" s="244"/>
    </row>
    <row r="8363" spans="9:9" x14ac:dyDescent="0.2">
      <c r="I8363" s="244"/>
    </row>
    <row r="8364" spans="9:9" x14ac:dyDescent="0.2">
      <c r="I8364" s="244"/>
    </row>
    <row r="8365" spans="9:9" x14ac:dyDescent="0.2">
      <c r="I8365" s="244"/>
    </row>
    <row r="8366" spans="9:9" x14ac:dyDescent="0.2">
      <c r="I8366" s="244"/>
    </row>
    <row r="8367" spans="9:9" x14ac:dyDescent="0.2">
      <c r="I8367" s="244"/>
    </row>
    <row r="8368" spans="9:9" x14ac:dyDescent="0.2">
      <c r="I8368" s="244"/>
    </row>
    <row r="8369" spans="9:9" x14ac:dyDescent="0.2">
      <c r="I8369" s="244"/>
    </row>
    <row r="8370" spans="9:9" x14ac:dyDescent="0.2">
      <c r="I8370" s="244"/>
    </row>
    <row r="8371" spans="9:9" x14ac:dyDescent="0.2">
      <c r="I8371" s="244"/>
    </row>
    <row r="8372" spans="9:9" x14ac:dyDescent="0.2">
      <c r="I8372" s="244"/>
    </row>
    <row r="8373" spans="9:9" x14ac:dyDescent="0.2">
      <c r="I8373" s="244"/>
    </row>
    <row r="8374" spans="9:9" x14ac:dyDescent="0.2">
      <c r="I8374" s="244"/>
    </row>
    <row r="8375" spans="9:9" x14ac:dyDescent="0.2">
      <c r="I8375" s="244"/>
    </row>
    <row r="8376" spans="9:9" x14ac:dyDescent="0.2">
      <c r="I8376" s="244"/>
    </row>
    <row r="8377" spans="9:9" x14ac:dyDescent="0.2">
      <c r="I8377" s="244"/>
    </row>
    <row r="8378" spans="9:9" x14ac:dyDescent="0.2">
      <c r="I8378" s="244"/>
    </row>
    <row r="8379" spans="9:9" x14ac:dyDescent="0.2">
      <c r="I8379" s="244"/>
    </row>
    <row r="8380" spans="9:9" x14ac:dyDescent="0.2">
      <c r="I8380" s="244"/>
    </row>
    <row r="8381" spans="9:9" x14ac:dyDescent="0.2">
      <c r="I8381" s="244"/>
    </row>
    <row r="8382" spans="9:9" x14ac:dyDescent="0.2">
      <c r="I8382" s="244"/>
    </row>
    <row r="8383" spans="9:9" x14ac:dyDescent="0.2">
      <c r="I8383" s="244"/>
    </row>
    <row r="8384" spans="9:9" x14ac:dyDescent="0.2">
      <c r="I8384" s="244"/>
    </row>
    <row r="8385" spans="9:9" x14ac:dyDescent="0.2">
      <c r="I8385" s="244"/>
    </row>
    <row r="8386" spans="9:9" x14ac:dyDescent="0.2">
      <c r="I8386" s="244"/>
    </row>
    <row r="8387" spans="9:9" x14ac:dyDescent="0.2">
      <c r="I8387" s="244"/>
    </row>
    <row r="8388" spans="9:9" x14ac:dyDescent="0.2">
      <c r="I8388" s="244"/>
    </row>
    <row r="8389" spans="9:9" x14ac:dyDescent="0.2">
      <c r="I8389" s="244"/>
    </row>
    <row r="8390" spans="9:9" x14ac:dyDescent="0.2">
      <c r="I8390" s="244"/>
    </row>
    <row r="8391" spans="9:9" x14ac:dyDescent="0.2">
      <c r="I8391" s="244"/>
    </row>
    <row r="8392" spans="9:9" x14ac:dyDescent="0.2">
      <c r="I8392" s="244"/>
    </row>
    <row r="8393" spans="9:9" x14ac:dyDescent="0.2">
      <c r="I8393" s="244"/>
    </row>
    <row r="8394" spans="9:9" x14ac:dyDescent="0.2">
      <c r="I8394" s="244"/>
    </row>
    <row r="8395" spans="9:9" x14ac:dyDescent="0.2">
      <c r="I8395" s="244"/>
    </row>
    <row r="8396" spans="9:9" x14ac:dyDescent="0.2">
      <c r="I8396" s="244"/>
    </row>
    <row r="8397" spans="9:9" x14ac:dyDescent="0.2">
      <c r="I8397" s="244"/>
    </row>
    <row r="8398" spans="9:9" x14ac:dyDescent="0.2">
      <c r="I8398" s="244"/>
    </row>
    <row r="8399" spans="9:9" x14ac:dyDescent="0.2">
      <c r="I8399" s="244"/>
    </row>
    <row r="8400" spans="9:9" x14ac:dyDescent="0.2">
      <c r="I8400" s="244"/>
    </row>
    <row r="8401" spans="9:9" x14ac:dyDescent="0.2">
      <c r="I8401" s="244"/>
    </row>
    <row r="8402" spans="9:9" x14ac:dyDescent="0.2">
      <c r="I8402" s="244"/>
    </row>
    <row r="8403" spans="9:9" x14ac:dyDescent="0.2">
      <c r="I8403" s="244"/>
    </row>
    <row r="8404" spans="9:9" x14ac:dyDescent="0.2">
      <c r="I8404" s="244"/>
    </row>
    <row r="8405" spans="9:9" x14ac:dyDescent="0.2">
      <c r="I8405" s="244"/>
    </row>
    <row r="8406" spans="9:9" x14ac:dyDescent="0.2">
      <c r="I8406" s="244"/>
    </row>
    <row r="8407" spans="9:9" x14ac:dyDescent="0.2">
      <c r="I8407" s="244"/>
    </row>
    <row r="8408" spans="9:9" x14ac:dyDescent="0.2">
      <c r="I8408" s="244"/>
    </row>
    <row r="8409" spans="9:9" x14ac:dyDescent="0.2">
      <c r="I8409" s="244"/>
    </row>
    <row r="8410" spans="9:9" x14ac:dyDescent="0.2">
      <c r="I8410" s="244"/>
    </row>
    <row r="8411" spans="9:9" x14ac:dyDescent="0.2">
      <c r="I8411" s="244"/>
    </row>
    <row r="8412" spans="9:9" x14ac:dyDescent="0.2">
      <c r="I8412" s="244"/>
    </row>
    <row r="8413" spans="9:9" x14ac:dyDescent="0.2">
      <c r="I8413" s="244"/>
    </row>
    <row r="8414" spans="9:9" x14ac:dyDescent="0.2">
      <c r="I8414" s="244"/>
    </row>
    <row r="8415" spans="9:9" x14ac:dyDescent="0.2">
      <c r="I8415" s="244"/>
    </row>
    <row r="8416" spans="9:9" x14ac:dyDescent="0.2">
      <c r="I8416" s="244"/>
    </row>
    <row r="8417" spans="9:9" x14ac:dyDescent="0.2">
      <c r="I8417" s="244"/>
    </row>
    <row r="8418" spans="9:9" x14ac:dyDescent="0.2">
      <c r="I8418" s="244"/>
    </row>
    <row r="8419" spans="9:9" x14ac:dyDescent="0.2">
      <c r="I8419" s="244"/>
    </row>
    <row r="8420" spans="9:9" x14ac:dyDescent="0.2">
      <c r="I8420" s="244"/>
    </row>
    <row r="8421" spans="9:9" x14ac:dyDescent="0.2">
      <c r="I8421" s="244"/>
    </row>
    <row r="8422" spans="9:9" x14ac:dyDescent="0.2">
      <c r="I8422" s="244"/>
    </row>
    <row r="8423" spans="9:9" x14ac:dyDescent="0.2">
      <c r="I8423" s="244"/>
    </row>
    <row r="8424" spans="9:9" x14ac:dyDescent="0.2">
      <c r="I8424" s="244"/>
    </row>
    <row r="8425" spans="9:9" x14ac:dyDescent="0.2">
      <c r="I8425" s="244"/>
    </row>
    <row r="8426" spans="9:9" x14ac:dyDescent="0.2">
      <c r="I8426" s="244"/>
    </row>
    <row r="8427" spans="9:9" x14ac:dyDescent="0.2">
      <c r="I8427" s="244"/>
    </row>
    <row r="8428" spans="9:9" x14ac:dyDescent="0.2">
      <c r="I8428" s="244"/>
    </row>
    <row r="8429" spans="9:9" x14ac:dyDescent="0.2">
      <c r="I8429" s="244"/>
    </row>
    <row r="8430" spans="9:9" x14ac:dyDescent="0.2">
      <c r="I8430" s="244"/>
    </row>
    <row r="8431" spans="9:9" x14ac:dyDescent="0.2">
      <c r="I8431" s="244"/>
    </row>
    <row r="8432" spans="9:9" x14ac:dyDescent="0.2">
      <c r="I8432" s="244"/>
    </row>
    <row r="8433" spans="9:9" x14ac:dyDescent="0.2">
      <c r="I8433" s="244"/>
    </row>
    <row r="8434" spans="9:9" x14ac:dyDescent="0.2">
      <c r="I8434" s="244"/>
    </row>
    <row r="8435" spans="9:9" x14ac:dyDescent="0.2">
      <c r="I8435" s="244"/>
    </row>
    <row r="8436" spans="9:9" x14ac:dyDescent="0.2">
      <c r="I8436" s="244"/>
    </row>
    <row r="8437" spans="9:9" x14ac:dyDescent="0.2">
      <c r="I8437" s="244"/>
    </row>
    <row r="8438" spans="9:9" x14ac:dyDescent="0.2">
      <c r="I8438" s="244"/>
    </row>
    <row r="8439" spans="9:9" x14ac:dyDescent="0.2">
      <c r="I8439" s="244"/>
    </row>
    <row r="8440" spans="9:9" x14ac:dyDescent="0.2">
      <c r="I8440" s="244"/>
    </row>
    <row r="8441" spans="9:9" x14ac:dyDescent="0.2">
      <c r="I8441" s="244"/>
    </row>
    <row r="8442" spans="9:9" x14ac:dyDescent="0.2">
      <c r="I8442" s="244"/>
    </row>
    <row r="8443" spans="9:9" x14ac:dyDescent="0.2">
      <c r="I8443" s="244"/>
    </row>
    <row r="8444" spans="9:9" x14ac:dyDescent="0.2">
      <c r="I8444" s="244"/>
    </row>
    <row r="8445" spans="9:9" x14ac:dyDescent="0.2">
      <c r="I8445" s="244"/>
    </row>
    <row r="8446" spans="9:9" x14ac:dyDescent="0.2">
      <c r="I8446" s="244"/>
    </row>
    <row r="8447" spans="9:9" x14ac:dyDescent="0.2">
      <c r="I8447" s="244"/>
    </row>
    <row r="8448" spans="9:9" x14ac:dyDescent="0.2">
      <c r="I8448" s="244"/>
    </row>
    <row r="8449" spans="9:9" x14ac:dyDescent="0.2">
      <c r="I8449" s="244"/>
    </row>
    <row r="8450" spans="9:9" x14ac:dyDescent="0.2">
      <c r="I8450" s="244"/>
    </row>
    <row r="8451" spans="9:9" x14ac:dyDescent="0.2">
      <c r="I8451" s="244"/>
    </row>
    <row r="8452" spans="9:9" x14ac:dyDescent="0.2">
      <c r="I8452" s="244"/>
    </row>
    <row r="8453" spans="9:9" x14ac:dyDescent="0.2">
      <c r="I8453" s="244"/>
    </row>
    <row r="8454" spans="9:9" x14ac:dyDescent="0.2">
      <c r="I8454" s="244"/>
    </row>
    <row r="8455" spans="9:9" x14ac:dyDescent="0.2">
      <c r="I8455" s="244"/>
    </row>
    <row r="8456" spans="9:9" x14ac:dyDescent="0.2">
      <c r="I8456" s="244"/>
    </row>
    <row r="8457" spans="9:9" x14ac:dyDescent="0.2">
      <c r="I8457" s="244"/>
    </row>
    <row r="8458" spans="9:9" x14ac:dyDescent="0.2">
      <c r="I8458" s="244"/>
    </row>
    <row r="8459" spans="9:9" x14ac:dyDescent="0.2">
      <c r="I8459" s="244"/>
    </row>
    <row r="8460" spans="9:9" x14ac:dyDescent="0.2">
      <c r="I8460" s="244"/>
    </row>
    <row r="8461" spans="9:9" x14ac:dyDescent="0.2">
      <c r="I8461" s="244"/>
    </row>
    <row r="8462" spans="9:9" x14ac:dyDescent="0.2">
      <c r="I8462" s="244"/>
    </row>
    <row r="8463" spans="9:9" x14ac:dyDescent="0.2">
      <c r="I8463" s="244"/>
    </row>
    <row r="8464" spans="9:9" x14ac:dyDescent="0.2">
      <c r="I8464" s="244"/>
    </row>
    <row r="8465" spans="9:9" x14ac:dyDescent="0.2">
      <c r="I8465" s="244"/>
    </row>
    <row r="8466" spans="9:9" x14ac:dyDescent="0.2">
      <c r="I8466" s="244"/>
    </row>
    <row r="8467" spans="9:9" x14ac:dyDescent="0.2">
      <c r="I8467" s="244"/>
    </row>
    <row r="8468" spans="9:9" x14ac:dyDescent="0.2">
      <c r="I8468" s="244"/>
    </row>
    <row r="8469" spans="9:9" x14ac:dyDescent="0.2">
      <c r="I8469" s="244"/>
    </row>
    <row r="8470" spans="9:9" x14ac:dyDescent="0.2">
      <c r="I8470" s="244"/>
    </row>
    <row r="8471" spans="9:9" x14ac:dyDescent="0.2">
      <c r="I8471" s="244"/>
    </row>
    <row r="8472" spans="9:9" x14ac:dyDescent="0.2">
      <c r="I8472" s="244"/>
    </row>
    <row r="8473" spans="9:9" x14ac:dyDescent="0.2">
      <c r="I8473" s="244"/>
    </row>
    <row r="8474" spans="9:9" x14ac:dyDescent="0.2">
      <c r="I8474" s="244"/>
    </row>
    <row r="8475" spans="9:9" x14ac:dyDescent="0.2">
      <c r="I8475" s="244"/>
    </row>
    <row r="8476" spans="9:9" x14ac:dyDescent="0.2">
      <c r="I8476" s="244"/>
    </row>
    <row r="8477" spans="9:9" x14ac:dyDescent="0.2">
      <c r="I8477" s="244"/>
    </row>
    <row r="8478" spans="9:9" x14ac:dyDescent="0.2">
      <c r="I8478" s="244"/>
    </row>
    <row r="8479" spans="9:9" x14ac:dyDescent="0.2">
      <c r="I8479" s="244"/>
    </row>
    <row r="8480" spans="9:9" x14ac:dyDescent="0.2">
      <c r="I8480" s="244"/>
    </row>
    <row r="8481" spans="9:9" x14ac:dyDescent="0.2">
      <c r="I8481" s="244"/>
    </row>
    <row r="8482" spans="9:9" x14ac:dyDescent="0.2">
      <c r="I8482" s="244"/>
    </row>
    <row r="8483" spans="9:9" x14ac:dyDescent="0.2">
      <c r="I8483" s="244"/>
    </row>
    <row r="8484" spans="9:9" x14ac:dyDescent="0.2">
      <c r="I8484" s="244"/>
    </row>
    <row r="8485" spans="9:9" x14ac:dyDescent="0.2">
      <c r="I8485" s="244"/>
    </row>
    <row r="8486" spans="9:9" x14ac:dyDescent="0.2">
      <c r="I8486" s="244"/>
    </row>
    <row r="8487" spans="9:9" x14ac:dyDescent="0.2">
      <c r="I8487" s="244"/>
    </row>
    <row r="8488" spans="9:9" x14ac:dyDescent="0.2">
      <c r="I8488" s="244"/>
    </row>
    <row r="8489" spans="9:9" x14ac:dyDescent="0.2">
      <c r="I8489" s="244"/>
    </row>
    <row r="8490" spans="9:9" x14ac:dyDescent="0.2">
      <c r="I8490" s="244"/>
    </row>
    <row r="8491" spans="9:9" x14ac:dyDescent="0.2">
      <c r="I8491" s="244"/>
    </row>
    <row r="8492" spans="9:9" x14ac:dyDescent="0.2">
      <c r="I8492" s="244"/>
    </row>
    <row r="8493" spans="9:9" x14ac:dyDescent="0.2">
      <c r="I8493" s="244"/>
    </row>
    <row r="8494" spans="9:9" x14ac:dyDescent="0.2">
      <c r="I8494" s="244"/>
    </row>
    <row r="8495" spans="9:9" x14ac:dyDescent="0.2">
      <c r="I8495" s="244"/>
    </row>
    <row r="8496" spans="9:9" x14ac:dyDescent="0.2">
      <c r="I8496" s="244"/>
    </row>
    <row r="8497" spans="9:9" x14ac:dyDescent="0.2">
      <c r="I8497" s="244"/>
    </row>
    <row r="8498" spans="9:9" x14ac:dyDescent="0.2">
      <c r="I8498" s="244"/>
    </row>
    <row r="8499" spans="9:9" x14ac:dyDescent="0.2">
      <c r="I8499" s="244"/>
    </row>
    <row r="8500" spans="9:9" x14ac:dyDescent="0.2">
      <c r="I8500" s="244"/>
    </row>
    <row r="8501" spans="9:9" x14ac:dyDescent="0.2">
      <c r="I8501" s="244"/>
    </row>
    <row r="8502" spans="9:9" x14ac:dyDescent="0.2">
      <c r="I8502" s="244"/>
    </row>
    <row r="8503" spans="9:9" x14ac:dyDescent="0.2">
      <c r="I8503" s="244"/>
    </row>
    <row r="8504" spans="9:9" x14ac:dyDescent="0.2">
      <c r="I8504" s="244"/>
    </row>
    <row r="8505" spans="9:9" x14ac:dyDescent="0.2">
      <c r="I8505" s="244"/>
    </row>
    <row r="8506" spans="9:9" x14ac:dyDescent="0.2">
      <c r="I8506" s="244"/>
    </row>
    <row r="8507" spans="9:9" x14ac:dyDescent="0.2">
      <c r="I8507" s="244"/>
    </row>
    <row r="8508" spans="9:9" x14ac:dyDescent="0.2">
      <c r="I8508" s="244"/>
    </row>
    <row r="8509" spans="9:9" x14ac:dyDescent="0.2">
      <c r="I8509" s="244"/>
    </row>
    <row r="8510" spans="9:9" x14ac:dyDescent="0.2">
      <c r="I8510" s="244"/>
    </row>
    <row r="8511" spans="9:9" x14ac:dyDescent="0.2">
      <c r="I8511" s="244"/>
    </row>
    <row r="8512" spans="9:9" x14ac:dyDescent="0.2">
      <c r="I8512" s="244"/>
    </row>
    <row r="8513" spans="9:9" x14ac:dyDescent="0.2">
      <c r="I8513" s="244"/>
    </row>
    <row r="8514" spans="9:9" x14ac:dyDescent="0.2">
      <c r="I8514" s="244"/>
    </row>
    <row r="8515" spans="9:9" x14ac:dyDescent="0.2">
      <c r="I8515" s="244"/>
    </row>
    <row r="8516" spans="9:9" x14ac:dyDescent="0.2">
      <c r="I8516" s="244"/>
    </row>
    <row r="8517" spans="9:9" x14ac:dyDescent="0.2">
      <c r="I8517" s="244"/>
    </row>
    <row r="8518" spans="9:9" x14ac:dyDescent="0.2">
      <c r="I8518" s="244"/>
    </row>
    <row r="8519" spans="9:9" x14ac:dyDescent="0.2">
      <c r="I8519" s="244"/>
    </row>
    <row r="8520" spans="9:9" x14ac:dyDescent="0.2">
      <c r="I8520" s="244"/>
    </row>
    <row r="8521" spans="9:9" x14ac:dyDescent="0.2">
      <c r="I8521" s="244"/>
    </row>
    <row r="8522" spans="9:9" x14ac:dyDescent="0.2">
      <c r="I8522" s="244"/>
    </row>
    <row r="8523" spans="9:9" x14ac:dyDescent="0.2">
      <c r="I8523" s="244"/>
    </row>
    <row r="8524" spans="9:9" x14ac:dyDescent="0.2">
      <c r="I8524" s="244"/>
    </row>
    <row r="8525" spans="9:9" x14ac:dyDescent="0.2">
      <c r="I8525" s="244"/>
    </row>
    <row r="8526" spans="9:9" x14ac:dyDescent="0.2">
      <c r="I8526" s="244"/>
    </row>
    <row r="8527" spans="9:9" x14ac:dyDescent="0.2">
      <c r="I8527" s="244"/>
    </row>
    <row r="8528" spans="9:9" x14ac:dyDescent="0.2">
      <c r="I8528" s="244"/>
    </row>
    <row r="8529" spans="9:9" x14ac:dyDescent="0.2">
      <c r="I8529" s="244"/>
    </row>
    <row r="8530" spans="9:9" x14ac:dyDescent="0.2">
      <c r="I8530" s="244"/>
    </row>
    <row r="8531" spans="9:9" x14ac:dyDescent="0.2">
      <c r="I8531" s="244"/>
    </row>
    <row r="8532" spans="9:9" x14ac:dyDescent="0.2">
      <c r="I8532" s="244"/>
    </row>
    <row r="8533" spans="9:9" x14ac:dyDescent="0.2">
      <c r="I8533" s="244"/>
    </row>
    <row r="8534" spans="9:9" x14ac:dyDescent="0.2">
      <c r="I8534" s="244"/>
    </row>
    <row r="8535" spans="9:9" x14ac:dyDescent="0.2">
      <c r="I8535" s="244"/>
    </row>
    <row r="8536" spans="9:9" x14ac:dyDescent="0.2">
      <c r="I8536" s="244"/>
    </row>
    <row r="8537" spans="9:9" x14ac:dyDescent="0.2">
      <c r="I8537" s="244"/>
    </row>
    <row r="8538" spans="9:9" x14ac:dyDescent="0.2">
      <c r="I8538" s="244"/>
    </row>
    <row r="8539" spans="9:9" x14ac:dyDescent="0.2">
      <c r="I8539" s="244"/>
    </row>
    <row r="8540" spans="9:9" x14ac:dyDescent="0.2">
      <c r="I8540" s="244"/>
    </row>
    <row r="8541" spans="9:9" x14ac:dyDescent="0.2">
      <c r="I8541" s="244"/>
    </row>
    <row r="8542" spans="9:9" x14ac:dyDescent="0.2">
      <c r="I8542" s="244"/>
    </row>
    <row r="8543" spans="9:9" x14ac:dyDescent="0.2">
      <c r="I8543" s="244"/>
    </row>
    <row r="8544" spans="9:9" x14ac:dyDescent="0.2">
      <c r="I8544" s="244"/>
    </row>
    <row r="8545" spans="9:9" x14ac:dyDescent="0.2">
      <c r="I8545" s="244"/>
    </row>
    <row r="8546" spans="9:9" x14ac:dyDescent="0.2">
      <c r="I8546" s="244"/>
    </row>
    <row r="8547" spans="9:9" x14ac:dyDescent="0.2">
      <c r="I8547" s="244"/>
    </row>
    <row r="8548" spans="9:9" x14ac:dyDescent="0.2">
      <c r="I8548" s="244"/>
    </row>
    <row r="8549" spans="9:9" x14ac:dyDescent="0.2">
      <c r="I8549" s="244"/>
    </row>
    <row r="8550" spans="9:9" x14ac:dyDescent="0.2">
      <c r="I8550" s="244"/>
    </row>
    <row r="8551" spans="9:9" x14ac:dyDescent="0.2">
      <c r="I8551" s="244"/>
    </row>
    <row r="8552" spans="9:9" x14ac:dyDescent="0.2">
      <c r="I8552" s="244"/>
    </row>
    <row r="8553" spans="9:9" x14ac:dyDescent="0.2">
      <c r="I8553" s="244"/>
    </row>
    <row r="8554" spans="9:9" x14ac:dyDescent="0.2">
      <c r="I8554" s="244"/>
    </row>
    <row r="8555" spans="9:9" x14ac:dyDescent="0.2">
      <c r="I8555" s="244"/>
    </row>
    <row r="8556" spans="9:9" x14ac:dyDescent="0.2">
      <c r="I8556" s="244"/>
    </row>
    <row r="8557" spans="9:9" x14ac:dyDescent="0.2">
      <c r="I8557" s="244"/>
    </row>
    <row r="8558" spans="9:9" x14ac:dyDescent="0.2">
      <c r="I8558" s="244"/>
    </row>
    <row r="8559" spans="9:9" x14ac:dyDescent="0.2">
      <c r="I8559" s="244"/>
    </row>
    <row r="8560" spans="9:9" x14ac:dyDescent="0.2">
      <c r="I8560" s="244"/>
    </row>
    <row r="8561" spans="9:9" x14ac:dyDescent="0.2">
      <c r="I8561" s="244"/>
    </row>
    <row r="8562" spans="9:9" x14ac:dyDescent="0.2">
      <c r="I8562" s="244"/>
    </row>
    <row r="8563" spans="9:9" x14ac:dyDescent="0.2">
      <c r="I8563" s="244"/>
    </row>
    <row r="8564" spans="9:9" x14ac:dyDescent="0.2">
      <c r="I8564" s="244"/>
    </row>
    <row r="8565" spans="9:9" x14ac:dyDescent="0.2">
      <c r="I8565" s="244"/>
    </row>
    <row r="8566" spans="9:9" x14ac:dyDescent="0.2">
      <c r="I8566" s="244"/>
    </row>
    <row r="8567" spans="9:9" x14ac:dyDescent="0.2">
      <c r="I8567" s="244"/>
    </row>
    <row r="8568" spans="9:9" x14ac:dyDescent="0.2">
      <c r="I8568" s="244"/>
    </row>
    <row r="8569" spans="9:9" x14ac:dyDescent="0.2">
      <c r="I8569" s="244"/>
    </row>
    <row r="8570" spans="9:9" x14ac:dyDescent="0.2">
      <c r="I8570" s="244"/>
    </row>
    <row r="8571" spans="9:9" x14ac:dyDescent="0.2">
      <c r="I8571" s="244"/>
    </row>
    <row r="8572" spans="9:9" x14ac:dyDescent="0.2">
      <c r="I8572" s="244"/>
    </row>
    <row r="8573" spans="9:9" x14ac:dyDescent="0.2">
      <c r="I8573" s="244"/>
    </row>
    <row r="8574" spans="9:9" x14ac:dyDescent="0.2">
      <c r="I8574" s="244"/>
    </row>
    <row r="8575" spans="9:9" x14ac:dyDescent="0.2">
      <c r="I8575" s="244"/>
    </row>
    <row r="8576" spans="9:9" x14ac:dyDescent="0.2">
      <c r="I8576" s="244"/>
    </row>
    <row r="8577" spans="9:9" x14ac:dyDescent="0.2">
      <c r="I8577" s="244"/>
    </row>
    <row r="8578" spans="9:9" x14ac:dyDescent="0.2">
      <c r="I8578" s="244"/>
    </row>
    <row r="8579" spans="9:9" x14ac:dyDescent="0.2">
      <c r="I8579" s="244"/>
    </row>
    <row r="8580" spans="9:9" x14ac:dyDescent="0.2">
      <c r="I8580" s="244"/>
    </row>
    <row r="8581" spans="9:9" x14ac:dyDescent="0.2">
      <c r="I8581" s="244"/>
    </row>
    <row r="8582" spans="9:9" x14ac:dyDescent="0.2">
      <c r="I8582" s="244"/>
    </row>
    <row r="8583" spans="9:9" x14ac:dyDescent="0.2">
      <c r="I8583" s="244"/>
    </row>
    <row r="8584" spans="9:9" x14ac:dyDescent="0.2">
      <c r="I8584" s="244"/>
    </row>
    <row r="8585" spans="9:9" x14ac:dyDescent="0.2">
      <c r="I8585" s="244"/>
    </row>
    <row r="8586" spans="9:9" x14ac:dyDescent="0.2">
      <c r="I8586" s="244"/>
    </row>
    <row r="8587" spans="9:9" x14ac:dyDescent="0.2">
      <c r="I8587" s="244"/>
    </row>
    <row r="8588" spans="9:9" x14ac:dyDescent="0.2">
      <c r="I8588" s="244"/>
    </row>
    <row r="8589" spans="9:9" x14ac:dyDescent="0.2">
      <c r="I8589" s="244"/>
    </row>
    <row r="8590" spans="9:9" x14ac:dyDescent="0.2">
      <c r="I8590" s="244"/>
    </row>
    <row r="8591" spans="9:9" x14ac:dyDescent="0.2">
      <c r="I8591" s="244"/>
    </row>
    <row r="8592" spans="9:9" x14ac:dyDescent="0.2">
      <c r="I8592" s="244"/>
    </row>
    <row r="8593" spans="9:9" x14ac:dyDescent="0.2">
      <c r="I8593" s="244"/>
    </row>
    <row r="8594" spans="9:9" x14ac:dyDescent="0.2">
      <c r="I8594" s="244"/>
    </row>
    <row r="8595" spans="9:9" x14ac:dyDescent="0.2">
      <c r="I8595" s="244"/>
    </row>
    <row r="8596" spans="9:9" x14ac:dyDescent="0.2">
      <c r="I8596" s="244"/>
    </row>
    <row r="8597" spans="9:9" x14ac:dyDescent="0.2">
      <c r="I8597" s="244"/>
    </row>
    <row r="8598" spans="9:9" x14ac:dyDescent="0.2">
      <c r="I8598" s="244"/>
    </row>
    <row r="8599" spans="9:9" x14ac:dyDescent="0.2">
      <c r="I8599" s="244"/>
    </row>
    <row r="8600" spans="9:9" x14ac:dyDescent="0.2">
      <c r="I8600" s="244"/>
    </row>
    <row r="8601" spans="9:9" x14ac:dyDescent="0.2">
      <c r="I8601" s="244"/>
    </row>
    <row r="8602" spans="9:9" x14ac:dyDescent="0.2">
      <c r="I8602" s="244"/>
    </row>
    <row r="8603" spans="9:9" x14ac:dyDescent="0.2">
      <c r="I8603" s="244"/>
    </row>
    <row r="8604" spans="9:9" x14ac:dyDescent="0.2">
      <c r="I8604" s="244"/>
    </row>
    <row r="8605" spans="9:9" x14ac:dyDescent="0.2">
      <c r="I8605" s="244"/>
    </row>
    <row r="8606" spans="9:9" x14ac:dyDescent="0.2">
      <c r="I8606" s="244"/>
    </row>
    <row r="8607" spans="9:9" x14ac:dyDescent="0.2">
      <c r="I8607" s="244"/>
    </row>
    <row r="8608" spans="9:9" x14ac:dyDescent="0.2">
      <c r="I8608" s="244"/>
    </row>
    <row r="8609" spans="9:9" x14ac:dyDescent="0.2">
      <c r="I8609" s="244"/>
    </row>
    <row r="8610" spans="9:9" x14ac:dyDescent="0.2">
      <c r="I8610" s="244"/>
    </row>
    <row r="8611" spans="9:9" x14ac:dyDescent="0.2">
      <c r="I8611" s="244"/>
    </row>
    <row r="8612" spans="9:9" x14ac:dyDescent="0.2">
      <c r="I8612" s="244"/>
    </row>
    <row r="8613" spans="9:9" x14ac:dyDescent="0.2">
      <c r="I8613" s="244"/>
    </row>
    <row r="8614" spans="9:9" x14ac:dyDescent="0.2">
      <c r="I8614" s="244"/>
    </row>
    <row r="8615" spans="9:9" x14ac:dyDescent="0.2">
      <c r="I8615" s="244"/>
    </row>
    <row r="8616" spans="9:9" x14ac:dyDescent="0.2">
      <c r="I8616" s="244"/>
    </row>
    <row r="8617" spans="9:9" x14ac:dyDescent="0.2">
      <c r="I8617" s="244"/>
    </row>
    <row r="8618" spans="9:9" x14ac:dyDescent="0.2">
      <c r="I8618" s="244"/>
    </row>
    <row r="8619" spans="9:9" x14ac:dyDescent="0.2">
      <c r="I8619" s="244"/>
    </row>
    <row r="8620" spans="9:9" x14ac:dyDescent="0.2">
      <c r="I8620" s="244"/>
    </row>
    <row r="8621" spans="9:9" x14ac:dyDescent="0.2">
      <c r="I8621" s="244"/>
    </row>
    <row r="8622" spans="9:9" x14ac:dyDescent="0.2">
      <c r="I8622" s="244"/>
    </row>
    <row r="8623" spans="9:9" x14ac:dyDescent="0.2">
      <c r="I8623" s="244"/>
    </row>
    <row r="8624" spans="9:9" x14ac:dyDescent="0.2">
      <c r="I8624" s="244"/>
    </row>
    <row r="8625" spans="9:9" x14ac:dyDescent="0.2">
      <c r="I8625" s="244"/>
    </row>
    <row r="8626" spans="9:9" x14ac:dyDescent="0.2">
      <c r="I8626" s="244"/>
    </row>
    <row r="8627" spans="9:9" x14ac:dyDescent="0.2">
      <c r="I8627" s="244"/>
    </row>
    <row r="8628" spans="9:9" x14ac:dyDescent="0.2">
      <c r="I8628" s="244"/>
    </row>
    <row r="8629" spans="9:9" x14ac:dyDescent="0.2">
      <c r="I8629" s="244"/>
    </row>
    <row r="8630" spans="9:9" x14ac:dyDescent="0.2">
      <c r="I8630" s="244"/>
    </row>
    <row r="8631" spans="9:9" x14ac:dyDescent="0.2">
      <c r="I8631" s="244"/>
    </row>
    <row r="8632" spans="9:9" x14ac:dyDescent="0.2">
      <c r="I8632" s="244"/>
    </row>
    <row r="8633" spans="9:9" x14ac:dyDescent="0.2">
      <c r="I8633" s="244"/>
    </row>
    <row r="8634" spans="9:9" x14ac:dyDescent="0.2">
      <c r="I8634" s="244"/>
    </row>
    <row r="8635" spans="9:9" x14ac:dyDescent="0.2">
      <c r="I8635" s="244"/>
    </row>
    <row r="8636" spans="9:9" x14ac:dyDescent="0.2">
      <c r="I8636" s="244"/>
    </row>
    <row r="8637" spans="9:9" x14ac:dyDescent="0.2">
      <c r="I8637" s="244"/>
    </row>
    <row r="8638" spans="9:9" x14ac:dyDescent="0.2">
      <c r="I8638" s="244"/>
    </row>
    <row r="8639" spans="9:9" x14ac:dyDescent="0.2">
      <c r="I8639" s="244"/>
    </row>
    <row r="8640" spans="9:9" x14ac:dyDescent="0.2">
      <c r="I8640" s="244"/>
    </row>
    <row r="8641" spans="9:9" x14ac:dyDescent="0.2">
      <c r="I8641" s="244"/>
    </row>
    <row r="8642" spans="9:9" x14ac:dyDescent="0.2">
      <c r="I8642" s="244"/>
    </row>
    <row r="8643" spans="9:9" x14ac:dyDescent="0.2">
      <c r="I8643" s="244"/>
    </row>
    <row r="8644" spans="9:9" x14ac:dyDescent="0.2">
      <c r="I8644" s="244"/>
    </row>
    <row r="8645" spans="9:9" x14ac:dyDescent="0.2">
      <c r="I8645" s="244"/>
    </row>
    <row r="8646" spans="9:9" x14ac:dyDescent="0.2">
      <c r="I8646" s="244"/>
    </row>
    <row r="8647" spans="9:9" x14ac:dyDescent="0.2">
      <c r="I8647" s="244"/>
    </row>
    <row r="8648" spans="9:9" x14ac:dyDescent="0.2">
      <c r="I8648" s="244"/>
    </row>
    <row r="8649" spans="9:9" x14ac:dyDescent="0.2">
      <c r="I8649" s="244"/>
    </row>
    <row r="8650" spans="9:9" x14ac:dyDescent="0.2">
      <c r="I8650" s="244"/>
    </row>
    <row r="8651" spans="9:9" x14ac:dyDescent="0.2">
      <c r="I8651" s="244"/>
    </row>
    <row r="8652" spans="9:9" x14ac:dyDescent="0.2">
      <c r="I8652" s="244"/>
    </row>
    <row r="8653" spans="9:9" x14ac:dyDescent="0.2">
      <c r="I8653" s="244"/>
    </row>
    <row r="8654" spans="9:9" x14ac:dyDescent="0.2">
      <c r="I8654" s="244"/>
    </row>
    <row r="8655" spans="9:9" x14ac:dyDescent="0.2">
      <c r="I8655" s="244"/>
    </row>
    <row r="8656" spans="9:9" x14ac:dyDescent="0.2">
      <c r="I8656" s="244"/>
    </row>
    <row r="8657" spans="9:9" x14ac:dyDescent="0.2">
      <c r="I8657" s="244"/>
    </row>
    <row r="8658" spans="9:9" x14ac:dyDescent="0.2">
      <c r="I8658" s="244"/>
    </row>
    <row r="8659" spans="9:9" x14ac:dyDescent="0.2">
      <c r="I8659" s="244"/>
    </row>
    <row r="8660" spans="9:9" x14ac:dyDescent="0.2">
      <c r="I8660" s="244"/>
    </row>
    <row r="8661" spans="9:9" x14ac:dyDescent="0.2">
      <c r="I8661" s="244"/>
    </row>
    <row r="8662" spans="9:9" x14ac:dyDescent="0.2">
      <c r="I8662" s="244"/>
    </row>
    <row r="8663" spans="9:9" x14ac:dyDescent="0.2">
      <c r="I8663" s="244"/>
    </row>
    <row r="8664" spans="9:9" x14ac:dyDescent="0.2">
      <c r="I8664" s="244"/>
    </row>
    <row r="8665" spans="9:9" x14ac:dyDescent="0.2">
      <c r="I8665" s="244"/>
    </row>
    <row r="8666" spans="9:9" x14ac:dyDescent="0.2">
      <c r="I8666" s="244"/>
    </row>
    <row r="8667" spans="9:9" x14ac:dyDescent="0.2">
      <c r="I8667" s="244"/>
    </row>
    <row r="8668" spans="9:9" x14ac:dyDescent="0.2">
      <c r="I8668" s="244"/>
    </row>
    <row r="8669" spans="9:9" x14ac:dyDescent="0.2">
      <c r="I8669" s="244"/>
    </row>
    <row r="8670" spans="9:9" x14ac:dyDescent="0.2">
      <c r="I8670" s="244"/>
    </row>
    <row r="8671" spans="9:9" x14ac:dyDescent="0.2">
      <c r="I8671" s="244"/>
    </row>
    <row r="8672" spans="9:9" x14ac:dyDescent="0.2">
      <c r="I8672" s="244"/>
    </row>
    <row r="8673" spans="9:9" x14ac:dyDescent="0.2">
      <c r="I8673" s="244"/>
    </row>
    <row r="8674" spans="9:9" x14ac:dyDescent="0.2">
      <c r="I8674" s="244"/>
    </row>
    <row r="8675" spans="9:9" x14ac:dyDescent="0.2">
      <c r="I8675" s="244"/>
    </row>
    <row r="8676" spans="9:9" x14ac:dyDescent="0.2">
      <c r="I8676" s="244"/>
    </row>
    <row r="8677" spans="9:9" x14ac:dyDescent="0.2">
      <c r="I8677" s="244"/>
    </row>
    <row r="8678" spans="9:9" x14ac:dyDescent="0.2">
      <c r="I8678" s="244"/>
    </row>
    <row r="8679" spans="9:9" x14ac:dyDescent="0.2">
      <c r="I8679" s="244"/>
    </row>
    <row r="8680" spans="9:9" x14ac:dyDescent="0.2">
      <c r="I8680" s="244"/>
    </row>
    <row r="8681" spans="9:9" x14ac:dyDescent="0.2">
      <c r="I8681" s="244"/>
    </row>
    <row r="8682" spans="9:9" x14ac:dyDescent="0.2">
      <c r="I8682" s="244"/>
    </row>
    <row r="8683" spans="9:9" x14ac:dyDescent="0.2">
      <c r="I8683" s="244"/>
    </row>
    <row r="8684" spans="9:9" x14ac:dyDescent="0.2">
      <c r="I8684" s="244"/>
    </row>
    <row r="8685" spans="9:9" x14ac:dyDescent="0.2">
      <c r="I8685" s="244"/>
    </row>
    <row r="8686" spans="9:9" x14ac:dyDescent="0.2">
      <c r="I8686" s="244"/>
    </row>
    <row r="8687" spans="9:9" x14ac:dyDescent="0.2">
      <c r="I8687" s="244"/>
    </row>
    <row r="8688" spans="9:9" x14ac:dyDescent="0.2">
      <c r="I8688" s="244"/>
    </row>
    <row r="8689" spans="9:9" x14ac:dyDescent="0.2">
      <c r="I8689" s="244"/>
    </row>
    <row r="8690" spans="9:9" x14ac:dyDescent="0.2">
      <c r="I8690" s="244"/>
    </row>
    <row r="8691" spans="9:9" x14ac:dyDescent="0.2">
      <c r="I8691" s="244"/>
    </row>
    <row r="8692" spans="9:9" x14ac:dyDescent="0.2">
      <c r="I8692" s="244"/>
    </row>
    <row r="8693" spans="9:9" x14ac:dyDescent="0.2">
      <c r="I8693" s="244"/>
    </row>
    <row r="8694" spans="9:9" x14ac:dyDescent="0.2">
      <c r="I8694" s="244"/>
    </row>
    <row r="8695" spans="9:9" x14ac:dyDescent="0.2">
      <c r="I8695" s="244"/>
    </row>
    <row r="8696" spans="9:9" x14ac:dyDescent="0.2">
      <c r="I8696" s="244"/>
    </row>
    <row r="8697" spans="9:9" x14ac:dyDescent="0.2">
      <c r="I8697" s="244"/>
    </row>
    <row r="8698" spans="9:9" x14ac:dyDescent="0.2">
      <c r="I8698" s="244"/>
    </row>
    <row r="8699" spans="9:9" x14ac:dyDescent="0.2">
      <c r="I8699" s="244"/>
    </row>
    <row r="8700" spans="9:9" x14ac:dyDescent="0.2">
      <c r="I8700" s="244"/>
    </row>
    <row r="8701" spans="9:9" x14ac:dyDescent="0.2">
      <c r="I8701" s="244"/>
    </row>
    <row r="8702" spans="9:9" x14ac:dyDescent="0.2">
      <c r="I8702" s="244"/>
    </row>
    <row r="8703" spans="9:9" x14ac:dyDescent="0.2">
      <c r="I8703" s="244"/>
    </row>
    <row r="8704" spans="9:9" x14ac:dyDescent="0.2">
      <c r="I8704" s="244"/>
    </row>
    <row r="8705" spans="9:9" x14ac:dyDescent="0.2">
      <c r="I8705" s="244"/>
    </row>
    <row r="8706" spans="9:9" x14ac:dyDescent="0.2">
      <c r="I8706" s="244"/>
    </row>
    <row r="8707" spans="9:9" x14ac:dyDescent="0.2">
      <c r="I8707" s="244"/>
    </row>
    <row r="8708" spans="9:9" x14ac:dyDescent="0.2">
      <c r="I8708" s="244"/>
    </row>
    <row r="8709" spans="9:9" x14ac:dyDescent="0.2">
      <c r="I8709" s="244"/>
    </row>
    <row r="8710" spans="9:9" x14ac:dyDescent="0.2">
      <c r="I8710" s="244"/>
    </row>
    <row r="8711" spans="9:9" x14ac:dyDescent="0.2">
      <c r="I8711" s="244"/>
    </row>
    <row r="8712" spans="9:9" x14ac:dyDescent="0.2">
      <c r="I8712" s="244"/>
    </row>
    <row r="8713" spans="9:9" x14ac:dyDescent="0.2">
      <c r="I8713" s="244"/>
    </row>
    <row r="8714" spans="9:9" x14ac:dyDescent="0.2">
      <c r="I8714" s="244"/>
    </row>
    <row r="8715" spans="9:9" x14ac:dyDescent="0.2">
      <c r="I8715" s="244"/>
    </row>
    <row r="8716" spans="9:9" x14ac:dyDescent="0.2">
      <c r="I8716" s="244"/>
    </row>
    <row r="8717" spans="9:9" x14ac:dyDescent="0.2">
      <c r="I8717" s="244"/>
    </row>
    <row r="8718" spans="9:9" x14ac:dyDescent="0.2">
      <c r="I8718" s="244"/>
    </row>
    <row r="8719" spans="9:9" x14ac:dyDescent="0.2">
      <c r="I8719" s="244"/>
    </row>
    <row r="8720" spans="9:9" x14ac:dyDescent="0.2">
      <c r="I8720" s="244"/>
    </row>
    <row r="8721" spans="9:9" x14ac:dyDescent="0.2">
      <c r="I8721" s="244"/>
    </row>
    <row r="8722" spans="9:9" x14ac:dyDescent="0.2">
      <c r="I8722" s="244"/>
    </row>
    <row r="8723" spans="9:9" x14ac:dyDescent="0.2">
      <c r="I8723" s="244"/>
    </row>
    <row r="8724" spans="9:9" x14ac:dyDescent="0.2">
      <c r="I8724" s="244"/>
    </row>
    <row r="8725" spans="9:9" x14ac:dyDescent="0.2">
      <c r="I8725" s="244"/>
    </row>
    <row r="8726" spans="9:9" x14ac:dyDescent="0.2">
      <c r="I8726" s="244"/>
    </row>
    <row r="8727" spans="9:9" x14ac:dyDescent="0.2">
      <c r="I8727" s="244"/>
    </row>
    <row r="8728" spans="9:9" x14ac:dyDescent="0.2">
      <c r="I8728" s="244"/>
    </row>
    <row r="8729" spans="9:9" x14ac:dyDescent="0.2">
      <c r="I8729" s="244"/>
    </row>
    <row r="8730" spans="9:9" x14ac:dyDescent="0.2">
      <c r="I8730" s="244"/>
    </row>
    <row r="8731" spans="9:9" x14ac:dyDescent="0.2">
      <c r="I8731" s="244"/>
    </row>
    <row r="8732" spans="9:9" x14ac:dyDescent="0.2">
      <c r="I8732" s="244"/>
    </row>
    <row r="8733" spans="9:9" x14ac:dyDescent="0.2">
      <c r="I8733" s="244"/>
    </row>
    <row r="8734" spans="9:9" x14ac:dyDescent="0.2">
      <c r="I8734" s="244"/>
    </row>
    <row r="8735" spans="9:9" x14ac:dyDescent="0.2">
      <c r="I8735" s="244"/>
    </row>
    <row r="8736" spans="9:9" x14ac:dyDescent="0.2">
      <c r="I8736" s="244"/>
    </row>
    <row r="8737" spans="9:9" x14ac:dyDescent="0.2">
      <c r="I8737" s="244"/>
    </row>
    <row r="8738" spans="9:9" x14ac:dyDescent="0.2">
      <c r="I8738" s="244"/>
    </row>
    <row r="8739" spans="9:9" x14ac:dyDescent="0.2">
      <c r="I8739" s="244"/>
    </row>
    <row r="8740" spans="9:9" x14ac:dyDescent="0.2">
      <c r="I8740" s="244"/>
    </row>
    <row r="8741" spans="9:9" x14ac:dyDescent="0.2">
      <c r="I8741" s="244"/>
    </row>
    <row r="8742" spans="9:9" x14ac:dyDescent="0.2">
      <c r="I8742" s="244"/>
    </row>
    <row r="8743" spans="9:9" x14ac:dyDescent="0.2">
      <c r="I8743" s="244"/>
    </row>
    <row r="8744" spans="9:9" x14ac:dyDescent="0.2">
      <c r="I8744" s="244"/>
    </row>
    <row r="8745" spans="9:9" x14ac:dyDescent="0.2">
      <c r="I8745" s="244"/>
    </row>
    <row r="8746" spans="9:9" x14ac:dyDescent="0.2">
      <c r="I8746" s="244"/>
    </row>
    <row r="8747" spans="9:9" x14ac:dyDescent="0.2">
      <c r="I8747" s="244"/>
    </row>
    <row r="8748" spans="9:9" x14ac:dyDescent="0.2">
      <c r="I8748" s="244"/>
    </row>
    <row r="8749" spans="9:9" x14ac:dyDescent="0.2">
      <c r="I8749" s="244"/>
    </row>
    <row r="8750" spans="9:9" x14ac:dyDescent="0.2">
      <c r="I8750" s="244"/>
    </row>
    <row r="8751" spans="9:9" x14ac:dyDescent="0.2">
      <c r="I8751" s="244"/>
    </row>
    <row r="8752" spans="9:9" x14ac:dyDescent="0.2">
      <c r="I8752" s="244"/>
    </row>
    <row r="8753" spans="9:9" x14ac:dyDescent="0.2">
      <c r="I8753" s="244"/>
    </row>
    <row r="8754" spans="9:9" x14ac:dyDescent="0.2">
      <c r="I8754" s="244"/>
    </row>
    <row r="8755" spans="9:9" x14ac:dyDescent="0.2">
      <c r="I8755" s="244"/>
    </row>
    <row r="8756" spans="9:9" x14ac:dyDescent="0.2">
      <c r="I8756" s="244"/>
    </row>
    <row r="8757" spans="9:9" x14ac:dyDescent="0.2">
      <c r="I8757" s="244"/>
    </row>
    <row r="8758" spans="9:9" x14ac:dyDescent="0.2">
      <c r="I8758" s="244"/>
    </row>
    <row r="8759" spans="9:9" x14ac:dyDescent="0.2">
      <c r="I8759" s="244"/>
    </row>
    <row r="8760" spans="9:9" x14ac:dyDescent="0.2">
      <c r="I8760" s="244"/>
    </row>
    <row r="8761" spans="9:9" x14ac:dyDescent="0.2">
      <c r="I8761" s="244"/>
    </row>
    <row r="8762" spans="9:9" x14ac:dyDescent="0.2">
      <c r="I8762" s="244"/>
    </row>
    <row r="8763" spans="9:9" x14ac:dyDescent="0.2">
      <c r="I8763" s="244"/>
    </row>
    <row r="8764" spans="9:9" x14ac:dyDescent="0.2">
      <c r="I8764" s="244"/>
    </row>
    <row r="8765" spans="9:9" x14ac:dyDescent="0.2">
      <c r="I8765" s="244"/>
    </row>
    <row r="8766" spans="9:9" x14ac:dyDescent="0.2">
      <c r="I8766" s="244"/>
    </row>
    <row r="8767" spans="9:9" x14ac:dyDescent="0.2">
      <c r="I8767" s="244"/>
    </row>
    <row r="8768" spans="9:9" x14ac:dyDescent="0.2">
      <c r="I8768" s="244"/>
    </row>
    <row r="8769" spans="9:9" x14ac:dyDescent="0.2">
      <c r="I8769" s="244"/>
    </row>
    <row r="8770" spans="9:9" x14ac:dyDescent="0.2">
      <c r="I8770" s="244"/>
    </row>
    <row r="8771" spans="9:9" x14ac:dyDescent="0.2">
      <c r="I8771" s="244"/>
    </row>
    <row r="8772" spans="9:9" x14ac:dyDescent="0.2">
      <c r="I8772" s="244"/>
    </row>
    <row r="8773" spans="9:9" x14ac:dyDescent="0.2">
      <c r="I8773" s="244"/>
    </row>
    <row r="8774" spans="9:9" x14ac:dyDescent="0.2">
      <c r="I8774" s="244"/>
    </row>
    <row r="8775" spans="9:9" x14ac:dyDescent="0.2">
      <c r="I8775" s="244"/>
    </row>
    <row r="8776" spans="9:9" x14ac:dyDescent="0.2">
      <c r="I8776" s="244"/>
    </row>
    <row r="8777" spans="9:9" x14ac:dyDescent="0.2">
      <c r="I8777" s="244"/>
    </row>
    <row r="8778" spans="9:9" x14ac:dyDescent="0.2">
      <c r="I8778" s="244"/>
    </row>
    <row r="8779" spans="9:9" x14ac:dyDescent="0.2">
      <c r="I8779" s="244"/>
    </row>
    <row r="8780" spans="9:9" x14ac:dyDescent="0.2">
      <c r="I8780" s="244"/>
    </row>
    <row r="8781" spans="9:9" x14ac:dyDescent="0.2">
      <c r="I8781" s="244"/>
    </row>
    <row r="8782" spans="9:9" x14ac:dyDescent="0.2">
      <c r="I8782" s="244"/>
    </row>
    <row r="8783" spans="9:9" x14ac:dyDescent="0.2">
      <c r="I8783" s="244"/>
    </row>
    <row r="8784" spans="9:9" x14ac:dyDescent="0.2">
      <c r="I8784" s="244"/>
    </row>
    <row r="8785" spans="9:9" x14ac:dyDescent="0.2">
      <c r="I8785" s="244"/>
    </row>
    <row r="8786" spans="9:9" x14ac:dyDescent="0.2">
      <c r="I8786" s="244"/>
    </row>
    <row r="8787" spans="9:9" x14ac:dyDescent="0.2">
      <c r="I8787" s="244"/>
    </row>
    <row r="8788" spans="9:9" x14ac:dyDescent="0.2">
      <c r="I8788" s="244"/>
    </row>
    <row r="8789" spans="9:9" x14ac:dyDescent="0.2">
      <c r="I8789" s="244"/>
    </row>
    <row r="8790" spans="9:9" x14ac:dyDescent="0.2">
      <c r="I8790" s="244"/>
    </row>
    <row r="8791" spans="9:9" x14ac:dyDescent="0.2">
      <c r="I8791" s="244"/>
    </row>
    <row r="8792" spans="9:9" x14ac:dyDescent="0.2">
      <c r="I8792" s="244"/>
    </row>
    <row r="8793" spans="9:9" x14ac:dyDescent="0.2">
      <c r="I8793" s="244"/>
    </row>
    <row r="8794" spans="9:9" x14ac:dyDescent="0.2">
      <c r="I8794" s="244"/>
    </row>
    <row r="8795" spans="9:9" x14ac:dyDescent="0.2">
      <c r="I8795" s="244"/>
    </row>
    <row r="8796" spans="9:9" x14ac:dyDescent="0.2">
      <c r="I8796" s="244"/>
    </row>
    <row r="8797" spans="9:9" x14ac:dyDescent="0.2">
      <c r="I8797" s="244"/>
    </row>
    <row r="8798" spans="9:9" x14ac:dyDescent="0.2">
      <c r="I8798" s="244"/>
    </row>
    <row r="8799" spans="9:9" x14ac:dyDescent="0.2">
      <c r="I8799" s="244"/>
    </row>
    <row r="8800" spans="9:9" x14ac:dyDescent="0.2">
      <c r="I8800" s="244"/>
    </row>
    <row r="8801" spans="9:9" x14ac:dyDescent="0.2">
      <c r="I8801" s="244"/>
    </row>
    <row r="8802" spans="9:9" x14ac:dyDescent="0.2">
      <c r="I8802" s="244"/>
    </row>
    <row r="8803" spans="9:9" x14ac:dyDescent="0.2">
      <c r="I8803" s="244"/>
    </row>
    <row r="8804" spans="9:9" x14ac:dyDescent="0.2">
      <c r="I8804" s="244"/>
    </row>
    <row r="8805" spans="9:9" x14ac:dyDescent="0.2">
      <c r="I8805" s="244"/>
    </row>
    <row r="8806" spans="9:9" x14ac:dyDescent="0.2">
      <c r="I8806" s="244"/>
    </row>
    <row r="8807" spans="9:9" x14ac:dyDescent="0.2">
      <c r="I8807" s="244"/>
    </row>
    <row r="8808" spans="9:9" x14ac:dyDescent="0.2">
      <c r="I8808" s="244"/>
    </row>
    <row r="8809" spans="9:9" x14ac:dyDescent="0.2">
      <c r="I8809" s="244"/>
    </row>
    <row r="8810" spans="9:9" x14ac:dyDescent="0.2">
      <c r="I8810" s="244"/>
    </row>
    <row r="8811" spans="9:9" x14ac:dyDescent="0.2">
      <c r="I8811" s="244"/>
    </row>
    <row r="8812" spans="9:9" x14ac:dyDescent="0.2">
      <c r="I8812" s="244"/>
    </row>
    <row r="8813" spans="9:9" x14ac:dyDescent="0.2">
      <c r="I8813" s="244"/>
    </row>
    <row r="8814" spans="9:9" x14ac:dyDescent="0.2">
      <c r="I8814" s="244"/>
    </row>
    <row r="8815" spans="9:9" x14ac:dyDescent="0.2">
      <c r="I8815" s="244"/>
    </row>
    <row r="8816" spans="9:9" x14ac:dyDescent="0.2">
      <c r="I8816" s="244"/>
    </row>
    <row r="8817" spans="9:9" x14ac:dyDescent="0.2">
      <c r="I8817" s="244"/>
    </row>
    <row r="8818" spans="9:9" x14ac:dyDescent="0.2">
      <c r="I8818" s="244"/>
    </row>
    <row r="8819" spans="9:9" x14ac:dyDescent="0.2">
      <c r="I8819" s="244"/>
    </row>
    <row r="8820" spans="9:9" x14ac:dyDescent="0.2">
      <c r="I8820" s="244"/>
    </row>
    <row r="8821" spans="9:9" x14ac:dyDescent="0.2">
      <c r="I8821" s="244"/>
    </row>
    <row r="8822" spans="9:9" x14ac:dyDescent="0.2">
      <c r="I8822" s="244"/>
    </row>
    <row r="8823" spans="9:9" x14ac:dyDescent="0.2">
      <c r="I8823" s="244"/>
    </row>
    <row r="8824" spans="9:9" x14ac:dyDescent="0.2">
      <c r="I8824" s="244"/>
    </row>
    <row r="8825" spans="9:9" x14ac:dyDescent="0.2">
      <c r="I8825" s="244"/>
    </row>
    <row r="8826" spans="9:9" x14ac:dyDescent="0.2">
      <c r="I8826" s="244"/>
    </row>
    <row r="8827" spans="9:9" x14ac:dyDescent="0.2">
      <c r="I8827" s="244"/>
    </row>
    <row r="8828" spans="9:9" x14ac:dyDescent="0.2">
      <c r="I8828" s="244"/>
    </row>
    <row r="8829" spans="9:9" x14ac:dyDescent="0.2">
      <c r="I8829" s="244"/>
    </row>
    <row r="8830" spans="9:9" x14ac:dyDescent="0.2">
      <c r="I8830" s="244"/>
    </row>
    <row r="8831" spans="9:9" x14ac:dyDescent="0.2">
      <c r="I8831" s="244"/>
    </row>
    <row r="8832" spans="9:9" x14ac:dyDescent="0.2">
      <c r="I8832" s="244"/>
    </row>
    <row r="8833" spans="9:9" x14ac:dyDescent="0.2">
      <c r="I8833" s="244"/>
    </row>
    <row r="8834" spans="9:9" x14ac:dyDescent="0.2">
      <c r="I8834" s="244"/>
    </row>
    <row r="8835" spans="9:9" x14ac:dyDescent="0.2">
      <c r="I8835" s="244"/>
    </row>
    <row r="8836" spans="9:9" x14ac:dyDescent="0.2">
      <c r="I8836" s="244"/>
    </row>
    <row r="8837" spans="9:9" x14ac:dyDescent="0.2">
      <c r="I8837" s="244"/>
    </row>
    <row r="8838" spans="9:9" x14ac:dyDescent="0.2">
      <c r="I8838" s="244"/>
    </row>
    <row r="8839" spans="9:9" x14ac:dyDescent="0.2">
      <c r="I8839" s="244"/>
    </row>
    <row r="8840" spans="9:9" x14ac:dyDescent="0.2">
      <c r="I8840" s="244"/>
    </row>
    <row r="8841" spans="9:9" x14ac:dyDescent="0.2">
      <c r="I8841" s="244"/>
    </row>
    <row r="8842" spans="9:9" x14ac:dyDescent="0.2">
      <c r="I8842" s="244"/>
    </row>
    <row r="8843" spans="9:9" x14ac:dyDescent="0.2">
      <c r="I8843" s="244"/>
    </row>
    <row r="8844" spans="9:9" x14ac:dyDescent="0.2">
      <c r="I8844" s="244"/>
    </row>
    <row r="8845" spans="9:9" x14ac:dyDescent="0.2">
      <c r="I8845" s="244"/>
    </row>
    <row r="8846" spans="9:9" x14ac:dyDescent="0.2">
      <c r="I8846" s="244"/>
    </row>
    <row r="8847" spans="9:9" x14ac:dyDescent="0.2">
      <c r="I8847" s="244"/>
    </row>
    <row r="8848" spans="9:9" x14ac:dyDescent="0.2">
      <c r="I8848" s="244"/>
    </row>
    <row r="8849" spans="9:9" x14ac:dyDescent="0.2">
      <c r="I8849" s="244"/>
    </row>
    <row r="8850" spans="9:9" x14ac:dyDescent="0.2">
      <c r="I8850" s="244"/>
    </row>
    <row r="8851" spans="9:9" x14ac:dyDescent="0.2">
      <c r="I8851" s="244"/>
    </row>
    <row r="8852" spans="9:9" x14ac:dyDescent="0.2">
      <c r="I8852" s="244"/>
    </row>
    <row r="8853" spans="9:9" x14ac:dyDescent="0.2">
      <c r="I8853" s="244"/>
    </row>
    <row r="8854" spans="9:9" x14ac:dyDescent="0.2">
      <c r="I8854" s="244"/>
    </row>
    <row r="8855" spans="9:9" x14ac:dyDescent="0.2">
      <c r="I8855" s="244"/>
    </row>
    <row r="8856" spans="9:9" x14ac:dyDescent="0.2">
      <c r="I8856" s="244"/>
    </row>
    <row r="8857" spans="9:9" x14ac:dyDescent="0.2">
      <c r="I8857" s="244"/>
    </row>
    <row r="8858" spans="9:9" x14ac:dyDescent="0.2">
      <c r="I8858" s="244"/>
    </row>
    <row r="8859" spans="9:9" x14ac:dyDescent="0.2">
      <c r="I8859" s="244"/>
    </row>
    <row r="8860" spans="9:9" x14ac:dyDescent="0.2">
      <c r="I8860" s="244"/>
    </row>
    <row r="8861" spans="9:9" x14ac:dyDescent="0.2">
      <c r="I8861" s="244"/>
    </row>
    <row r="8862" spans="9:9" x14ac:dyDescent="0.2">
      <c r="I8862" s="244"/>
    </row>
    <row r="8863" spans="9:9" x14ac:dyDescent="0.2">
      <c r="I8863" s="244"/>
    </row>
    <row r="8864" spans="9:9" x14ac:dyDescent="0.2">
      <c r="I8864" s="244"/>
    </row>
    <row r="8865" spans="9:9" x14ac:dyDescent="0.2">
      <c r="I8865" s="244"/>
    </row>
    <row r="8866" spans="9:9" x14ac:dyDescent="0.2">
      <c r="I8866" s="244"/>
    </row>
    <row r="8867" spans="9:9" x14ac:dyDescent="0.2">
      <c r="I8867" s="244"/>
    </row>
    <row r="8868" spans="9:9" x14ac:dyDescent="0.2">
      <c r="I8868" s="244"/>
    </row>
    <row r="8869" spans="9:9" x14ac:dyDescent="0.2">
      <c r="I8869" s="244"/>
    </row>
    <row r="8870" spans="9:9" x14ac:dyDescent="0.2">
      <c r="I8870" s="244"/>
    </row>
    <row r="8871" spans="9:9" x14ac:dyDescent="0.2">
      <c r="I8871" s="244"/>
    </row>
    <row r="8872" spans="9:9" x14ac:dyDescent="0.2">
      <c r="I8872" s="244"/>
    </row>
    <row r="8873" spans="9:9" x14ac:dyDescent="0.2">
      <c r="I8873" s="244"/>
    </row>
    <row r="8874" spans="9:9" x14ac:dyDescent="0.2">
      <c r="I8874" s="244"/>
    </row>
    <row r="8875" spans="9:9" x14ac:dyDescent="0.2">
      <c r="I8875" s="244"/>
    </row>
    <row r="8876" spans="9:9" x14ac:dyDescent="0.2">
      <c r="I8876" s="244"/>
    </row>
    <row r="8877" spans="9:9" x14ac:dyDescent="0.2">
      <c r="I8877" s="244"/>
    </row>
    <row r="8878" spans="9:9" x14ac:dyDescent="0.2">
      <c r="I8878" s="244"/>
    </row>
    <row r="8879" spans="9:9" x14ac:dyDescent="0.2">
      <c r="I8879" s="244"/>
    </row>
    <row r="8880" spans="9:9" x14ac:dyDescent="0.2">
      <c r="I8880" s="244"/>
    </row>
    <row r="8881" spans="9:9" x14ac:dyDescent="0.2">
      <c r="I8881" s="244"/>
    </row>
    <row r="8882" spans="9:9" x14ac:dyDescent="0.2">
      <c r="I8882" s="244"/>
    </row>
    <row r="8883" spans="9:9" x14ac:dyDescent="0.2">
      <c r="I8883" s="244"/>
    </row>
    <row r="8884" spans="9:9" x14ac:dyDescent="0.2">
      <c r="I8884" s="244"/>
    </row>
    <row r="8885" spans="9:9" x14ac:dyDescent="0.2">
      <c r="I8885" s="244"/>
    </row>
    <row r="8886" spans="9:9" x14ac:dyDescent="0.2">
      <c r="I8886" s="244"/>
    </row>
    <row r="8887" spans="9:9" x14ac:dyDescent="0.2">
      <c r="I8887" s="244"/>
    </row>
    <row r="8888" spans="9:9" x14ac:dyDescent="0.2">
      <c r="I8888" s="244"/>
    </row>
    <row r="8889" spans="9:9" x14ac:dyDescent="0.2">
      <c r="I8889" s="244"/>
    </row>
    <row r="8890" spans="9:9" x14ac:dyDescent="0.2">
      <c r="I8890" s="244"/>
    </row>
    <row r="8891" spans="9:9" x14ac:dyDescent="0.2">
      <c r="I8891" s="244"/>
    </row>
    <row r="8892" spans="9:9" x14ac:dyDescent="0.2">
      <c r="I8892" s="244"/>
    </row>
    <row r="8893" spans="9:9" x14ac:dyDescent="0.2">
      <c r="I8893" s="244"/>
    </row>
    <row r="8894" spans="9:9" x14ac:dyDescent="0.2">
      <c r="I8894" s="244"/>
    </row>
    <row r="8895" spans="9:9" x14ac:dyDescent="0.2">
      <c r="I8895" s="244"/>
    </row>
    <row r="8896" spans="9:9" x14ac:dyDescent="0.2">
      <c r="I8896" s="244"/>
    </row>
    <row r="8897" spans="9:9" x14ac:dyDescent="0.2">
      <c r="I8897" s="244"/>
    </row>
    <row r="8898" spans="9:9" x14ac:dyDescent="0.2">
      <c r="I8898" s="244"/>
    </row>
    <row r="8899" spans="9:9" x14ac:dyDescent="0.2">
      <c r="I8899" s="244"/>
    </row>
    <row r="8900" spans="9:9" x14ac:dyDescent="0.2">
      <c r="I8900" s="244"/>
    </row>
    <row r="8901" spans="9:9" x14ac:dyDescent="0.2">
      <c r="I8901" s="244"/>
    </row>
    <row r="8902" spans="9:9" x14ac:dyDescent="0.2">
      <c r="I8902" s="244"/>
    </row>
    <row r="8903" spans="9:9" x14ac:dyDescent="0.2">
      <c r="I8903" s="244"/>
    </row>
    <row r="8904" spans="9:9" x14ac:dyDescent="0.2">
      <c r="I8904" s="244"/>
    </row>
    <row r="8905" spans="9:9" x14ac:dyDescent="0.2">
      <c r="I8905" s="244"/>
    </row>
    <row r="8906" spans="9:9" x14ac:dyDescent="0.2">
      <c r="I8906" s="244"/>
    </row>
    <row r="8907" spans="9:9" x14ac:dyDescent="0.2">
      <c r="I8907" s="244"/>
    </row>
    <row r="8908" spans="9:9" x14ac:dyDescent="0.2">
      <c r="I8908" s="244"/>
    </row>
    <row r="8909" spans="9:9" x14ac:dyDescent="0.2">
      <c r="I8909" s="244"/>
    </row>
    <row r="8910" spans="9:9" x14ac:dyDescent="0.2">
      <c r="I8910" s="244"/>
    </row>
    <row r="8911" spans="9:9" x14ac:dyDescent="0.2">
      <c r="I8911" s="244"/>
    </row>
    <row r="8912" spans="9:9" x14ac:dyDescent="0.2">
      <c r="I8912" s="244"/>
    </row>
    <row r="8913" spans="9:9" x14ac:dyDescent="0.2">
      <c r="I8913" s="244"/>
    </row>
    <row r="8914" spans="9:9" x14ac:dyDescent="0.2">
      <c r="I8914" s="244"/>
    </row>
    <row r="8915" spans="9:9" x14ac:dyDescent="0.2">
      <c r="I8915" s="244"/>
    </row>
    <row r="8916" spans="9:9" x14ac:dyDescent="0.2">
      <c r="I8916" s="244"/>
    </row>
    <row r="8917" spans="9:9" x14ac:dyDescent="0.2">
      <c r="I8917" s="244"/>
    </row>
    <row r="8918" spans="9:9" x14ac:dyDescent="0.2">
      <c r="I8918" s="244"/>
    </row>
    <row r="8919" spans="9:9" x14ac:dyDescent="0.2">
      <c r="I8919" s="244"/>
    </row>
    <row r="8920" spans="9:9" x14ac:dyDescent="0.2">
      <c r="I8920" s="244"/>
    </row>
    <row r="8921" spans="9:9" x14ac:dyDescent="0.2">
      <c r="I8921" s="244"/>
    </row>
    <row r="8922" spans="9:9" x14ac:dyDescent="0.2">
      <c r="I8922" s="244"/>
    </row>
    <row r="8923" spans="9:9" x14ac:dyDescent="0.2">
      <c r="I8923" s="244"/>
    </row>
    <row r="8924" spans="9:9" x14ac:dyDescent="0.2">
      <c r="I8924" s="244"/>
    </row>
    <row r="8925" spans="9:9" x14ac:dyDescent="0.2">
      <c r="I8925" s="244"/>
    </row>
    <row r="8926" spans="9:9" x14ac:dyDescent="0.2">
      <c r="I8926" s="244"/>
    </row>
    <row r="8927" spans="9:9" x14ac:dyDescent="0.2">
      <c r="I8927" s="244"/>
    </row>
    <row r="8928" spans="9:9" x14ac:dyDescent="0.2">
      <c r="I8928" s="244"/>
    </row>
    <row r="8929" spans="9:9" x14ac:dyDescent="0.2">
      <c r="I8929" s="244"/>
    </row>
    <row r="8930" spans="9:9" x14ac:dyDescent="0.2">
      <c r="I8930" s="244"/>
    </row>
    <row r="8931" spans="9:9" x14ac:dyDescent="0.2">
      <c r="I8931" s="244"/>
    </row>
    <row r="8932" spans="9:9" x14ac:dyDescent="0.2">
      <c r="I8932" s="244"/>
    </row>
    <row r="8933" spans="9:9" x14ac:dyDescent="0.2">
      <c r="I8933" s="244"/>
    </row>
    <row r="8934" spans="9:9" x14ac:dyDescent="0.2">
      <c r="I8934" s="244"/>
    </row>
    <row r="8935" spans="9:9" x14ac:dyDescent="0.2">
      <c r="I8935" s="244"/>
    </row>
    <row r="8936" spans="9:9" x14ac:dyDescent="0.2">
      <c r="I8936" s="244"/>
    </row>
    <row r="8937" spans="9:9" x14ac:dyDescent="0.2">
      <c r="I8937" s="244"/>
    </row>
    <row r="8938" spans="9:9" x14ac:dyDescent="0.2">
      <c r="I8938" s="244"/>
    </row>
    <row r="8939" spans="9:9" x14ac:dyDescent="0.2">
      <c r="I8939" s="244"/>
    </row>
    <row r="8940" spans="9:9" x14ac:dyDescent="0.2">
      <c r="I8940" s="244"/>
    </row>
    <row r="8941" spans="9:9" x14ac:dyDescent="0.2">
      <c r="I8941" s="244"/>
    </row>
    <row r="8942" spans="9:9" x14ac:dyDescent="0.2">
      <c r="I8942" s="244"/>
    </row>
    <row r="8943" spans="9:9" x14ac:dyDescent="0.2">
      <c r="I8943" s="244"/>
    </row>
    <row r="8944" spans="9:9" x14ac:dyDescent="0.2">
      <c r="I8944" s="244"/>
    </row>
    <row r="8945" spans="9:9" x14ac:dyDescent="0.2">
      <c r="I8945" s="244"/>
    </row>
    <row r="8946" spans="9:9" x14ac:dyDescent="0.2">
      <c r="I8946" s="244"/>
    </row>
    <row r="8947" spans="9:9" x14ac:dyDescent="0.2">
      <c r="I8947" s="244"/>
    </row>
    <row r="8948" spans="9:9" x14ac:dyDescent="0.2">
      <c r="I8948" s="244"/>
    </row>
    <row r="8949" spans="9:9" x14ac:dyDescent="0.2">
      <c r="I8949" s="244"/>
    </row>
    <row r="8950" spans="9:9" x14ac:dyDescent="0.2">
      <c r="I8950" s="244"/>
    </row>
    <row r="8951" spans="9:9" x14ac:dyDescent="0.2">
      <c r="I8951" s="244"/>
    </row>
    <row r="8952" spans="9:9" x14ac:dyDescent="0.2">
      <c r="I8952" s="244"/>
    </row>
    <row r="8953" spans="9:9" x14ac:dyDescent="0.2">
      <c r="I8953" s="244"/>
    </row>
    <row r="8954" spans="9:9" x14ac:dyDescent="0.2">
      <c r="I8954" s="244"/>
    </row>
    <row r="8955" spans="9:9" x14ac:dyDescent="0.2">
      <c r="I8955" s="244"/>
    </row>
    <row r="8956" spans="9:9" x14ac:dyDescent="0.2">
      <c r="I8956" s="244"/>
    </row>
    <row r="8957" spans="9:9" x14ac:dyDescent="0.2">
      <c r="I8957" s="244"/>
    </row>
    <row r="8958" spans="9:9" x14ac:dyDescent="0.2">
      <c r="I8958" s="244"/>
    </row>
    <row r="8959" spans="9:9" x14ac:dyDescent="0.2">
      <c r="I8959" s="244"/>
    </row>
    <row r="8960" spans="9:9" x14ac:dyDescent="0.2">
      <c r="I8960" s="244"/>
    </row>
    <row r="8961" spans="9:9" x14ac:dyDescent="0.2">
      <c r="I8961" s="244"/>
    </row>
    <row r="8962" spans="9:9" x14ac:dyDescent="0.2">
      <c r="I8962" s="244"/>
    </row>
    <row r="8963" spans="9:9" x14ac:dyDescent="0.2">
      <c r="I8963" s="244"/>
    </row>
    <row r="8964" spans="9:9" x14ac:dyDescent="0.2">
      <c r="I8964" s="244"/>
    </row>
    <row r="8965" spans="9:9" x14ac:dyDescent="0.2">
      <c r="I8965" s="244"/>
    </row>
    <row r="8966" spans="9:9" x14ac:dyDescent="0.2">
      <c r="I8966" s="244"/>
    </row>
    <row r="8967" spans="9:9" x14ac:dyDescent="0.2">
      <c r="I8967" s="244"/>
    </row>
    <row r="8968" spans="9:9" x14ac:dyDescent="0.2">
      <c r="I8968" s="244"/>
    </row>
    <row r="8969" spans="9:9" x14ac:dyDescent="0.2">
      <c r="I8969" s="244"/>
    </row>
    <row r="8970" spans="9:9" x14ac:dyDescent="0.2">
      <c r="I8970" s="244"/>
    </row>
    <row r="8971" spans="9:9" x14ac:dyDescent="0.2">
      <c r="I8971" s="244"/>
    </row>
    <row r="8972" spans="9:9" x14ac:dyDescent="0.2">
      <c r="I8972" s="244"/>
    </row>
    <row r="8973" spans="9:9" x14ac:dyDescent="0.2">
      <c r="I8973" s="244"/>
    </row>
    <row r="8974" spans="9:9" x14ac:dyDescent="0.2">
      <c r="I8974" s="244"/>
    </row>
    <row r="8975" spans="9:9" x14ac:dyDescent="0.2">
      <c r="I8975" s="244"/>
    </row>
    <row r="8976" spans="9:9" x14ac:dyDescent="0.2">
      <c r="I8976" s="244"/>
    </row>
    <row r="8977" spans="9:9" x14ac:dyDescent="0.2">
      <c r="I8977" s="244"/>
    </row>
    <row r="8978" spans="9:9" x14ac:dyDescent="0.2">
      <c r="I8978" s="244"/>
    </row>
    <row r="8979" spans="9:9" x14ac:dyDescent="0.2">
      <c r="I8979" s="244"/>
    </row>
    <row r="8980" spans="9:9" x14ac:dyDescent="0.2">
      <c r="I8980" s="244"/>
    </row>
    <row r="8981" spans="9:9" x14ac:dyDescent="0.2">
      <c r="I8981" s="244"/>
    </row>
    <row r="8982" spans="9:9" x14ac:dyDescent="0.2">
      <c r="I8982" s="244"/>
    </row>
    <row r="8983" spans="9:9" x14ac:dyDescent="0.2">
      <c r="I8983" s="244"/>
    </row>
    <row r="8984" spans="9:9" x14ac:dyDescent="0.2">
      <c r="I8984" s="244"/>
    </row>
    <row r="8985" spans="9:9" x14ac:dyDescent="0.2">
      <c r="I8985" s="244"/>
    </row>
    <row r="8986" spans="9:9" x14ac:dyDescent="0.2">
      <c r="I8986" s="244"/>
    </row>
    <row r="8987" spans="9:9" x14ac:dyDescent="0.2">
      <c r="I8987" s="244"/>
    </row>
    <row r="8988" spans="9:9" x14ac:dyDescent="0.2">
      <c r="I8988" s="244"/>
    </row>
    <row r="8989" spans="9:9" x14ac:dyDescent="0.2">
      <c r="I8989" s="244"/>
    </row>
    <row r="8990" spans="9:9" x14ac:dyDescent="0.2">
      <c r="I8990" s="244"/>
    </row>
    <row r="8991" spans="9:9" x14ac:dyDescent="0.2">
      <c r="I8991" s="244"/>
    </row>
    <row r="8992" spans="9:9" x14ac:dyDescent="0.2">
      <c r="I8992" s="244"/>
    </row>
    <row r="8993" spans="9:9" x14ac:dyDescent="0.2">
      <c r="I8993" s="244"/>
    </row>
    <row r="8994" spans="9:9" x14ac:dyDescent="0.2">
      <c r="I8994" s="244"/>
    </row>
    <row r="8995" spans="9:9" x14ac:dyDescent="0.2">
      <c r="I8995" s="244"/>
    </row>
    <row r="8996" spans="9:9" x14ac:dyDescent="0.2">
      <c r="I8996" s="244"/>
    </row>
    <row r="8997" spans="9:9" x14ac:dyDescent="0.2">
      <c r="I8997" s="244"/>
    </row>
    <row r="8998" spans="9:9" x14ac:dyDescent="0.2">
      <c r="I8998" s="244"/>
    </row>
    <row r="8999" spans="9:9" x14ac:dyDescent="0.2">
      <c r="I8999" s="244"/>
    </row>
    <row r="9000" spans="9:9" x14ac:dyDescent="0.2">
      <c r="I9000" s="244"/>
    </row>
    <row r="9001" spans="9:9" x14ac:dyDescent="0.2">
      <c r="I9001" s="244"/>
    </row>
    <row r="9002" spans="9:9" x14ac:dyDescent="0.2">
      <c r="I9002" s="244"/>
    </row>
    <row r="9003" spans="9:9" x14ac:dyDescent="0.2">
      <c r="I9003" s="244"/>
    </row>
    <row r="9004" spans="9:9" x14ac:dyDescent="0.2">
      <c r="I9004" s="244"/>
    </row>
    <row r="9005" spans="9:9" x14ac:dyDescent="0.2">
      <c r="I9005" s="244"/>
    </row>
    <row r="9006" spans="9:9" x14ac:dyDescent="0.2">
      <c r="I9006" s="244"/>
    </row>
    <row r="9007" spans="9:9" x14ac:dyDescent="0.2">
      <c r="I9007" s="244"/>
    </row>
    <row r="9008" spans="9:9" x14ac:dyDescent="0.2">
      <c r="I9008" s="244"/>
    </row>
    <row r="9009" spans="9:9" x14ac:dyDescent="0.2">
      <c r="I9009" s="244"/>
    </row>
    <row r="9010" spans="9:9" x14ac:dyDescent="0.2">
      <c r="I9010" s="244"/>
    </row>
    <row r="9011" spans="9:9" x14ac:dyDescent="0.2">
      <c r="I9011" s="244"/>
    </row>
    <row r="9012" spans="9:9" x14ac:dyDescent="0.2">
      <c r="I9012" s="244"/>
    </row>
    <row r="9013" spans="9:9" x14ac:dyDescent="0.2">
      <c r="I9013" s="244"/>
    </row>
    <row r="9014" spans="9:9" x14ac:dyDescent="0.2">
      <c r="I9014" s="244"/>
    </row>
    <row r="9015" spans="9:9" x14ac:dyDescent="0.2">
      <c r="I9015" s="244"/>
    </row>
    <row r="9016" spans="9:9" x14ac:dyDescent="0.2">
      <c r="I9016" s="244"/>
    </row>
    <row r="9017" spans="9:9" x14ac:dyDescent="0.2">
      <c r="I9017" s="244"/>
    </row>
    <row r="9018" spans="9:9" x14ac:dyDescent="0.2">
      <c r="I9018" s="244"/>
    </row>
    <row r="9019" spans="9:9" x14ac:dyDescent="0.2">
      <c r="I9019" s="244"/>
    </row>
    <row r="9020" spans="9:9" x14ac:dyDescent="0.2">
      <c r="I9020" s="244"/>
    </row>
    <row r="9021" spans="9:9" x14ac:dyDescent="0.2">
      <c r="I9021" s="244"/>
    </row>
    <row r="9022" spans="9:9" x14ac:dyDescent="0.2">
      <c r="I9022" s="244"/>
    </row>
    <row r="9023" spans="9:9" x14ac:dyDescent="0.2">
      <c r="I9023" s="244"/>
    </row>
    <row r="9024" spans="9:9" x14ac:dyDescent="0.2">
      <c r="I9024" s="244"/>
    </row>
    <row r="9025" spans="9:9" x14ac:dyDescent="0.2">
      <c r="I9025" s="244"/>
    </row>
    <row r="9026" spans="9:9" x14ac:dyDescent="0.2">
      <c r="I9026" s="244"/>
    </row>
    <row r="9027" spans="9:9" x14ac:dyDescent="0.2">
      <c r="I9027" s="244"/>
    </row>
    <row r="9028" spans="9:9" x14ac:dyDescent="0.2">
      <c r="I9028" s="244"/>
    </row>
    <row r="9029" spans="9:9" x14ac:dyDescent="0.2">
      <c r="I9029" s="244"/>
    </row>
    <row r="9030" spans="9:9" x14ac:dyDescent="0.2">
      <c r="I9030" s="244"/>
    </row>
    <row r="9031" spans="9:9" x14ac:dyDescent="0.2">
      <c r="I9031" s="244"/>
    </row>
    <row r="9032" spans="9:9" x14ac:dyDescent="0.2">
      <c r="I9032" s="244"/>
    </row>
    <row r="9033" spans="9:9" x14ac:dyDescent="0.2">
      <c r="I9033" s="244"/>
    </row>
    <row r="9034" spans="9:9" x14ac:dyDescent="0.2">
      <c r="I9034" s="244"/>
    </row>
    <row r="9035" spans="9:9" x14ac:dyDescent="0.2">
      <c r="I9035" s="244"/>
    </row>
    <row r="9036" spans="9:9" x14ac:dyDescent="0.2">
      <c r="I9036" s="244"/>
    </row>
    <row r="9037" spans="9:9" x14ac:dyDescent="0.2">
      <c r="I9037" s="244"/>
    </row>
    <row r="9038" spans="9:9" x14ac:dyDescent="0.2">
      <c r="I9038" s="244"/>
    </row>
    <row r="9039" spans="9:9" x14ac:dyDescent="0.2">
      <c r="I9039" s="244"/>
    </row>
    <row r="9040" spans="9:9" x14ac:dyDescent="0.2">
      <c r="I9040" s="244"/>
    </row>
    <row r="9041" spans="9:9" x14ac:dyDescent="0.2">
      <c r="I9041" s="244"/>
    </row>
    <row r="9042" spans="9:9" x14ac:dyDescent="0.2">
      <c r="I9042" s="244"/>
    </row>
    <row r="9043" spans="9:9" x14ac:dyDescent="0.2">
      <c r="I9043" s="244"/>
    </row>
    <row r="9044" spans="9:9" x14ac:dyDescent="0.2">
      <c r="I9044" s="244"/>
    </row>
    <row r="9045" spans="9:9" x14ac:dyDescent="0.2">
      <c r="I9045" s="244"/>
    </row>
    <row r="9046" spans="9:9" x14ac:dyDescent="0.2">
      <c r="I9046" s="244"/>
    </row>
    <row r="9047" spans="9:9" x14ac:dyDescent="0.2">
      <c r="I9047" s="244"/>
    </row>
    <row r="9048" spans="9:9" x14ac:dyDescent="0.2">
      <c r="I9048" s="244"/>
    </row>
    <row r="9049" spans="9:9" x14ac:dyDescent="0.2">
      <c r="I9049" s="244"/>
    </row>
    <row r="9050" spans="9:9" x14ac:dyDescent="0.2">
      <c r="I9050" s="244"/>
    </row>
    <row r="9051" spans="9:9" x14ac:dyDescent="0.2">
      <c r="I9051" s="244"/>
    </row>
    <row r="9052" spans="9:9" x14ac:dyDescent="0.2">
      <c r="I9052" s="244"/>
    </row>
    <row r="9053" spans="9:9" x14ac:dyDescent="0.2">
      <c r="I9053" s="244"/>
    </row>
    <row r="9054" spans="9:9" x14ac:dyDescent="0.2">
      <c r="I9054" s="244"/>
    </row>
    <row r="9055" spans="9:9" x14ac:dyDescent="0.2">
      <c r="I9055" s="244"/>
    </row>
    <row r="9056" spans="9:9" x14ac:dyDescent="0.2">
      <c r="I9056" s="244"/>
    </row>
    <row r="9057" spans="9:9" x14ac:dyDescent="0.2">
      <c r="I9057" s="244"/>
    </row>
    <row r="9058" spans="9:9" x14ac:dyDescent="0.2">
      <c r="I9058" s="244"/>
    </row>
    <row r="9059" spans="9:9" x14ac:dyDescent="0.2">
      <c r="I9059" s="244"/>
    </row>
    <row r="9060" spans="9:9" x14ac:dyDescent="0.2">
      <c r="I9060" s="244"/>
    </row>
    <row r="9061" spans="9:9" x14ac:dyDescent="0.2">
      <c r="I9061" s="244"/>
    </row>
    <row r="9062" spans="9:9" x14ac:dyDescent="0.2">
      <c r="I9062" s="244"/>
    </row>
    <row r="9063" spans="9:9" x14ac:dyDescent="0.2">
      <c r="I9063" s="244"/>
    </row>
    <row r="9064" spans="9:9" x14ac:dyDescent="0.2">
      <c r="I9064" s="244"/>
    </row>
    <row r="9065" spans="9:9" x14ac:dyDescent="0.2">
      <c r="I9065" s="244"/>
    </row>
    <row r="9066" spans="9:9" x14ac:dyDescent="0.2">
      <c r="I9066" s="244"/>
    </row>
    <row r="9067" spans="9:9" x14ac:dyDescent="0.2">
      <c r="I9067" s="244"/>
    </row>
    <row r="9068" spans="9:9" x14ac:dyDescent="0.2">
      <c r="I9068" s="244"/>
    </row>
    <row r="9069" spans="9:9" x14ac:dyDescent="0.2">
      <c r="I9069" s="244"/>
    </row>
    <row r="9070" spans="9:9" x14ac:dyDescent="0.2">
      <c r="I9070" s="244"/>
    </row>
    <row r="9071" spans="9:9" x14ac:dyDescent="0.2">
      <c r="I9071" s="244"/>
    </row>
    <row r="9072" spans="9:9" x14ac:dyDescent="0.2">
      <c r="I9072" s="244"/>
    </row>
    <row r="9073" spans="9:9" x14ac:dyDescent="0.2">
      <c r="I9073" s="244"/>
    </row>
    <row r="9074" spans="9:9" x14ac:dyDescent="0.2">
      <c r="I9074" s="244"/>
    </row>
    <row r="9075" spans="9:9" x14ac:dyDescent="0.2">
      <c r="I9075" s="244"/>
    </row>
    <row r="9076" spans="9:9" x14ac:dyDescent="0.2">
      <c r="I9076" s="244"/>
    </row>
    <row r="9077" spans="9:9" x14ac:dyDescent="0.2">
      <c r="I9077" s="244"/>
    </row>
    <row r="9078" spans="9:9" x14ac:dyDescent="0.2">
      <c r="I9078" s="244"/>
    </row>
    <row r="9079" spans="9:9" x14ac:dyDescent="0.2">
      <c r="I9079" s="244"/>
    </row>
    <row r="9080" spans="9:9" x14ac:dyDescent="0.2">
      <c r="I9080" s="244"/>
    </row>
    <row r="9081" spans="9:9" x14ac:dyDescent="0.2">
      <c r="I9081" s="244"/>
    </row>
    <row r="9082" spans="9:9" x14ac:dyDescent="0.2">
      <c r="I9082" s="244"/>
    </row>
    <row r="9083" spans="9:9" x14ac:dyDescent="0.2">
      <c r="I9083" s="244"/>
    </row>
    <row r="9084" spans="9:9" x14ac:dyDescent="0.2">
      <c r="I9084" s="244"/>
    </row>
    <row r="9085" spans="9:9" x14ac:dyDescent="0.2">
      <c r="I9085" s="244"/>
    </row>
    <row r="9086" spans="9:9" x14ac:dyDescent="0.2">
      <c r="I9086" s="244"/>
    </row>
    <row r="9087" spans="9:9" x14ac:dyDescent="0.2">
      <c r="I9087" s="244"/>
    </row>
    <row r="9088" spans="9:9" x14ac:dyDescent="0.2">
      <c r="I9088" s="244"/>
    </row>
    <row r="9089" spans="9:9" x14ac:dyDescent="0.2">
      <c r="I9089" s="244"/>
    </row>
    <row r="9090" spans="9:9" x14ac:dyDescent="0.2">
      <c r="I9090" s="244"/>
    </row>
    <row r="9091" spans="9:9" x14ac:dyDescent="0.2">
      <c r="I9091" s="244"/>
    </row>
    <row r="9092" spans="9:9" x14ac:dyDescent="0.2">
      <c r="I9092" s="244"/>
    </row>
    <row r="9093" spans="9:9" x14ac:dyDescent="0.2">
      <c r="I9093" s="244"/>
    </row>
    <row r="9094" spans="9:9" x14ac:dyDescent="0.2">
      <c r="I9094" s="244"/>
    </row>
    <row r="9095" spans="9:9" x14ac:dyDescent="0.2">
      <c r="I9095" s="244"/>
    </row>
    <row r="9096" spans="9:9" x14ac:dyDescent="0.2">
      <c r="I9096" s="244"/>
    </row>
    <row r="9097" spans="9:9" x14ac:dyDescent="0.2">
      <c r="I9097" s="244"/>
    </row>
    <row r="9098" spans="9:9" x14ac:dyDescent="0.2">
      <c r="I9098" s="244"/>
    </row>
    <row r="9099" spans="9:9" x14ac:dyDescent="0.2">
      <c r="I9099" s="244"/>
    </row>
    <row r="9100" spans="9:9" x14ac:dyDescent="0.2">
      <c r="I9100" s="244"/>
    </row>
    <row r="9101" spans="9:9" x14ac:dyDescent="0.2">
      <c r="I9101" s="244"/>
    </row>
    <row r="9102" spans="9:9" x14ac:dyDescent="0.2">
      <c r="I9102" s="244"/>
    </row>
    <row r="9103" spans="9:9" x14ac:dyDescent="0.2">
      <c r="I9103" s="244"/>
    </row>
    <row r="9104" spans="9:9" x14ac:dyDescent="0.2">
      <c r="I9104" s="244"/>
    </row>
    <row r="9105" spans="9:9" x14ac:dyDescent="0.2">
      <c r="I9105" s="244"/>
    </row>
    <row r="9106" spans="9:9" x14ac:dyDescent="0.2">
      <c r="I9106" s="244"/>
    </row>
    <row r="9107" spans="9:9" x14ac:dyDescent="0.2">
      <c r="I9107" s="244"/>
    </row>
    <row r="9108" spans="9:9" x14ac:dyDescent="0.2">
      <c r="I9108" s="244"/>
    </row>
    <row r="9109" spans="9:9" x14ac:dyDescent="0.2">
      <c r="I9109" s="244"/>
    </row>
    <row r="9110" spans="9:9" x14ac:dyDescent="0.2">
      <c r="I9110" s="244"/>
    </row>
    <row r="9111" spans="9:9" x14ac:dyDescent="0.2">
      <c r="I9111" s="244"/>
    </row>
    <row r="9112" spans="9:9" x14ac:dyDescent="0.2">
      <c r="I9112" s="244"/>
    </row>
    <row r="9113" spans="9:9" x14ac:dyDescent="0.2">
      <c r="I9113" s="244"/>
    </row>
    <row r="9114" spans="9:9" x14ac:dyDescent="0.2">
      <c r="I9114" s="244"/>
    </row>
    <row r="9115" spans="9:9" x14ac:dyDescent="0.2">
      <c r="I9115" s="244"/>
    </row>
    <row r="9116" spans="9:9" x14ac:dyDescent="0.2">
      <c r="I9116" s="244"/>
    </row>
    <row r="9117" spans="9:9" x14ac:dyDescent="0.2">
      <c r="I9117" s="244"/>
    </row>
    <row r="9118" spans="9:9" x14ac:dyDescent="0.2">
      <c r="I9118" s="244"/>
    </row>
    <row r="9119" spans="9:9" x14ac:dyDescent="0.2">
      <c r="I9119" s="244"/>
    </row>
    <row r="9120" spans="9:9" x14ac:dyDescent="0.2">
      <c r="I9120" s="244"/>
    </row>
    <row r="9121" spans="9:9" x14ac:dyDescent="0.2">
      <c r="I9121" s="244"/>
    </row>
    <row r="9122" spans="9:9" x14ac:dyDescent="0.2">
      <c r="I9122" s="244"/>
    </row>
    <row r="9123" spans="9:9" x14ac:dyDescent="0.2">
      <c r="I9123" s="244"/>
    </row>
    <row r="9124" spans="9:9" x14ac:dyDescent="0.2">
      <c r="I9124" s="244"/>
    </row>
    <row r="9125" spans="9:9" x14ac:dyDescent="0.2">
      <c r="I9125" s="244"/>
    </row>
    <row r="9126" spans="9:9" x14ac:dyDescent="0.2">
      <c r="I9126" s="244"/>
    </row>
    <row r="9127" spans="9:9" x14ac:dyDescent="0.2">
      <c r="I9127" s="244"/>
    </row>
    <row r="9128" spans="9:9" x14ac:dyDescent="0.2">
      <c r="I9128" s="244"/>
    </row>
    <row r="9129" spans="9:9" x14ac:dyDescent="0.2">
      <c r="I9129" s="244"/>
    </row>
    <row r="9130" spans="9:9" x14ac:dyDescent="0.2">
      <c r="I9130" s="244"/>
    </row>
    <row r="9131" spans="9:9" x14ac:dyDescent="0.2">
      <c r="I9131" s="244"/>
    </row>
    <row r="9132" spans="9:9" x14ac:dyDescent="0.2">
      <c r="I9132" s="244"/>
    </row>
    <row r="9133" spans="9:9" x14ac:dyDescent="0.2">
      <c r="I9133" s="244"/>
    </row>
    <row r="9134" spans="9:9" x14ac:dyDescent="0.2">
      <c r="I9134" s="244"/>
    </row>
    <row r="9135" spans="9:9" x14ac:dyDescent="0.2">
      <c r="I9135" s="244"/>
    </row>
    <row r="9136" spans="9:9" x14ac:dyDescent="0.2">
      <c r="I9136" s="244"/>
    </row>
    <row r="9137" spans="9:9" x14ac:dyDescent="0.2">
      <c r="I9137" s="244"/>
    </row>
    <row r="9138" spans="9:9" x14ac:dyDescent="0.2">
      <c r="I9138" s="244"/>
    </row>
    <row r="9139" spans="9:9" x14ac:dyDescent="0.2">
      <c r="I9139" s="244"/>
    </row>
    <row r="9140" spans="9:9" x14ac:dyDescent="0.2">
      <c r="I9140" s="244"/>
    </row>
    <row r="9141" spans="9:9" x14ac:dyDescent="0.2">
      <c r="I9141" s="244"/>
    </row>
    <row r="9142" spans="9:9" x14ac:dyDescent="0.2">
      <c r="I9142" s="244"/>
    </row>
    <row r="9143" spans="9:9" x14ac:dyDescent="0.2">
      <c r="I9143" s="244"/>
    </row>
    <row r="9144" spans="9:9" x14ac:dyDescent="0.2">
      <c r="I9144" s="244"/>
    </row>
    <row r="9145" spans="9:9" x14ac:dyDescent="0.2">
      <c r="I9145" s="244"/>
    </row>
    <row r="9146" spans="9:9" x14ac:dyDescent="0.2">
      <c r="I9146" s="244"/>
    </row>
    <row r="9147" spans="9:9" x14ac:dyDescent="0.2">
      <c r="I9147" s="244"/>
    </row>
    <row r="9148" spans="9:9" x14ac:dyDescent="0.2">
      <c r="I9148" s="244"/>
    </row>
    <row r="9149" spans="9:9" x14ac:dyDescent="0.2">
      <c r="I9149" s="244"/>
    </row>
    <row r="9150" spans="9:9" x14ac:dyDescent="0.2">
      <c r="I9150" s="244"/>
    </row>
    <row r="9151" spans="9:9" x14ac:dyDescent="0.2">
      <c r="I9151" s="244"/>
    </row>
    <row r="9152" spans="9:9" x14ac:dyDescent="0.2">
      <c r="I9152" s="244"/>
    </row>
    <row r="9153" spans="9:9" x14ac:dyDescent="0.2">
      <c r="I9153" s="244"/>
    </row>
    <row r="9154" spans="9:9" x14ac:dyDescent="0.2">
      <c r="I9154" s="244"/>
    </row>
    <row r="9155" spans="9:9" x14ac:dyDescent="0.2">
      <c r="I9155" s="244"/>
    </row>
    <row r="9156" spans="9:9" x14ac:dyDescent="0.2">
      <c r="I9156" s="244"/>
    </row>
    <row r="9157" spans="9:9" x14ac:dyDescent="0.2">
      <c r="I9157" s="244"/>
    </row>
    <row r="9158" spans="9:9" x14ac:dyDescent="0.2">
      <c r="I9158" s="244"/>
    </row>
    <row r="9159" spans="9:9" x14ac:dyDescent="0.2">
      <c r="I9159" s="244"/>
    </row>
    <row r="9160" spans="9:9" x14ac:dyDescent="0.2">
      <c r="I9160" s="244"/>
    </row>
    <row r="9161" spans="9:9" x14ac:dyDescent="0.2">
      <c r="I9161" s="244"/>
    </row>
    <row r="9162" spans="9:9" x14ac:dyDescent="0.2">
      <c r="I9162" s="244"/>
    </row>
    <row r="9163" spans="9:9" x14ac:dyDescent="0.2">
      <c r="I9163" s="244"/>
    </row>
    <row r="9164" spans="9:9" x14ac:dyDescent="0.2">
      <c r="I9164" s="244"/>
    </row>
    <row r="9165" spans="9:9" x14ac:dyDescent="0.2">
      <c r="I9165" s="244"/>
    </row>
    <row r="9166" spans="9:9" x14ac:dyDescent="0.2">
      <c r="I9166" s="244"/>
    </row>
    <row r="9167" spans="9:9" x14ac:dyDescent="0.2">
      <c r="I9167" s="244"/>
    </row>
    <row r="9168" spans="9:9" x14ac:dyDescent="0.2">
      <c r="I9168" s="244"/>
    </row>
    <row r="9169" spans="9:9" x14ac:dyDescent="0.2">
      <c r="I9169" s="244"/>
    </row>
    <row r="9170" spans="9:9" x14ac:dyDescent="0.2">
      <c r="I9170" s="244"/>
    </row>
    <row r="9171" spans="9:9" x14ac:dyDescent="0.2">
      <c r="I9171" s="244"/>
    </row>
    <row r="9172" spans="9:9" x14ac:dyDescent="0.2">
      <c r="I9172" s="244"/>
    </row>
    <row r="9173" spans="9:9" x14ac:dyDescent="0.2">
      <c r="I9173" s="244"/>
    </row>
    <row r="9174" spans="9:9" x14ac:dyDescent="0.2">
      <c r="I9174" s="244"/>
    </row>
    <row r="9175" spans="9:9" x14ac:dyDescent="0.2">
      <c r="I9175" s="244"/>
    </row>
    <row r="9176" spans="9:9" x14ac:dyDescent="0.2">
      <c r="I9176" s="244"/>
    </row>
    <row r="9177" spans="9:9" x14ac:dyDescent="0.2">
      <c r="I9177" s="244"/>
    </row>
    <row r="9178" spans="9:9" x14ac:dyDescent="0.2">
      <c r="I9178" s="244"/>
    </row>
    <row r="9179" spans="9:9" x14ac:dyDescent="0.2">
      <c r="I9179" s="244"/>
    </row>
    <row r="9180" spans="9:9" x14ac:dyDescent="0.2">
      <c r="I9180" s="244"/>
    </row>
    <row r="9181" spans="9:9" x14ac:dyDescent="0.2">
      <c r="I9181" s="244"/>
    </row>
    <row r="9182" spans="9:9" x14ac:dyDescent="0.2">
      <c r="I9182" s="244"/>
    </row>
    <row r="9183" spans="9:9" x14ac:dyDescent="0.2">
      <c r="I9183" s="244"/>
    </row>
    <row r="9184" spans="9:9" x14ac:dyDescent="0.2">
      <c r="I9184" s="244"/>
    </row>
    <row r="9185" spans="9:9" x14ac:dyDescent="0.2">
      <c r="I9185" s="244"/>
    </row>
    <row r="9186" spans="9:9" x14ac:dyDescent="0.2">
      <c r="I9186" s="244"/>
    </row>
    <row r="9187" spans="9:9" x14ac:dyDescent="0.2">
      <c r="I9187" s="244"/>
    </row>
    <row r="9188" spans="9:9" x14ac:dyDescent="0.2">
      <c r="I9188" s="244"/>
    </row>
    <row r="9189" spans="9:9" x14ac:dyDescent="0.2">
      <c r="I9189" s="244"/>
    </row>
    <row r="9190" spans="9:9" x14ac:dyDescent="0.2">
      <c r="I9190" s="244"/>
    </row>
    <row r="9191" spans="9:9" x14ac:dyDescent="0.2">
      <c r="I9191" s="244"/>
    </row>
    <row r="9192" spans="9:9" x14ac:dyDescent="0.2">
      <c r="I9192" s="244"/>
    </row>
    <row r="9193" spans="9:9" x14ac:dyDescent="0.2">
      <c r="I9193" s="244"/>
    </row>
    <row r="9194" spans="9:9" x14ac:dyDescent="0.2">
      <c r="I9194" s="244"/>
    </row>
    <row r="9195" spans="9:9" x14ac:dyDescent="0.2">
      <c r="I9195" s="244"/>
    </row>
    <row r="9196" spans="9:9" x14ac:dyDescent="0.2">
      <c r="I9196" s="244"/>
    </row>
    <row r="9197" spans="9:9" x14ac:dyDescent="0.2">
      <c r="I9197" s="244"/>
    </row>
    <row r="9198" spans="9:9" x14ac:dyDescent="0.2">
      <c r="I9198" s="244"/>
    </row>
    <row r="9199" spans="9:9" x14ac:dyDescent="0.2">
      <c r="I9199" s="244"/>
    </row>
    <row r="9200" spans="9:9" x14ac:dyDescent="0.2">
      <c r="I9200" s="244"/>
    </row>
    <row r="9201" spans="9:9" x14ac:dyDescent="0.2">
      <c r="I9201" s="244"/>
    </row>
    <row r="9202" spans="9:9" x14ac:dyDescent="0.2">
      <c r="I9202" s="244"/>
    </row>
    <row r="9203" spans="9:9" x14ac:dyDescent="0.2">
      <c r="I9203" s="244"/>
    </row>
    <row r="9204" spans="9:9" x14ac:dyDescent="0.2">
      <c r="I9204" s="244"/>
    </row>
    <row r="9205" spans="9:9" x14ac:dyDescent="0.2">
      <c r="I9205" s="244"/>
    </row>
    <row r="9206" spans="9:9" x14ac:dyDescent="0.2">
      <c r="I9206" s="244"/>
    </row>
    <row r="9207" spans="9:9" x14ac:dyDescent="0.2">
      <c r="I9207" s="244"/>
    </row>
    <row r="9208" spans="9:9" x14ac:dyDescent="0.2">
      <c r="I9208" s="244"/>
    </row>
    <row r="9209" spans="9:9" x14ac:dyDescent="0.2">
      <c r="I9209" s="244"/>
    </row>
    <row r="9210" spans="9:9" x14ac:dyDescent="0.2">
      <c r="I9210" s="244"/>
    </row>
    <row r="9211" spans="9:9" x14ac:dyDescent="0.2">
      <c r="I9211" s="244"/>
    </row>
    <row r="9212" spans="9:9" x14ac:dyDescent="0.2">
      <c r="I9212" s="244"/>
    </row>
    <row r="9213" spans="9:9" x14ac:dyDescent="0.2">
      <c r="I9213" s="244"/>
    </row>
    <row r="9214" spans="9:9" x14ac:dyDescent="0.2">
      <c r="I9214" s="244"/>
    </row>
    <row r="9215" spans="9:9" x14ac:dyDescent="0.2">
      <c r="I9215" s="244"/>
    </row>
    <row r="9216" spans="9:9" x14ac:dyDescent="0.2">
      <c r="I9216" s="244"/>
    </row>
    <row r="9217" spans="9:9" x14ac:dyDescent="0.2">
      <c r="I9217" s="244"/>
    </row>
    <row r="9218" spans="9:9" x14ac:dyDescent="0.2">
      <c r="I9218" s="244"/>
    </row>
    <row r="9219" spans="9:9" x14ac:dyDescent="0.2">
      <c r="I9219" s="244"/>
    </row>
    <row r="9220" spans="9:9" x14ac:dyDescent="0.2">
      <c r="I9220" s="244"/>
    </row>
    <row r="9221" spans="9:9" x14ac:dyDescent="0.2">
      <c r="I9221" s="244"/>
    </row>
    <row r="9222" spans="9:9" x14ac:dyDescent="0.2">
      <c r="I9222" s="244"/>
    </row>
    <row r="9223" spans="9:9" x14ac:dyDescent="0.2">
      <c r="I9223" s="244"/>
    </row>
    <row r="9224" spans="9:9" x14ac:dyDescent="0.2">
      <c r="I9224" s="244"/>
    </row>
    <row r="9225" spans="9:9" x14ac:dyDescent="0.2">
      <c r="I9225" s="244"/>
    </row>
    <row r="9226" spans="9:9" x14ac:dyDescent="0.2">
      <c r="I9226" s="244"/>
    </row>
    <row r="9227" spans="9:9" x14ac:dyDescent="0.2">
      <c r="I9227" s="244"/>
    </row>
    <row r="9228" spans="9:9" x14ac:dyDescent="0.2">
      <c r="I9228" s="244"/>
    </row>
    <row r="9229" spans="9:9" x14ac:dyDescent="0.2">
      <c r="I9229" s="244"/>
    </row>
    <row r="9230" spans="9:9" x14ac:dyDescent="0.2">
      <c r="I9230" s="244"/>
    </row>
    <row r="9231" spans="9:9" x14ac:dyDescent="0.2">
      <c r="I9231" s="244"/>
    </row>
    <row r="9232" spans="9:9" x14ac:dyDescent="0.2">
      <c r="I9232" s="244"/>
    </row>
    <row r="9233" spans="9:9" x14ac:dyDescent="0.2">
      <c r="I9233" s="244"/>
    </row>
    <row r="9234" spans="9:9" x14ac:dyDescent="0.2">
      <c r="I9234" s="244"/>
    </row>
    <row r="9235" spans="9:9" x14ac:dyDescent="0.2">
      <c r="I9235" s="244"/>
    </row>
    <row r="9236" spans="9:9" x14ac:dyDescent="0.2">
      <c r="I9236" s="244"/>
    </row>
    <row r="9237" spans="9:9" x14ac:dyDescent="0.2">
      <c r="I9237" s="244"/>
    </row>
    <row r="9238" spans="9:9" x14ac:dyDescent="0.2">
      <c r="I9238" s="244"/>
    </row>
    <row r="9239" spans="9:9" x14ac:dyDescent="0.2">
      <c r="I9239" s="244"/>
    </row>
    <row r="9240" spans="9:9" x14ac:dyDescent="0.2">
      <c r="I9240" s="244"/>
    </row>
    <row r="9241" spans="9:9" x14ac:dyDescent="0.2">
      <c r="I9241" s="244"/>
    </row>
    <row r="9242" spans="9:9" x14ac:dyDescent="0.2">
      <c r="I9242" s="244"/>
    </row>
    <row r="9243" spans="9:9" x14ac:dyDescent="0.2">
      <c r="I9243" s="244"/>
    </row>
    <row r="9244" spans="9:9" x14ac:dyDescent="0.2">
      <c r="I9244" s="244"/>
    </row>
    <row r="9245" spans="9:9" x14ac:dyDescent="0.2">
      <c r="I9245" s="244"/>
    </row>
    <row r="9246" spans="9:9" x14ac:dyDescent="0.2">
      <c r="I9246" s="244"/>
    </row>
    <row r="9247" spans="9:9" x14ac:dyDescent="0.2">
      <c r="I9247" s="244"/>
    </row>
    <row r="9248" spans="9:9" x14ac:dyDescent="0.2">
      <c r="I9248" s="244"/>
    </row>
    <row r="9249" spans="9:9" x14ac:dyDescent="0.2">
      <c r="I9249" s="244"/>
    </row>
    <row r="9250" spans="9:9" x14ac:dyDescent="0.2">
      <c r="I9250" s="244"/>
    </row>
    <row r="9251" spans="9:9" x14ac:dyDescent="0.2">
      <c r="I9251" s="244"/>
    </row>
    <row r="9252" spans="9:9" x14ac:dyDescent="0.2">
      <c r="I9252" s="244"/>
    </row>
    <row r="9253" spans="9:9" x14ac:dyDescent="0.2">
      <c r="I9253" s="244"/>
    </row>
    <row r="9254" spans="9:9" x14ac:dyDescent="0.2">
      <c r="I9254" s="244"/>
    </row>
    <row r="9255" spans="9:9" x14ac:dyDescent="0.2">
      <c r="I9255" s="244"/>
    </row>
    <row r="9256" spans="9:9" x14ac:dyDescent="0.2">
      <c r="I9256" s="244"/>
    </row>
    <row r="9257" spans="9:9" x14ac:dyDescent="0.2">
      <c r="I9257" s="244"/>
    </row>
    <row r="9258" spans="9:9" x14ac:dyDescent="0.2">
      <c r="I9258" s="244"/>
    </row>
    <row r="9259" spans="9:9" x14ac:dyDescent="0.2">
      <c r="I9259" s="244"/>
    </row>
    <row r="9260" spans="9:9" x14ac:dyDescent="0.2">
      <c r="I9260" s="244"/>
    </row>
    <row r="9261" spans="9:9" x14ac:dyDescent="0.2">
      <c r="I9261" s="244"/>
    </row>
    <row r="9262" spans="9:9" x14ac:dyDescent="0.2">
      <c r="I9262" s="244"/>
    </row>
    <row r="9263" spans="9:9" x14ac:dyDescent="0.2">
      <c r="I9263" s="244"/>
    </row>
    <row r="9264" spans="9:9" x14ac:dyDescent="0.2">
      <c r="I9264" s="244"/>
    </row>
    <row r="9265" spans="9:9" x14ac:dyDescent="0.2">
      <c r="I9265" s="244"/>
    </row>
    <row r="9266" spans="9:9" x14ac:dyDescent="0.2">
      <c r="I9266" s="244"/>
    </row>
    <row r="9267" spans="9:9" x14ac:dyDescent="0.2">
      <c r="I9267" s="244"/>
    </row>
    <row r="9268" spans="9:9" x14ac:dyDescent="0.2">
      <c r="I9268" s="244"/>
    </row>
    <row r="9269" spans="9:9" x14ac:dyDescent="0.2">
      <c r="I9269" s="244"/>
    </row>
    <row r="9270" spans="9:9" x14ac:dyDescent="0.2">
      <c r="I9270" s="244"/>
    </row>
    <row r="9271" spans="9:9" x14ac:dyDescent="0.2">
      <c r="I9271" s="244"/>
    </row>
    <row r="9272" spans="9:9" x14ac:dyDescent="0.2">
      <c r="I9272" s="244"/>
    </row>
    <row r="9273" spans="9:9" x14ac:dyDescent="0.2">
      <c r="I9273" s="244"/>
    </row>
    <row r="9274" spans="9:9" x14ac:dyDescent="0.2">
      <c r="I9274" s="244"/>
    </row>
    <row r="9275" spans="9:9" x14ac:dyDescent="0.2">
      <c r="I9275" s="244"/>
    </row>
    <row r="9276" spans="9:9" x14ac:dyDescent="0.2">
      <c r="I9276" s="244"/>
    </row>
    <row r="9277" spans="9:9" x14ac:dyDescent="0.2">
      <c r="I9277" s="244"/>
    </row>
    <row r="9278" spans="9:9" x14ac:dyDescent="0.2">
      <c r="I9278" s="244"/>
    </row>
    <row r="9279" spans="9:9" x14ac:dyDescent="0.2">
      <c r="I9279" s="244"/>
    </row>
    <row r="9280" spans="9:9" x14ac:dyDescent="0.2">
      <c r="I9280" s="244"/>
    </row>
    <row r="9281" spans="9:9" x14ac:dyDescent="0.2">
      <c r="I9281" s="244"/>
    </row>
    <row r="9282" spans="9:9" x14ac:dyDescent="0.2">
      <c r="I9282" s="244"/>
    </row>
    <row r="9283" spans="9:9" x14ac:dyDescent="0.2">
      <c r="I9283" s="244"/>
    </row>
    <row r="9284" spans="9:9" x14ac:dyDescent="0.2">
      <c r="I9284" s="244"/>
    </row>
    <row r="9285" spans="9:9" x14ac:dyDescent="0.2">
      <c r="I9285" s="244"/>
    </row>
    <row r="9286" spans="9:9" x14ac:dyDescent="0.2">
      <c r="I9286" s="244"/>
    </row>
    <row r="9287" spans="9:9" x14ac:dyDescent="0.2">
      <c r="I9287" s="244"/>
    </row>
    <row r="9288" spans="9:9" x14ac:dyDescent="0.2">
      <c r="I9288" s="244"/>
    </row>
    <row r="9289" spans="9:9" x14ac:dyDescent="0.2">
      <c r="I9289" s="244"/>
    </row>
    <row r="9290" spans="9:9" x14ac:dyDescent="0.2">
      <c r="I9290" s="244"/>
    </row>
    <row r="9291" spans="9:9" x14ac:dyDescent="0.2">
      <c r="I9291" s="244"/>
    </row>
    <row r="9292" spans="9:9" x14ac:dyDescent="0.2">
      <c r="I9292" s="244"/>
    </row>
    <row r="9293" spans="9:9" x14ac:dyDescent="0.2">
      <c r="I9293" s="244"/>
    </row>
    <row r="9294" spans="9:9" x14ac:dyDescent="0.2">
      <c r="I9294" s="244"/>
    </row>
    <row r="9295" spans="9:9" x14ac:dyDescent="0.2">
      <c r="I9295" s="244"/>
    </row>
    <row r="9296" spans="9:9" x14ac:dyDescent="0.2">
      <c r="I9296" s="244"/>
    </row>
    <row r="9297" spans="9:9" x14ac:dyDescent="0.2">
      <c r="I9297" s="244"/>
    </row>
    <row r="9298" spans="9:9" x14ac:dyDescent="0.2">
      <c r="I9298" s="244"/>
    </row>
    <row r="9299" spans="9:9" x14ac:dyDescent="0.2">
      <c r="I9299" s="244"/>
    </row>
    <row r="9300" spans="9:9" x14ac:dyDescent="0.2">
      <c r="I9300" s="244"/>
    </row>
    <row r="9301" spans="9:9" x14ac:dyDescent="0.2">
      <c r="I9301" s="244"/>
    </row>
    <row r="9302" spans="9:9" x14ac:dyDescent="0.2">
      <c r="I9302" s="244"/>
    </row>
    <row r="9303" spans="9:9" x14ac:dyDescent="0.2">
      <c r="I9303" s="244"/>
    </row>
    <row r="9304" spans="9:9" x14ac:dyDescent="0.2">
      <c r="I9304" s="244"/>
    </row>
    <row r="9305" spans="9:9" x14ac:dyDescent="0.2">
      <c r="I9305" s="244"/>
    </row>
    <row r="9306" spans="9:9" x14ac:dyDescent="0.2">
      <c r="I9306" s="244"/>
    </row>
    <row r="9307" spans="9:9" x14ac:dyDescent="0.2">
      <c r="I9307" s="244"/>
    </row>
    <row r="9308" spans="9:9" x14ac:dyDescent="0.2">
      <c r="I9308" s="244"/>
    </row>
    <row r="9309" spans="9:9" x14ac:dyDescent="0.2">
      <c r="I9309" s="244"/>
    </row>
    <row r="9310" spans="9:9" x14ac:dyDescent="0.2">
      <c r="I9310" s="244"/>
    </row>
    <row r="9311" spans="9:9" x14ac:dyDescent="0.2">
      <c r="I9311" s="244"/>
    </row>
    <row r="9312" spans="9:9" x14ac:dyDescent="0.2">
      <c r="I9312" s="244"/>
    </row>
    <row r="9313" spans="9:9" x14ac:dyDescent="0.2">
      <c r="I9313" s="244"/>
    </row>
    <row r="9314" spans="9:9" x14ac:dyDescent="0.2">
      <c r="I9314" s="244"/>
    </row>
    <row r="9315" spans="9:9" x14ac:dyDescent="0.2">
      <c r="I9315" s="244"/>
    </row>
    <row r="9316" spans="9:9" x14ac:dyDescent="0.2">
      <c r="I9316" s="244"/>
    </row>
    <row r="9317" spans="9:9" x14ac:dyDescent="0.2">
      <c r="I9317" s="244"/>
    </row>
    <row r="9318" spans="9:9" x14ac:dyDescent="0.2">
      <c r="I9318" s="244"/>
    </row>
    <row r="9319" spans="9:9" x14ac:dyDescent="0.2">
      <c r="I9319" s="244"/>
    </row>
    <row r="9320" spans="9:9" x14ac:dyDescent="0.2">
      <c r="I9320" s="244"/>
    </row>
    <row r="9321" spans="9:9" x14ac:dyDescent="0.2">
      <c r="I9321" s="244"/>
    </row>
    <row r="9322" spans="9:9" x14ac:dyDescent="0.2">
      <c r="I9322" s="244"/>
    </row>
    <row r="9323" spans="9:9" x14ac:dyDescent="0.2">
      <c r="I9323" s="244"/>
    </row>
    <row r="9324" spans="9:9" x14ac:dyDescent="0.2">
      <c r="I9324" s="244"/>
    </row>
    <row r="9325" spans="9:9" x14ac:dyDescent="0.2">
      <c r="I9325" s="244"/>
    </row>
    <row r="9326" spans="9:9" x14ac:dyDescent="0.2">
      <c r="I9326" s="244"/>
    </row>
    <row r="9327" spans="9:9" x14ac:dyDescent="0.2">
      <c r="I9327" s="244"/>
    </row>
    <row r="9328" spans="9:9" x14ac:dyDescent="0.2">
      <c r="I9328" s="244"/>
    </row>
    <row r="9329" spans="9:9" x14ac:dyDescent="0.2">
      <c r="I9329" s="244"/>
    </row>
    <row r="9330" spans="9:9" x14ac:dyDescent="0.2">
      <c r="I9330" s="244"/>
    </row>
    <row r="9331" spans="9:9" x14ac:dyDescent="0.2">
      <c r="I9331" s="244"/>
    </row>
    <row r="9332" spans="9:9" x14ac:dyDescent="0.2">
      <c r="I9332" s="244"/>
    </row>
    <row r="9333" spans="9:9" x14ac:dyDescent="0.2">
      <c r="I9333" s="244"/>
    </row>
    <row r="9334" spans="9:9" x14ac:dyDescent="0.2">
      <c r="I9334" s="244"/>
    </row>
    <row r="9335" spans="9:9" x14ac:dyDescent="0.2">
      <c r="I9335" s="244"/>
    </row>
    <row r="9336" spans="9:9" x14ac:dyDescent="0.2">
      <c r="I9336" s="244"/>
    </row>
    <row r="9337" spans="9:9" x14ac:dyDescent="0.2">
      <c r="I9337" s="244"/>
    </row>
    <row r="9338" spans="9:9" x14ac:dyDescent="0.2">
      <c r="I9338" s="244"/>
    </row>
    <row r="9339" spans="9:9" x14ac:dyDescent="0.2">
      <c r="I9339" s="244"/>
    </row>
    <row r="9340" spans="9:9" x14ac:dyDescent="0.2">
      <c r="I9340" s="244"/>
    </row>
    <row r="9341" spans="9:9" x14ac:dyDescent="0.2">
      <c r="I9341" s="244"/>
    </row>
    <row r="9342" spans="9:9" x14ac:dyDescent="0.2">
      <c r="I9342" s="244"/>
    </row>
    <row r="9343" spans="9:9" x14ac:dyDescent="0.2">
      <c r="I9343" s="244"/>
    </row>
    <row r="9344" spans="9:9" x14ac:dyDescent="0.2">
      <c r="I9344" s="244"/>
    </row>
    <row r="9345" spans="9:9" x14ac:dyDescent="0.2">
      <c r="I9345" s="244"/>
    </row>
    <row r="9346" spans="9:9" x14ac:dyDescent="0.2">
      <c r="I9346" s="244"/>
    </row>
    <row r="9347" spans="9:9" x14ac:dyDescent="0.2">
      <c r="I9347" s="244"/>
    </row>
    <row r="9348" spans="9:9" x14ac:dyDescent="0.2">
      <c r="I9348" s="244"/>
    </row>
    <row r="9349" spans="9:9" x14ac:dyDescent="0.2">
      <c r="I9349" s="244"/>
    </row>
    <row r="9350" spans="9:9" x14ac:dyDescent="0.2">
      <c r="I9350" s="244"/>
    </row>
    <row r="9351" spans="9:9" x14ac:dyDescent="0.2">
      <c r="I9351" s="244"/>
    </row>
    <row r="9352" spans="9:9" x14ac:dyDescent="0.2">
      <c r="I9352" s="244"/>
    </row>
    <row r="9353" spans="9:9" x14ac:dyDescent="0.2">
      <c r="I9353" s="244"/>
    </row>
    <row r="9354" spans="9:9" x14ac:dyDescent="0.2">
      <c r="I9354" s="244"/>
    </row>
    <row r="9355" spans="9:9" x14ac:dyDescent="0.2">
      <c r="I9355" s="244"/>
    </row>
    <row r="9356" spans="9:9" x14ac:dyDescent="0.2">
      <c r="I9356" s="244"/>
    </row>
    <row r="9357" spans="9:9" x14ac:dyDescent="0.2">
      <c r="I9357" s="244"/>
    </row>
    <row r="9358" spans="9:9" x14ac:dyDescent="0.2">
      <c r="I9358" s="244"/>
    </row>
    <row r="9359" spans="9:9" x14ac:dyDescent="0.2">
      <c r="I9359" s="244"/>
    </row>
    <row r="9360" spans="9:9" x14ac:dyDescent="0.2">
      <c r="I9360" s="244"/>
    </row>
    <row r="9361" spans="9:9" x14ac:dyDescent="0.2">
      <c r="I9361" s="244"/>
    </row>
    <row r="9362" spans="9:9" x14ac:dyDescent="0.2">
      <c r="I9362" s="244"/>
    </row>
    <row r="9363" spans="9:9" x14ac:dyDescent="0.2">
      <c r="I9363" s="244"/>
    </row>
    <row r="9364" spans="9:9" x14ac:dyDescent="0.2">
      <c r="I9364" s="244"/>
    </row>
    <row r="9365" spans="9:9" x14ac:dyDescent="0.2">
      <c r="I9365" s="244"/>
    </row>
    <row r="9366" spans="9:9" x14ac:dyDescent="0.2">
      <c r="I9366" s="244"/>
    </row>
    <row r="9367" spans="9:9" x14ac:dyDescent="0.2">
      <c r="I9367" s="244"/>
    </row>
    <row r="9368" spans="9:9" x14ac:dyDescent="0.2">
      <c r="I9368" s="244"/>
    </row>
    <row r="9369" spans="9:9" x14ac:dyDescent="0.2">
      <c r="I9369" s="244"/>
    </row>
    <row r="9370" spans="9:9" x14ac:dyDescent="0.2">
      <c r="I9370" s="244"/>
    </row>
    <row r="9371" spans="9:9" x14ac:dyDescent="0.2">
      <c r="I9371" s="244"/>
    </row>
    <row r="9372" spans="9:9" x14ac:dyDescent="0.2">
      <c r="I9372" s="244"/>
    </row>
    <row r="9373" spans="9:9" x14ac:dyDescent="0.2">
      <c r="I9373" s="244"/>
    </row>
    <row r="9374" spans="9:9" x14ac:dyDescent="0.2">
      <c r="I9374" s="244"/>
    </row>
    <row r="9375" spans="9:9" x14ac:dyDescent="0.2">
      <c r="I9375" s="244"/>
    </row>
    <row r="9376" spans="9:9" x14ac:dyDescent="0.2">
      <c r="I9376" s="244"/>
    </row>
    <row r="9377" spans="9:9" x14ac:dyDescent="0.2">
      <c r="I9377" s="244"/>
    </row>
    <row r="9378" spans="9:9" x14ac:dyDescent="0.2">
      <c r="I9378" s="244"/>
    </row>
    <row r="9379" spans="9:9" x14ac:dyDescent="0.2">
      <c r="I9379" s="244"/>
    </row>
    <row r="9380" spans="9:9" x14ac:dyDescent="0.2">
      <c r="I9380" s="244"/>
    </row>
    <row r="9381" spans="9:9" x14ac:dyDescent="0.2">
      <c r="I9381" s="244"/>
    </row>
    <row r="9382" spans="9:9" x14ac:dyDescent="0.2">
      <c r="I9382" s="244"/>
    </row>
    <row r="9383" spans="9:9" x14ac:dyDescent="0.2">
      <c r="I9383" s="244"/>
    </row>
    <row r="9384" spans="9:9" x14ac:dyDescent="0.2">
      <c r="I9384" s="244"/>
    </row>
    <row r="9385" spans="9:9" x14ac:dyDescent="0.2">
      <c r="I9385" s="244"/>
    </row>
    <row r="9386" spans="9:9" x14ac:dyDescent="0.2">
      <c r="I9386" s="244"/>
    </row>
    <row r="9387" spans="9:9" x14ac:dyDescent="0.2">
      <c r="I9387" s="244"/>
    </row>
    <row r="9388" spans="9:9" x14ac:dyDescent="0.2">
      <c r="I9388" s="244"/>
    </row>
    <row r="9389" spans="9:9" x14ac:dyDescent="0.2">
      <c r="I9389" s="244"/>
    </row>
    <row r="9390" spans="9:9" x14ac:dyDescent="0.2">
      <c r="I9390" s="244"/>
    </row>
    <row r="9391" spans="9:9" x14ac:dyDescent="0.2">
      <c r="I9391" s="244"/>
    </row>
    <row r="9392" spans="9:9" x14ac:dyDescent="0.2">
      <c r="I9392" s="244"/>
    </row>
    <row r="9393" spans="9:9" x14ac:dyDescent="0.2">
      <c r="I9393" s="244"/>
    </row>
    <row r="9394" spans="9:9" x14ac:dyDescent="0.2">
      <c r="I9394" s="244"/>
    </row>
    <row r="9395" spans="9:9" x14ac:dyDescent="0.2">
      <c r="I9395" s="244"/>
    </row>
    <row r="9396" spans="9:9" x14ac:dyDescent="0.2">
      <c r="I9396" s="244"/>
    </row>
    <row r="9397" spans="9:9" x14ac:dyDescent="0.2">
      <c r="I9397" s="244"/>
    </row>
    <row r="9398" spans="9:9" x14ac:dyDescent="0.2">
      <c r="I9398" s="244"/>
    </row>
    <row r="9399" spans="9:9" x14ac:dyDescent="0.2">
      <c r="I9399" s="244"/>
    </row>
    <row r="9400" spans="9:9" x14ac:dyDescent="0.2">
      <c r="I9400" s="244"/>
    </row>
    <row r="9401" spans="9:9" x14ac:dyDescent="0.2">
      <c r="I9401" s="244"/>
    </row>
    <row r="9402" spans="9:9" x14ac:dyDescent="0.2">
      <c r="I9402" s="244"/>
    </row>
    <row r="9403" spans="9:9" x14ac:dyDescent="0.2">
      <c r="I9403" s="244"/>
    </row>
    <row r="9404" spans="9:9" x14ac:dyDescent="0.2">
      <c r="I9404" s="244"/>
    </row>
    <row r="9405" spans="9:9" x14ac:dyDescent="0.2">
      <c r="I9405" s="244"/>
    </row>
    <row r="9406" spans="9:9" x14ac:dyDescent="0.2">
      <c r="I9406" s="244"/>
    </row>
    <row r="9407" spans="9:9" x14ac:dyDescent="0.2">
      <c r="I9407" s="244"/>
    </row>
    <row r="9408" spans="9:9" x14ac:dyDescent="0.2">
      <c r="I9408" s="244"/>
    </row>
    <row r="9409" spans="9:9" x14ac:dyDescent="0.2">
      <c r="I9409" s="244"/>
    </row>
    <row r="9410" spans="9:9" x14ac:dyDescent="0.2">
      <c r="I9410" s="244"/>
    </row>
    <row r="9411" spans="9:9" x14ac:dyDescent="0.2">
      <c r="I9411" s="244"/>
    </row>
    <row r="9412" spans="9:9" x14ac:dyDescent="0.2">
      <c r="I9412" s="244"/>
    </row>
    <row r="9413" spans="9:9" x14ac:dyDescent="0.2">
      <c r="I9413" s="244"/>
    </row>
    <row r="9414" spans="9:9" x14ac:dyDescent="0.2">
      <c r="I9414" s="244"/>
    </row>
    <row r="9415" spans="9:9" x14ac:dyDescent="0.2">
      <c r="I9415" s="244"/>
    </row>
    <row r="9416" spans="9:9" x14ac:dyDescent="0.2">
      <c r="I9416" s="244"/>
    </row>
    <row r="9417" spans="9:9" x14ac:dyDescent="0.2">
      <c r="I9417" s="244"/>
    </row>
    <row r="9418" spans="9:9" x14ac:dyDescent="0.2">
      <c r="I9418" s="244"/>
    </row>
    <row r="9419" spans="9:9" x14ac:dyDescent="0.2">
      <c r="I9419" s="244"/>
    </row>
    <row r="9420" spans="9:9" x14ac:dyDescent="0.2">
      <c r="I9420" s="244"/>
    </row>
    <row r="9421" spans="9:9" x14ac:dyDescent="0.2">
      <c r="I9421" s="244"/>
    </row>
    <row r="9422" spans="9:9" x14ac:dyDescent="0.2">
      <c r="I9422" s="244"/>
    </row>
    <row r="9423" spans="9:9" x14ac:dyDescent="0.2">
      <c r="I9423" s="244"/>
    </row>
    <row r="9424" spans="9:9" x14ac:dyDescent="0.2">
      <c r="I9424" s="244"/>
    </row>
    <row r="9425" spans="9:9" x14ac:dyDescent="0.2">
      <c r="I9425" s="244"/>
    </row>
    <row r="9426" spans="9:9" x14ac:dyDescent="0.2">
      <c r="I9426" s="244"/>
    </row>
    <row r="9427" spans="9:9" x14ac:dyDescent="0.2">
      <c r="I9427" s="244"/>
    </row>
    <row r="9428" spans="9:9" x14ac:dyDescent="0.2">
      <c r="I9428" s="244"/>
    </row>
    <row r="9429" spans="9:9" x14ac:dyDescent="0.2">
      <c r="I9429" s="244"/>
    </row>
    <row r="9430" spans="9:9" x14ac:dyDescent="0.2">
      <c r="I9430" s="244"/>
    </row>
    <row r="9431" spans="9:9" x14ac:dyDescent="0.2">
      <c r="I9431" s="244"/>
    </row>
    <row r="9432" spans="9:9" x14ac:dyDescent="0.2">
      <c r="I9432" s="244"/>
    </row>
    <row r="9433" spans="9:9" x14ac:dyDescent="0.2">
      <c r="I9433" s="244"/>
    </row>
    <row r="9434" spans="9:9" x14ac:dyDescent="0.2">
      <c r="I9434" s="244"/>
    </row>
    <row r="9435" spans="9:9" x14ac:dyDescent="0.2">
      <c r="I9435" s="244"/>
    </row>
    <row r="9436" spans="9:9" x14ac:dyDescent="0.2">
      <c r="I9436" s="244"/>
    </row>
    <row r="9437" spans="9:9" x14ac:dyDescent="0.2">
      <c r="I9437" s="244"/>
    </row>
    <row r="9438" spans="9:9" x14ac:dyDescent="0.2">
      <c r="I9438" s="244"/>
    </row>
    <row r="9439" spans="9:9" x14ac:dyDescent="0.2">
      <c r="I9439" s="244"/>
    </row>
    <row r="9440" spans="9:9" x14ac:dyDescent="0.2">
      <c r="I9440" s="244"/>
    </row>
    <row r="9441" spans="9:9" x14ac:dyDescent="0.2">
      <c r="I9441" s="244"/>
    </row>
    <row r="9442" spans="9:9" x14ac:dyDescent="0.2">
      <c r="I9442" s="244"/>
    </row>
    <row r="9443" spans="9:9" x14ac:dyDescent="0.2">
      <c r="I9443" s="244"/>
    </row>
    <row r="9444" spans="9:9" x14ac:dyDescent="0.2">
      <c r="I9444" s="244"/>
    </row>
    <row r="9445" spans="9:9" x14ac:dyDescent="0.2">
      <c r="I9445" s="244"/>
    </row>
    <row r="9446" spans="9:9" x14ac:dyDescent="0.2">
      <c r="I9446" s="244"/>
    </row>
    <row r="9447" spans="9:9" x14ac:dyDescent="0.2">
      <c r="I9447" s="244"/>
    </row>
    <row r="9448" spans="9:9" x14ac:dyDescent="0.2">
      <c r="I9448" s="244"/>
    </row>
    <row r="9449" spans="9:9" x14ac:dyDescent="0.2">
      <c r="I9449" s="244"/>
    </row>
    <row r="9450" spans="9:9" x14ac:dyDescent="0.2">
      <c r="I9450" s="244"/>
    </row>
    <row r="9451" spans="9:9" x14ac:dyDescent="0.2">
      <c r="I9451" s="244"/>
    </row>
    <row r="9452" spans="9:9" x14ac:dyDescent="0.2">
      <c r="I9452" s="244"/>
    </row>
    <row r="9453" spans="9:9" x14ac:dyDescent="0.2">
      <c r="I9453" s="244"/>
    </row>
    <row r="9454" spans="9:9" x14ac:dyDescent="0.2">
      <c r="I9454" s="244"/>
    </row>
    <row r="9455" spans="9:9" x14ac:dyDescent="0.2">
      <c r="I9455" s="244"/>
    </row>
    <row r="9456" spans="9:9" x14ac:dyDescent="0.2">
      <c r="I9456" s="244"/>
    </row>
    <row r="9457" spans="9:9" x14ac:dyDescent="0.2">
      <c r="I9457" s="244"/>
    </row>
    <row r="9458" spans="9:9" x14ac:dyDescent="0.2">
      <c r="I9458" s="244"/>
    </row>
    <row r="9459" spans="9:9" x14ac:dyDescent="0.2">
      <c r="I9459" s="244"/>
    </row>
    <row r="9460" spans="9:9" x14ac:dyDescent="0.2">
      <c r="I9460" s="244"/>
    </row>
    <row r="9461" spans="9:9" x14ac:dyDescent="0.2">
      <c r="I9461" s="244"/>
    </row>
    <row r="9462" spans="9:9" x14ac:dyDescent="0.2">
      <c r="I9462" s="244"/>
    </row>
    <row r="9463" spans="9:9" x14ac:dyDescent="0.2">
      <c r="I9463" s="244"/>
    </row>
    <row r="9464" spans="9:9" x14ac:dyDescent="0.2">
      <c r="I9464" s="244"/>
    </row>
    <row r="9465" spans="9:9" x14ac:dyDescent="0.2">
      <c r="I9465" s="244"/>
    </row>
    <row r="9466" spans="9:9" x14ac:dyDescent="0.2">
      <c r="I9466" s="244"/>
    </row>
    <row r="9467" spans="9:9" x14ac:dyDescent="0.2">
      <c r="I9467" s="244"/>
    </row>
    <row r="9468" spans="9:9" x14ac:dyDescent="0.2">
      <c r="I9468" s="244"/>
    </row>
    <row r="9469" spans="9:9" x14ac:dyDescent="0.2">
      <c r="I9469" s="244"/>
    </row>
    <row r="9470" spans="9:9" x14ac:dyDescent="0.2">
      <c r="I9470" s="244"/>
    </row>
    <row r="9471" spans="9:9" x14ac:dyDescent="0.2">
      <c r="I9471" s="244"/>
    </row>
    <row r="9472" spans="9:9" x14ac:dyDescent="0.2">
      <c r="I9472" s="244"/>
    </row>
    <row r="9473" spans="9:9" x14ac:dyDescent="0.2">
      <c r="I9473" s="244"/>
    </row>
    <row r="9474" spans="9:9" x14ac:dyDescent="0.2">
      <c r="I9474" s="244"/>
    </row>
    <row r="9475" spans="9:9" x14ac:dyDescent="0.2">
      <c r="I9475" s="244"/>
    </row>
    <row r="9476" spans="9:9" x14ac:dyDescent="0.2">
      <c r="I9476" s="244"/>
    </row>
    <row r="9477" spans="9:9" x14ac:dyDescent="0.2">
      <c r="I9477" s="244"/>
    </row>
    <row r="9478" spans="9:9" x14ac:dyDescent="0.2">
      <c r="I9478" s="244"/>
    </row>
    <row r="9479" spans="9:9" x14ac:dyDescent="0.2">
      <c r="I9479" s="244"/>
    </row>
    <row r="9480" spans="9:9" x14ac:dyDescent="0.2">
      <c r="I9480" s="244"/>
    </row>
    <row r="9481" spans="9:9" x14ac:dyDescent="0.2">
      <c r="I9481" s="244"/>
    </row>
    <row r="9482" spans="9:9" x14ac:dyDescent="0.2">
      <c r="I9482" s="244"/>
    </row>
    <row r="9483" spans="9:9" x14ac:dyDescent="0.2">
      <c r="I9483" s="244"/>
    </row>
    <row r="9484" spans="9:9" x14ac:dyDescent="0.2">
      <c r="I9484" s="244"/>
    </row>
    <row r="9485" spans="9:9" x14ac:dyDescent="0.2">
      <c r="I9485" s="244"/>
    </row>
    <row r="9486" spans="9:9" x14ac:dyDescent="0.2">
      <c r="I9486" s="244"/>
    </row>
    <row r="9487" spans="9:9" x14ac:dyDescent="0.2">
      <c r="I9487" s="244"/>
    </row>
    <row r="9488" spans="9:9" x14ac:dyDescent="0.2">
      <c r="I9488" s="244"/>
    </row>
    <row r="9489" spans="9:9" x14ac:dyDescent="0.2">
      <c r="I9489" s="244"/>
    </row>
    <row r="9490" spans="9:9" x14ac:dyDescent="0.2">
      <c r="I9490" s="244"/>
    </row>
    <row r="9491" spans="9:9" x14ac:dyDescent="0.2">
      <c r="I9491" s="244"/>
    </row>
    <row r="9492" spans="9:9" x14ac:dyDescent="0.2">
      <c r="I9492" s="244"/>
    </row>
    <row r="9493" spans="9:9" x14ac:dyDescent="0.2">
      <c r="I9493" s="244"/>
    </row>
    <row r="9494" spans="9:9" x14ac:dyDescent="0.2">
      <c r="I9494" s="244"/>
    </row>
    <row r="9495" spans="9:9" x14ac:dyDescent="0.2">
      <c r="I9495" s="244"/>
    </row>
    <row r="9496" spans="9:9" x14ac:dyDescent="0.2">
      <c r="I9496" s="244"/>
    </row>
    <row r="9497" spans="9:9" x14ac:dyDescent="0.2">
      <c r="I9497" s="244"/>
    </row>
    <row r="9498" spans="9:9" x14ac:dyDescent="0.2">
      <c r="I9498" s="244"/>
    </row>
    <row r="9499" spans="9:9" x14ac:dyDescent="0.2">
      <c r="I9499" s="244"/>
    </row>
    <row r="9500" spans="9:9" x14ac:dyDescent="0.2">
      <c r="I9500" s="244"/>
    </row>
    <row r="9501" spans="9:9" x14ac:dyDescent="0.2">
      <c r="I9501" s="244"/>
    </row>
    <row r="9502" spans="9:9" x14ac:dyDescent="0.2">
      <c r="I9502" s="244"/>
    </row>
    <row r="9503" spans="9:9" x14ac:dyDescent="0.2">
      <c r="I9503" s="244"/>
    </row>
    <row r="9504" spans="9:9" x14ac:dyDescent="0.2">
      <c r="I9504" s="244"/>
    </row>
    <row r="9505" spans="9:9" x14ac:dyDescent="0.2">
      <c r="I9505" s="244"/>
    </row>
    <row r="9506" spans="9:9" x14ac:dyDescent="0.2">
      <c r="I9506" s="244"/>
    </row>
    <row r="9507" spans="9:9" x14ac:dyDescent="0.2">
      <c r="I9507" s="244"/>
    </row>
    <row r="9508" spans="9:9" x14ac:dyDescent="0.2">
      <c r="I9508" s="244"/>
    </row>
    <row r="9509" spans="9:9" x14ac:dyDescent="0.2">
      <c r="I9509" s="244"/>
    </row>
    <row r="9510" spans="9:9" x14ac:dyDescent="0.2">
      <c r="I9510" s="244"/>
    </row>
    <row r="9511" spans="9:9" x14ac:dyDescent="0.2">
      <c r="I9511" s="244"/>
    </row>
    <row r="9512" spans="9:9" x14ac:dyDescent="0.2">
      <c r="I9512" s="244"/>
    </row>
    <row r="9513" spans="9:9" x14ac:dyDescent="0.2">
      <c r="I9513" s="244"/>
    </row>
    <row r="9514" spans="9:9" x14ac:dyDescent="0.2">
      <c r="I9514" s="244"/>
    </row>
    <row r="9515" spans="9:9" x14ac:dyDescent="0.2">
      <c r="I9515" s="244"/>
    </row>
    <row r="9516" spans="9:9" x14ac:dyDescent="0.2">
      <c r="I9516" s="244"/>
    </row>
    <row r="9517" spans="9:9" x14ac:dyDescent="0.2">
      <c r="I9517" s="244"/>
    </row>
    <row r="9518" spans="9:9" x14ac:dyDescent="0.2">
      <c r="I9518" s="244"/>
    </row>
    <row r="9519" spans="9:9" x14ac:dyDescent="0.2">
      <c r="I9519" s="244"/>
    </row>
    <row r="9520" spans="9:9" x14ac:dyDescent="0.2">
      <c r="I9520" s="244"/>
    </row>
    <row r="9521" spans="9:9" x14ac:dyDescent="0.2">
      <c r="I9521" s="244"/>
    </row>
    <row r="9522" spans="9:9" x14ac:dyDescent="0.2">
      <c r="I9522" s="244"/>
    </row>
    <row r="9523" spans="9:9" x14ac:dyDescent="0.2">
      <c r="I9523" s="244"/>
    </row>
    <row r="9524" spans="9:9" x14ac:dyDescent="0.2">
      <c r="I9524" s="244"/>
    </row>
    <row r="9525" spans="9:9" x14ac:dyDescent="0.2">
      <c r="I9525" s="244"/>
    </row>
    <row r="9526" spans="9:9" x14ac:dyDescent="0.2">
      <c r="I9526" s="244"/>
    </row>
    <row r="9527" spans="9:9" x14ac:dyDescent="0.2">
      <c r="I9527" s="244"/>
    </row>
    <row r="9528" spans="9:9" x14ac:dyDescent="0.2">
      <c r="I9528" s="244"/>
    </row>
    <row r="9529" spans="9:9" x14ac:dyDescent="0.2">
      <c r="I9529" s="244"/>
    </row>
    <row r="9530" spans="9:9" x14ac:dyDescent="0.2">
      <c r="I9530" s="244"/>
    </row>
    <row r="9531" spans="9:9" x14ac:dyDescent="0.2">
      <c r="I9531" s="244"/>
    </row>
    <row r="9532" spans="9:9" x14ac:dyDescent="0.2">
      <c r="I9532" s="244"/>
    </row>
    <row r="9533" spans="9:9" x14ac:dyDescent="0.2">
      <c r="I9533" s="244"/>
    </row>
    <row r="9534" spans="9:9" x14ac:dyDescent="0.2">
      <c r="I9534" s="244"/>
    </row>
    <row r="9535" spans="9:9" x14ac:dyDescent="0.2">
      <c r="I9535" s="244"/>
    </row>
    <row r="9536" spans="9:9" x14ac:dyDescent="0.2">
      <c r="I9536" s="244"/>
    </row>
    <row r="9537" spans="9:9" x14ac:dyDescent="0.2">
      <c r="I9537" s="244"/>
    </row>
    <row r="9538" spans="9:9" x14ac:dyDescent="0.2">
      <c r="I9538" s="244"/>
    </row>
    <row r="9539" spans="9:9" x14ac:dyDescent="0.2">
      <c r="I9539" s="244"/>
    </row>
    <row r="9540" spans="9:9" x14ac:dyDescent="0.2">
      <c r="I9540" s="244"/>
    </row>
    <row r="9541" spans="9:9" x14ac:dyDescent="0.2">
      <c r="I9541" s="244"/>
    </row>
    <row r="9542" spans="9:9" x14ac:dyDescent="0.2">
      <c r="I9542" s="244"/>
    </row>
    <row r="9543" spans="9:9" x14ac:dyDescent="0.2">
      <c r="I9543" s="244"/>
    </row>
    <row r="9544" spans="9:9" x14ac:dyDescent="0.2">
      <c r="I9544" s="244"/>
    </row>
    <row r="9545" spans="9:9" x14ac:dyDescent="0.2">
      <c r="I9545" s="244"/>
    </row>
    <row r="9546" spans="9:9" x14ac:dyDescent="0.2">
      <c r="I9546" s="244"/>
    </row>
    <row r="9547" spans="9:9" x14ac:dyDescent="0.2">
      <c r="I9547" s="244"/>
    </row>
    <row r="9548" spans="9:9" x14ac:dyDescent="0.2">
      <c r="I9548" s="244"/>
    </row>
    <row r="9549" spans="9:9" x14ac:dyDescent="0.2">
      <c r="I9549" s="244"/>
    </row>
    <row r="9550" spans="9:9" x14ac:dyDescent="0.2">
      <c r="I9550" s="244"/>
    </row>
    <row r="9551" spans="9:9" x14ac:dyDescent="0.2">
      <c r="I9551" s="244"/>
    </row>
    <row r="9552" spans="9:9" x14ac:dyDescent="0.2">
      <c r="I9552" s="244"/>
    </row>
    <row r="9553" spans="9:9" x14ac:dyDescent="0.2">
      <c r="I9553" s="244"/>
    </row>
    <row r="9554" spans="9:9" x14ac:dyDescent="0.2">
      <c r="I9554" s="244"/>
    </row>
    <row r="9555" spans="9:9" x14ac:dyDescent="0.2">
      <c r="I9555" s="244"/>
    </row>
    <row r="9556" spans="9:9" x14ac:dyDescent="0.2">
      <c r="I9556" s="244"/>
    </row>
    <row r="9557" spans="9:9" x14ac:dyDescent="0.2">
      <c r="I9557" s="244"/>
    </row>
    <row r="9558" spans="9:9" x14ac:dyDescent="0.2">
      <c r="I9558" s="244"/>
    </row>
    <row r="9559" spans="9:9" x14ac:dyDescent="0.2">
      <c r="I9559" s="244"/>
    </row>
    <row r="9560" spans="9:9" x14ac:dyDescent="0.2">
      <c r="I9560" s="244"/>
    </row>
    <row r="9561" spans="9:9" x14ac:dyDescent="0.2">
      <c r="I9561" s="244"/>
    </row>
    <row r="9562" spans="9:9" x14ac:dyDescent="0.2">
      <c r="I9562" s="244"/>
    </row>
    <row r="9563" spans="9:9" x14ac:dyDescent="0.2">
      <c r="I9563" s="244"/>
    </row>
    <row r="9564" spans="9:9" x14ac:dyDescent="0.2">
      <c r="I9564" s="244"/>
    </row>
    <row r="9565" spans="9:9" x14ac:dyDescent="0.2">
      <c r="I9565" s="244"/>
    </row>
    <row r="9566" spans="9:9" x14ac:dyDescent="0.2">
      <c r="I9566" s="244"/>
    </row>
    <row r="9567" spans="9:9" x14ac:dyDescent="0.2">
      <c r="I9567" s="244"/>
    </row>
    <row r="9568" spans="9:9" x14ac:dyDescent="0.2">
      <c r="I9568" s="244"/>
    </row>
    <row r="9569" spans="9:9" x14ac:dyDescent="0.2">
      <c r="I9569" s="244"/>
    </row>
    <row r="9570" spans="9:9" x14ac:dyDescent="0.2">
      <c r="I9570" s="244"/>
    </row>
    <row r="9571" spans="9:9" x14ac:dyDescent="0.2">
      <c r="I9571" s="244"/>
    </row>
    <row r="9572" spans="9:9" x14ac:dyDescent="0.2">
      <c r="I9572" s="244"/>
    </row>
    <row r="9573" spans="9:9" x14ac:dyDescent="0.2">
      <c r="I9573" s="244"/>
    </row>
    <row r="9574" spans="9:9" x14ac:dyDescent="0.2">
      <c r="I9574" s="244"/>
    </row>
    <row r="9575" spans="9:9" x14ac:dyDescent="0.2">
      <c r="I9575" s="244"/>
    </row>
    <row r="9576" spans="9:9" x14ac:dyDescent="0.2">
      <c r="I9576" s="244"/>
    </row>
    <row r="9577" spans="9:9" x14ac:dyDescent="0.2">
      <c r="I9577" s="244"/>
    </row>
    <row r="9578" spans="9:9" x14ac:dyDescent="0.2">
      <c r="I9578" s="244"/>
    </row>
    <row r="9579" spans="9:9" x14ac:dyDescent="0.2">
      <c r="I9579" s="244"/>
    </row>
    <row r="9580" spans="9:9" x14ac:dyDescent="0.2">
      <c r="I9580" s="244"/>
    </row>
    <row r="9581" spans="9:9" x14ac:dyDescent="0.2">
      <c r="I9581" s="244"/>
    </row>
    <row r="9582" spans="9:9" x14ac:dyDescent="0.2">
      <c r="I9582" s="244"/>
    </row>
    <row r="9583" spans="9:9" x14ac:dyDescent="0.2">
      <c r="I9583" s="244"/>
    </row>
    <row r="9584" spans="9:9" x14ac:dyDescent="0.2">
      <c r="I9584" s="244"/>
    </row>
    <row r="9585" spans="9:9" x14ac:dyDescent="0.2">
      <c r="I9585" s="244"/>
    </row>
    <row r="9586" spans="9:9" x14ac:dyDescent="0.2">
      <c r="I9586" s="244"/>
    </row>
    <row r="9587" spans="9:9" x14ac:dyDescent="0.2">
      <c r="I9587" s="244"/>
    </row>
    <row r="9588" spans="9:9" x14ac:dyDescent="0.2">
      <c r="I9588" s="244"/>
    </row>
    <row r="9589" spans="9:9" x14ac:dyDescent="0.2">
      <c r="I9589" s="244"/>
    </row>
    <row r="9590" spans="9:9" x14ac:dyDescent="0.2">
      <c r="I9590" s="244"/>
    </row>
    <row r="9591" spans="9:9" x14ac:dyDescent="0.2">
      <c r="I9591" s="244"/>
    </row>
    <row r="9592" spans="9:9" x14ac:dyDescent="0.2">
      <c r="I9592" s="244"/>
    </row>
    <row r="9593" spans="9:9" x14ac:dyDescent="0.2">
      <c r="I9593" s="244"/>
    </row>
    <row r="9594" spans="9:9" x14ac:dyDescent="0.2">
      <c r="I9594" s="244"/>
    </row>
    <row r="9595" spans="9:9" x14ac:dyDescent="0.2">
      <c r="I9595" s="244"/>
    </row>
    <row r="9596" spans="9:9" x14ac:dyDescent="0.2">
      <c r="I9596" s="244"/>
    </row>
    <row r="9597" spans="9:9" x14ac:dyDescent="0.2">
      <c r="I9597" s="244"/>
    </row>
    <row r="9598" spans="9:9" x14ac:dyDescent="0.2">
      <c r="I9598" s="244"/>
    </row>
    <row r="9599" spans="9:9" x14ac:dyDescent="0.2">
      <c r="I9599" s="244"/>
    </row>
    <row r="9600" spans="9:9" x14ac:dyDescent="0.2">
      <c r="I9600" s="244"/>
    </row>
    <row r="9601" spans="9:9" x14ac:dyDescent="0.2">
      <c r="I9601" s="244"/>
    </row>
    <row r="9602" spans="9:9" x14ac:dyDescent="0.2">
      <c r="I9602" s="244"/>
    </row>
    <row r="9603" spans="9:9" x14ac:dyDescent="0.2">
      <c r="I9603" s="244"/>
    </row>
    <row r="9604" spans="9:9" x14ac:dyDescent="0.2">
      <c r="I9604" s="244"/>
    </row>
    <row r="9605" spans="9:9" x14ac:dyDescent="0.2">
      <c r="I9605" s="244"/>
    </row>
    <row r="9606" spans="9:9" x14ac:dyDescent="0.2">
      <c r="I9606" s="244"/>
    </row>
    <row r="9607" spans="9:9" x14ac:dyDescent="0.2">
      <c r="I9607" s="244"/>
    </row>
    <row r="9608" spans="9:9" x14ac:dyDescent="0.2">
      <c r="I9608" s="244"/>
    </row>
    <row r="9609" spans="9:9" x14ac:dyDescent="0.2">
      <c r="I9609" s="244"/>
    </row>
    <row r="9610" spans="9:9" x14ac:dyDescent="0.2">
      <c r="I9610" s="244"/>
    </row>
    <row r="9611" spans="9:9" x14ac:dyDescent="0.2">
      <c r="I9611" s="244"/>
    </row>
    <row r="9612" spans="9:9" x14ac:dyDescent="0.2">
      <c r="I9612" s="244"/>
    </row>
    <row r="9613" spans="9:9" x14ac:dyDescent="0.2">
      <c r="I9613" s="244"/>
    </row>
    <row r="9614" spans="9:9" x14ac:dyDescent="0.2">
      <c r="I9614" s="244"/>
    </row>
    <row r="9615" spans="9:9" x14ac:dyDescent="0.2">
      <c r="I9615" s="244"/>
    </row>
    <row r="9616" spans="9:9" x14ac:dyDescent="0.2">
      <c r="I9616" s="244"/>
    </row>
    <row r="9617" spans="9:9" x14ac:dyDescent="0.2">
      <c r="I9617" s="244"/>
    </row>
    <row r="9618" spans="9:9" x14ac:dyDescent="0.2">
      <c r="I9618" s="244"/>
    </row>
    <row r="9619" spans="9:9" x14ac:dyDescent="0.2">
      <c r="I9619" s="244"/>
    </row>
    <row r="9620" spans="9:9" x14ac:dyDescent="0.2">
      <c r="I9620" s="244"/>
    </row>
    <row r="9621" spans="9:9" x14ac:dyDescent="0.2">
      <c r="I9621" s="244"/>
    </row>
    <row r="9622" spans="9:9" x14ac:dyDescent="0.2">
      <c r="I9622" s="244"/>
    </row>
    <row r="9623" spans="9:9" x14ac:dyDescent="0.2">
      <c r="I9623" s="244"/>
    </row>
    <row r="9624" spans="9:9" x14ac:dyDescent="0.2">
      <c r="I9624" s="244"/>
    </row>
    <row r="9625" spans="9:9" x14ac:dyDescent="0.2">
      <c r="I9625" s="244"/>
    </row>
    <row r="9626" spans="9:9" x14ac:dyDescent="0.2">
      <c r="I9626" s="244"/>
    </row>
    <row r="9627" spans="9:9" x14ac:dyDescent="0.2">
      <c r="I9627" s="244"/>
    </row>
    <row r="9628" spans="9:9" x14ac:dyDescent="0.2">
      <c r="I9628" s="244"/>
    </row>
    <row r="9629" spans="9:9" x14ac:dyDescent="0.2">
      <c r="I9629" s="244"/>
    </row>
    <row r="9630" spans="9:9" x14ac:dyDescent="0.2">
      <c r="I9630" s="244"/>
    </row>
    <row r="9631" spans="9:9" x14ac:dyDescent="0.2">
      <c r="I9631" s="244"/>
    </row>
    <row r="9632" spans="9:9" x14ac:dyDescent="0.2">
      <c r="I9632" s="244"/>
    </row>
    <row r="9633" spans="9:9" x14ac:dyDescent="0.2">
      <c r="I9633" s="244"/>
    </row>
    <row r="9634" spans="9:9" x14ac:dyDescent="0.2">
      <c r="I9634" s="244"/>
    </row>
    <row r="9635" spans="9:9" x14ac:dyDescent="0.2">
      <c r="I9635" s="244"/>
    </row>
    <row r="9636" spans="9:9" x14ac:dyDescent="0.2">
      <c r="I9636" s="244"/>
    </row>
    <row r="9637" spans="9:9" x14ac:dyDescent="0.2">
      <c r="I9637" s="244"/>
    </row>
    <row r="9638" spans="9:9" x14ac:dyDescent="0.2">
      <c r="I9638" s="244"/>
    </row>
    <row r="9639" spans="9:9" x14ac:dyDescent="0.2">
      <c r="I9639" s="244"/>
    </row>
    <row r="9640" spans="9:9" x14ac:dyDescent="0.2">
      <c r="I9640" s="244"/>
    </row>
    <row r="9641" spans="9:9" x14ac:dyDescent="0.2">
      <c r="I9641" s="244"/>
    </row>
    <row r="9642" spans="9:9" x14ac:dyDescent="0.2">
      <c r="I9642" s="244"/>
    </row>
    <row r="9643" spans="9:9" x14ac:dyDescent="0.2">
      <c r="I9643" s="244"/>
    </row>
    <row r="9644" spans="9:9" x14ac:dyDescent="0.2">
      <c r="I9644" s="244"/>
    </row>
    <row r="9645" spans="9:9" x14ac:dyDescent="0.2">
      <c r="I9645" s="244"/>
    </row>
    <row r="9646" spans="9:9" x14ac:dyDescent="0.2">
      <c r="I9646" s="244"/>
    </row>
    <row r="9647" spans="9:9" x14ac:dyDescent="0.2">
      <c r="I9647" s="244"/>
    </row>
    <row r="9648" spans="9:9" x14ac:dyDescent="0.2">
      <c r="I9648" s="244"/>
    </row>
    <row r="9649" spans="9:9" x14ac:dyDescent="0.2">
      <c r="I9649" s="244"/>
    </row>
    <row r="9650" spans="9:9" x14ac:dyDescent="0.2">
      <c r="I9650" s="244"/>
    </row>
    <row r="9651" spans="9:9" x14ac:dyDescent="0.2">
      <c r="I9651" s="244"/>
    </row>
    <row r="9652" spans="9:9" x14ac:dyDescent="0.2">
      <c r="I9652" s="244"/>
    </row>
    <row r="9653" spans="9:9" x14ac:dyDescent="0.2">
      <c r="I9653" s="244"/>
    </row>
    <row r="9654" spans="9:9" x14ac:dyDescent="0.2">
      <c r="I9654" s="244"/>
    </row>
    <row r="9655" spans="9:9" x14ac:dyDescent="0.2">
      <c r="I9655" s="244"/>
    </row>
    <row r="9656" spans="9:9" x14ac:dyDescent="0.2">
      <c r="I9656" s="244"/>
    </row>
    <row r="9657" spans="9:9" x14ac:dyDescent="0.2">
      <c r="I9657" s="244"/>
    </row>
    <row r="9658" spans="9:9" x14ac:dyDescent="0.2">
      <c r="I9658" s="244"/>
    </row>
    <row r="9659" spans="9:9" x14ac:dyDescent="0.2">
      <c r="I9659" s="244"/>
    </row>
    <row r="9660" spans="9:9" x14ac:dyDescent="0.2">
      <c r="I9660" s="244"/>
    </row>
    <row r="9661" spans="9:9" x14ac:dyDescent="0.2">
      <c r="I9661" s="244"/>
    </row>
    <row r="9662" spans="9:9" x14ac:dyDescent="0.2">
      <c r="I9662" s="244"/>
    </row>
    <row r="9663" spans="9:9" x14ac:dyDescent="0.2">
      <c r="I9663" s="244"/>
    </row>
    <row r="9664" spans="9:9" x14ac:dyDescent="0.2">
      <c r="I9664" s="244"/>
    </row>
    <row r="9665" spans="9:9" x14ac:dyDescent="0.2">
      <c r="I9665" s="244"/>
    </row>
    <row r="9666" spans="9:9" x14ac:dyDescent="0.2">
      <c r="I9666" s="244"/>
    </row>
    <row r="9667" spans="9:9" x14ac:dyDescent="0.2">
      <c r="I9667" s="244"/>
    </row>
    <row r="9668" spans="9:9" x14ac:dyDescent="0.2">
      <c r="I9668" s="244"/>
    </row>
    <row r="9669" spans="9:9" x14ac:dyDescent="0.2">
      <c r="I9669" s="244"/>
    </row>
    <row r="9670" spans="9:9" x14ac:dyDescent="0.2">
      <c r="I9670" s="244"/>
    </row>
    <row r="9671" spans="9:9" x14ac:dyDescent="0.2">
      <c r="I9671" s="244"/>
    </row>
    <row r="9672" spans="9:9" x14ac:dyDescent="0.2">
      <c r="I9672" s="244"/>
    </row>
    <row r="9673" spans="9:9" x14ac:dyDescent="0.2">
      <c r="I9673" s="244"/>
    </row>
    <row r="9674" spans="9:9" x14ac:dyDescent="0.2">
      <c r="I9674" s="244"/>
    </row>
    <row r="9675" spans="9:9" x14ac:dyDescent="0.2">
      <c r="I9675" s="244"/>
    </row>
    <row r="9676" spans="9:9" x14ac:dyDescent="0.2">
      <c r="I9676" s="244"/>
    </row>
    <row r="9677" spans="9:9" x14ac:dyDescent="0.2">
      <c r="I9677" s="244"/>
    </row>
    <row r="9678" spans="9:9" x14ac:dyDescent="0.2">
      <c r="I9678" s="244"/>
    </row>
    <row r="9679" spans="9:9" x14ac:dyDescent="0.2">
      <c r="I9679" s="244"/>
    </row>
    <row r="9680" spans="9:9" x14ac:dyDescent="0.2">
      <c r="I9680" s="244"/>
    </row>
    <row r="9681" spans="9:9" x14ac:dyDescent="0.2">
      <c r="I9681" s="244"/>
    </row>
    <row r="9682" spans="9:9" x14ac:dyDescent="0.2">
      <c r="I9682" s="244"/>
    </row>
    <row r="9683" spans="9:9" x14ac:dyDescent="0.2">
      <c r="I9683" s="244"/>
    </row>
    <row r="9684" spans="9:9" x14ac:dyDescent="0.2">
      <c r="I9684" s="244"/>
    </row>
    <row r="9685" spans="9:9" x14ac:dyDescent="0.2">
      <c r="I9685" s="244"/>
    </row>
    <row r="9686" spans="9:9" x14ac:dyDescent="0.2">
      <c r="I9686" s="244"/>
    </row>
    <row r="9687" spans="9:9" x14ac:dyDescent="0.2">
      <c r="I9687" s="244"/>
    </row>
    <row r="9688" spans="9:9" x14ac:dyDescent="0.2">
      <c r="I9688" s="244"/>
    </row>
    <row r="9689" spans="9:9" x14ac:dyDescent="0.2">
      <c r="I9689" s="244"/>
    </row>
    <row r="9690" spans="9:9" x14ac:dyDescent="0.2">
      <c r="I9690" s="244"/>
    </row>
    <row r="9691" spans="9:9" x14ac:dyDescent="0.2">
      <c r="I9691" s="244"/>
    </row>
    <row r="9692" spans="9:9" x14ac:dyDescent="0.2">
      <c r="I9692" s="244"/>
    </row>
    <row r="9693" spans="9:9" x14ac:dyDescent="0.2">
      <c r="I9693" s="244"/>
    </row>
    <row r="9694" spans="9:9" x14ac:dyDescent="0.2">
      <c r="I9694" s="244"/>
    </row>
    <row r="9695" spans="9:9" x14ac:dyDescent="0.2">
      <c r="I9695" s="244"/>
    </row>
    <row r="9696" spans="9:9" x14ac:dyDescent="0.2">
      <c r="I9696" s="244"/>
    </row>
    <row r="9697" spans="9:9" x14ac:dyDescent="0.2">
      <c r="I9697" s="244"/>
    </row>
    <row r="9698" spans="9:9" x14ac:dyDescent="0.2">
      <c r="I9698" s="244"/>
    </row>
    <row r="9699" spans="9:9" x14ac:dyDescent="0.2">
      <c r="I9699" s="244"/>
    </row>
    <row r="9700" spans="9:9" x14ac:dyDescent="0.2">
      <c r="I9700" s="244"/>
    </row>
    <row r="9701" spans="9:9" x14ac:dyDescent="0.2">
      <c r="I9701" s="244"/>
    </row>
    <row r="9702" spans="9:9" x14ac:dyDescent="0.2">
      <c r="I9702" s="244"/>
    </row>
    <row r="9703" spans="9:9" x14ac:dyDescent="0.2">
      <c r="I9703" s="244"/>
    </row>
    <row r="9704" spans="9:9" x14ac:dyDescent="0.2">
      <c r="I9704" s="244"/>
    </row>
    <row r="9705" spans="9:9" x14ac:dyDescent="0.2">
      <c r="I9705" s="244"/>
    </row>
    <row r="9706" spans="9:9" x14ac:dyDescent="0.2">
      <c r="I9706" s="244"/>
    </row>
    <row r="9707" spans="9:9" x14ac:dyDescent="0.2">
      <c r="I9707" s="244"/>
    </row>
    <row r="9708" spans="9:9" x14ac:dyDescent="0.2">
      <c r="I9708" s="244"/>
    </row>
    <row r="9709" spans="9:9" x14ac:dyDescent="0.2">
      <c r="I9709" s="244"/>
    </row>
    <row r="9710" spans="9:9" x14ac:dyDescent="0.2">
      <c r="I9710" s="244"/>
    </row>
    <row r="9711" spans="9:9" x14ac:dyDescent="0.2">
      <c r="I9711" s="244"/>
    </row>
    <row r="9712" spans="9:9" x14ac:dyDescent="0.2">
      <c r="I9712" s="244"/>
    </row>
    <row r="9713" spans="9:9" x14ac:dyDescent="0.2">
      <c r="I9713" s="244"/>
    </row>
    <row r="9714" spans="9:9" x14ac:dyDescent="0.2">
      <c r="I9714" s="244"/>
    </row>
    <row r="9715" spans="9:9" x14ac:dyDescent="0.2">
      <c r="I9715" s="244"/>
    </row>
    <row r="9716" spans="9:9" x14ac:dyDescent="0.2">
      <c r="I9716" s="244"/>
    </row>
    <row r="9717" spans="9:9" x14ac:dyDescent="0.2">
      <c r="I9717" s="244"/>
    </row>
    <row r="9718" spans="9:9" x14ac:dyDescent="0.2">
      <c r="I9718" s="244"/>
    </row>
    <row r="9719" spans="9:9" x14ac:dyDescent="0.2">
      <c r="I9719" s="244"/>
    </row>
    <row r="9720" spans="9:9" x14ac:dyDescent="0.2">
      <c r="I9720" s="244"/>
    </row>
    <row r="9721" spans="9:9" x14ac:dyDescent="0.2">
      <c r="I9721" s="244"/>
    </row>
    <row r="9722" spans="9:9" x14ac:dyDescent="0.2">
      <c r="I9722" s="244"/>
    </row>
    <row r="9723" spans="9:9" x14ac:dyDescent="0.2">
      <c r="I9723" s="244"/>
    </row>
    <row r="9724" spans="9:9" x14ac:dyDescent="0.2">
      <c r="I9724" s="244"/>
    </row>
    <row r="9725" spans="9:9" x14ac:dyDescent="0.2">
      <c r="I9725" s="244"/>
    </row>
    <row r="9726" spans="9:9" x14ac:dyDescent="0.2">
      <c r="I9726" s="244"/>
    </row>
    <row r="9727" spans="9:9" x14ac:dyDescent="0.2">
      <c r="I9727" s="244"/>
    </row>
    <row r="9728" spans="9:9" x14ac:dyDescent="0.2">
      <c r="I9728" s="244"/>
    </row>
    <row r="9729" spans="9:9" x14ac:dyDescent="0.2">
      <c r="I9729" s="244"/>
    </row>
    <row r="9730" spans="9:9" x14ac:dyDescent="0.2">
      <c r="I9730" s="244"/>
    </row>
    <row r="9731" spans="9:9" x14ac:dyDescent="0.2">
      <c r="I9731" s="244"/>
    </row>
    <row r="9732" spans="9:9" x14ac:dyDescent="0.2">
      <c r="I9732" s="244"/>
    </row>
    <row r="9733" spans="9:9" x14ac:dyDescent="0.2">
      <c r="I9733" s="244"/>
    </row>
    <row r="9734" spans="9:9" x14ac:dyDescent="0.2">
      <c r="I9734" s="244"/>
    </row>
    <row r="9735" spans="9:9" x14ac:dyDescent="0.2">
      <c r="I9735" s="244"/>
    </row>
    <row r="9736" spans="9:9" x14ac:dyDescent="0.2">
      <c r="I9736" s="244"/>
    </row>
    <row r="9737" spans="9:9" x14ac:dyDescent="0.2">
      <c r="I9737" s="244"/>
    </row>
    <row r="9738" spans="9:9" x14ac:dyDescent="0.2">
      <c r="I9738" s="244"/>
    </row>
    <row r="9739" spans="9:9" x14ac:dyDescent="0.2">
      <c r="I9739" s="244"/>
    </row>
    <row r="9740" spans="9:9" x14ac:dyDescent="0.2">
      <c r="I9740" s="244"/>
    </row>
    <row r="9741" spans="9:9" x14ac:dyDescent="0.2">
      <c r="I9741" s="244"/>
    </row>
    <row r="9742" spans="9:9" x14ac:dyDescent="0.2">
      <c r="I9742" s="244"/>
    </row>
    <row r="9743" spans="9:9" x14ac:dyDescent="0.2">
      <c r="I9743" s="244"/>
    </row>
    <row r="9744" spans="9:9" x14ac:dyDescent="0.2">
      <c r="I9744" s="244"/>
    </row>
    <row r="9745" spans="9:9" x14ac:dyDescent="0.2">
      <c r="I9745" s="244"/>
    </row>
    <row r="9746" spans="9:9" x14ac:dyDescent="0.2">
      <c r="I9746" s="244"/>
    </row>
    <row r="9747" spans="9:9" x14ac:dyDescent="0.2">
      <c r="I9747" s="244"/>
    </row>
    <row r="9748" spans="9:9" x14ac:dyDescent="0.2">
      <c r="I9748" s="244"/>
    </row>
    <row r="9749" spans="9:9" x14ac:dyDescent="0.2">
      <c r="I9749" s="244"/>
    </row>
    <row r="9750" spans="9:9" x14ac:dyDescent="0.2">
      <c r="I9750" s="244"/>
    </row>
    <row r="9751" spans="9:9" x14ac:dyDescent="0.2">
      <c r="I9751" s="244"/>
    </row>
    <row r="9752" spans="9:9" x14ac:dyDescent="0.2">
      <c r="I9752" s="244"/>
    </row>
    <row r="9753" spans="9:9" x14ac:dyDescent="0.2">
      <c r="I9753" s="244"/>
    </row>
    <row r="9754" spans="9:9" x14ac:dyDescent="0.2">
      <c r="I9754" s="244"/>
    </row>
    <row r="9755" spans="9:9" x14ac:dyDescent="0.2">
      <c r="I9755" s="244"/>
    </row>
    <row r="9756" spans="9:9" x14ac:dyDescent="0.2">
      <c r="I9756" s="244"/>
    </row>
    <row r="9757" spans="9:9" x14ac:dyDescent="0.2">
      <c r="I9757" s="244"/>
    </row>
    <row r="9758" spans="9:9" x14ac:dyDescent="0.2">
      <c r="I9758" s="244"/>
    </row>
    <row r="9759" spans="9:9" x14ac:dyDescent="0.2">
      <c r="I9759" s="244"/>
    </row>
    <row r="9760" spans="9:9" x14ac:dyDescent="0.2">
      <c r="I9760" s="244"/>
    </row>
    <row r="9761" spans="9:9" x14ac:dyDescent="0.2">
      <c r="I9761" s="244"/>
    </row>
    <row r="9762" spans="9:9" x14ac:dyDescent="0.2">
      <c r="I9762" s="244"/>
    </row>
    <row r="9763" spans="9:9" x14ac:dyDescent="0.2">
      <c r="I9763" s="244"/>
    </row>
    <row r="9764" spans="9:9" x14ac:dyDescent="0.2">
      <c r="I9764" s="244"/>
    </row>
    <row r="9765" spans="9:9" x14ac:dyDescent="0.2">
      <c r="I9765" s="244"/>
    </row>
    <row r="9766" spans="9:9" x14ac:dyDescent="0.2">
      <c r="I9766" s="244"/>
    </row>
    <row r="9767" spans="9:9" x14ac:dyDescent="0.2">
      <c r="I9767" s="244"/>
    </row>
    <row r="9768" spans="9:9" x14ac:dyDescent="0.2">
      <c r="I9768" s="244"/>
    </row>
    <row r="9769" spans="9:9" x14ac:dyDescent="0.2">
      <c r="I9769" s="244"/>
    </row>
    <row r="9770" spans="9:9" x14ac:dyDescent="0.2">
      <c r="I9770" s="244"/>
    </row>
    <row r="9771" spans="9:9" x14ac:dyDescent="0.2">
      <c r="I9771" s="244"/>
    </row>
    <row r="9772" spans="9:9" x14ac:dyDescent="0.2">
      <c r="I9772" s="244"/>
    </row>
    <row r="9773" spans="9:9" x14ac:dyDescent="0.2">
      <c r="I9773" s="244"/>
    </row>
    <row r="9774" spans="9:9" x14ac:dyDescent="0.2">
      <c r="I9774" s="244"/>
    </row>
    <row r="9775" spans="9:9" x14ac:dyDescent="0.2">
      <c r="I9775" s="244"/>
    </row>
    <row r="9776" spans="9:9" x14ac:dyDescent="0.2">
      <c r="I9776" s="244"/>
    </row>
    <row r="9777" spans="9:9" x14ac:dyDescent="0.2">
      <c r="I9777" s="244"/>
    </row>
    <row r="9778" spans="9:9" x14ac:dyDescent="0.2">
      <c r="I9778" s="244"/>
    </row>
    <row r="9779" spans="9:9" x14ac:dyDescent="0.2">
      <c r="I9779" s="244"/>
    </row>
    <row r="9780" spans="9:9" x14ac:dyDescent="0.2">
      <c r="I9780" s="244"/>
    </row>
    <row r="9781" spans="9:9" x14ac:dyDescent="0.2">
      <c r="I9781" s="244"/>
    </row>
    <row r="9782" spans="9:9" x14ac:dyDescent="0.2">
      <c r="I9782" s="244"/>
    </row>
    <row r="9783" spans="9:9" x14ac:dyDescent="0.2">
      <c r="I9783" s="244"/>
    </row>
    <row r="9784" spans="9:9" x14ac:dyDescent="0.2">
      <c r="I9784" s="244"/>
    </row>
    <row r="9785" spans="9:9" x14ac:dyDescent="0.2">
      <c r="I9785" s="244"/>
    </row>
    <row r="9786" spans="9:9" x14ac:dyDescent="0.2">
      <c r="I9786" s="244"/>
    </row>
    <row r="9787" spans="9:9" x14ac:dyDescent="0.2">
      <c r="I9787" s="244"/>
    </row>
    <row r="9788" spans="9:9" x14ac:dyDescent="0.2">
      <c r="I9788" s="244"/>
    </row>
    <row r="9789" spans="9:9" x14ac:dyDescent="0.2">
      <c r="I9789" s="244"/>
    </row>
    <row r="9790" spans="9:9" x14ac:dyDescent="0.2">
      <c r="I9790" s="244"/>
    </row>
    <row r="9791" spans="9:9" x14ac:dyDescent="0.2">
      <c r="I9791" s="244"/>
    </row>
    <row r="9792" spans="9:9" x14ac:dyDescent="0.2">
      <c r="I9792" s="244"/>
    </row>
    <row r="9793" spans="9:9" x14ac:dyDescent="0.2">
      <c r="I9793" s="244"/>
    </row>
    <row r="9794" spans="9:9" x14ac:dyDescent="0.2">
      <c r="I9794" s="244"/>
    </row>
    <row r="9795" spans="9:9" x14ac:dyDescent="0.2">
      <c r="I9795" s="244"/>
    </row>
    <row r="9796" spans="9:9" x14ac:dyDescent="0.2">
      <c r="I9796" s="244"/>
    </row>
    <row r="9797" spans="9:9" x14ac:dyDescent="0.2">
      <c r="I9797" s="244"/>
    </row>
    <row r="9798" spans="9:9" x14ac:dyDescent="0.2">
      <c r="I9798" s="244"/>
    </row>
    <row r="9799" spans="9:9" x14ac:dyDescent="0.2">
      <c r="I9799" s="244"/>
    </row>
    <row r="9800" spans="9:9" x14ac:dyDescent="0.2">
      <c r="I9800" s="244"/>
    </row>
    <row r="9801" spans="9:9" x14ac:dyDescent="0.2">
      <c r="I9801" s="244"/>
    </row>
    <row r="9802" spans="9:9" x14ac:dyDescent="0.2">
      <c r="I9802" s="244"/>
    </row>
    <row r="9803" spans="9:9" x14ac:dyDescent="0.2">
      <c r="I9803" s="244"/>
    </row>
    <row r="9804" spans="9:9" x14ac:dyDescent="0.2">
      <c r="I9804" s="244"/>
    </row>
    <row r="9805" spans="9:9" x14ac:dyDescent="0.2">
      <c r="I9805" s="244"/>
    </row>
    <row r="9806" spans="9:9" x14ac:dyDescent="0.2">
      <c r="I9806" s="244"/>
    </row>
    <row r="9807" spans="9:9" x14ac:dyDescent="0.2">
      <c r="I9807" s="244"/>
    </row>
    <row r="9808" spans="9:9" x14ac:dyDescent="0.2">
      <c r="I9808" s="244"/>
    </row>
    <row r="9809" spans="9:9" x14ac:dyDescent="0.2">
      <c r="I9809" s="244"/>
    </row>
    <row r="9810" spans="9:9" x14ac:dyDescent="0.2">
      <c r="I9810" s="244"/>
    </row>
    <row r="9811" spans="9:9" x14ac:dyDescent="0.2">
      <c r="I9811" s="244"/>
    </row>
    <row r="9812" spans="9:9" x14ac:dyDescent="0.2">
      <c r="I9812" s="244"/>
    </row>
    <row r="9813" spans="9:9" x14ac:dyDescent="0.2">
      <c r="I9813" s="244"/>
    </row>
    <row r="9814" spans="9:9" x14ac:dyDescent="0.2">
      <c r="I9814" s="244"/>
    </row>
    <row r="9815" spans="9:9" x14ac:dyDescent="0.2">
      <c r="I9815" s="244"/>
    </row>
    <row r="9816" spans="9:9" x14ac:dyDescent="0.2">
      <c r="I9816" s="244"/>
    </row>
    <row r="9817" spans="9:9" x14ac:dyDescent="0.2">
      <c r="I9817" s="244"/>
    </row>
    <row r="9818" spans="9:9" x14ac:dyDescent="0.2">
      <c r="I9818" s="244"/>
    </row>
    <row r="9819" spans="9:9" x14ac:dyDescent="0.2">
      <c r="I9819" s="244"/>
    </row>
    <row r="9820" spans="9:9" x14ac:dyDescent="0.2">
      <c r="I9820" s="244"/>
    </row>
    <row r="9821" spans="9:9" x14ac:dyDescent="0.2">
      <c r="I9821" s="244"/>
    </row>
    <row r="9822" spans="9:9" x14ac:dyDescent="0.2">
      <c r="I9822" s="244"/>
    </row>
    <row r="9823" spans="9:9" x14ac:dyDescent="0.2">
      <c r="I9823" s="244"/>
    </row>
    <row r="9824" spans="9:9" x14ac:dyDescent="0.2">
      <c r="I9824" s="244"/>
    </row>
    <row r="9825" spans="9:9" x14ac:dyDescent="0.2">
      <c r="I9825" s="244"/>
    </row>
    <row r="9826" spans="9:9" x14ac:dyDescent="0.2">
      <c r="I9826" s="244"/>
    </row>
    <row r="9827" spans="9:9" x14ac:dyDescent="0.2">
      <c r="I9827" s="244"/>
    </row>
    <row r="9828" spans="9:9" x14ac:dyDescent="0.2">
      <c r="I9828" s="244"/>
    </row>
    <row r="9829" spans="9:9" x14ac:dyDescent="0.2">
      <c r="I9829" s="244"/>
    </row>
    <row r="9830" spans="9:9" x14ac:dyDescent="0.2">
      <c r="I9830" s="244"/>
    </row>
    <row r="9831" spans="9:9" x14ac:dyDescent="0.2">
      <c r="I9831" s="244"/>
    </row>
    <row r="9832" spans="9:9" x14ac:dyDescent="0.2">
      <c r="I9832" s="244"/>
    </row>
    <row r="9833" spans="9:9" x14ac:dyDescent="0.2">
      <c r="I9833" s="244"/>
    </row>
    <row r="9834" spans="9:9" x14ac:dyDescent="0.2">
      <c r="I9834" s="244"/>
    </row>
    <row r="9835" spans="9:9" x14ac:dyDescent="0.2">
      <c r="I9835" s="244"/>
    </row>
    <row r="9836" spans="9:9" x14ac:dyDescent="0.2">
      <c r="I9836" s="244"/>
    </row>
    <row r="9837" spans="9:9" x14ac:dyDescent="0.2">
      <c r="I9837" s="244"/>
    </row>
    <row r="9838" spans="9:9" x14ac:dyDescent="0.2">
      <c r="I9838" s="244"/>
    </row>
    <row r="9839" spans="9:9" x14ac:dyDescent="0.2">
      <c r="I9839" s="244"/>
    </row>
    <row r="9840" spans="9:9" x14ac:dyDescent="0.2">
      <c r="I9840" s="244"/>
    </row>
    <row r="9841" spans="9:9" x14ac:dyDescent="0.2">
      <c r="I9841" s="244"/>
    </row>
    <row r="9842" spans="9:9" x14ac:dyDescent="0.2">
      <c r="I9842" s="244"/>
    </row>
    <row r="9843" spans="9:9" x14ac:dyDescent="0.2">
      <c r="I9843" s="244"/>
    </row>
    <row r="9844" spans="9:9" x14ac:dyDescent="0.2">
      <c r="I9844" s="244"/>
    </row>
    <row r="9845" spans="9:9" x14ac:dyDescent="0.2">
      <c r="I9845" s="244"/>
    </row>
    <row r="9846" spans="9:9" x14ac:dyDescent="0.2">
      <c r="I9846" s="244"/>
    </row>
    <row r="9847" spans="9:9" x14ac:dyDescent="0.2">
      <c r="I9847" s="244"/>
    </row>
    <row r="9848" spans="9:9" x14ac:dyDescent="0.2">
      <c r="I9848" s="244"/>
    </row>
    <row r="9849" spans="9:9" x14ac:dyDescent="0.2">
      <c r="I9849" s="244"/>
    </row>
    <row r="9850" spans="9:9" x14ac:dyDescent="0.2">
      <c r="I9850" s="244"/>
    </row>
    <row r="9851" spans="9:9" x14ac:dyDescent="0.2">
      <c r="I9851" s="244"/>
    </row>
    <row r="9852" spans="9:9" x14ac:dyDescent="0.2">
      <c r="I9852" s="244"/>
    </row>
    <row r="9853" spans="9:9" x14ac:dyDescent="0.2">
      <c r="I9853" s="244"/>
    </row>
    <row r="9854" spans="9:9" x14ac:dyDescent="0.2">
      <c r="I9854" s="244"/>
    </row>
    <row r="9855" spans="9:9" x14ac:dyDescent="0.2">
      <c r="I9855" s="244"/>
    </row>
    <row r="9856" spans="9:9" x14ac:dyDescent="0.2">
      <c r="I9856" s="244"/>
    </row>
    <row r="9857" spans="9:9" x14ac:dyDescent="0.2">
      <c r="I9857" s="244"/>
    </row>
    <row r="9858" spans="9:9" x14ac:dyDescent="0.2">
      <c r="I9858" s="244"/>
    </row>
    <row r="9859" spans="9:9" x14ac:dyDescent="0.2">
      <c r="I9859" s="244"/>
    </row>
    <row r="9860" spans="9:9" x14ac:dyDescent="0.2">
      <c r="I9860" s="244"/>
    </row>
    <row r="9861" spans="9:9" x14ac:dyDescent="0.2">
      <c r="I9861" s="244"/>
    </row>
    <row r="9862" spans="9:9" x14ac:dyDescent="0.2">
      <c r="I9862" s="244"/>
    </row>
    <row r="9863" spans="9:9" x14ac:dyDescent="0.2">
      <c r="I9863" s="244"/>
    </row>
    <row r="9864" spans="9:9" x14ac:dyDescent="0.2">
      <c r="I9864" s="244"/>
    </row>
    <row r="9865" spans="9:9" x14ac:dyDescent="0.2">
      <c r="I9865" s="244"/>
    </row>
    <row r="9866" spans="9:9" x14ac:dyDescent="0.2">
      <c r="I9866" s="244"/>
    </row>
    <row r="9867" spans="9:9" x14ac:dyDescent="0.2">
      <c r="I9867" s="244"/>
    </row>
    <row r="9868" spans="9:9" x14ac:dyDescent="0.2">
      <c r="I9868" s="244"/>
    </row>
    <row r="9869" spans="9:9" x14ac:dyDescent="0.2">
      <c r="I9869" s="244"/>
    </row>
    <row r="9870" spans="9:9" x14ac:dyDescent="0.2">
      <c r="I9870" s="244"/>
    </row>
    <row r="9871" spans="9:9" x14ac:dyDescent="0.2">
      <c r="I9871" s="244"/>
    </row>
    <row r="9872" spans="9:9" x14ac:dyDescent="0.2">
      <c r="I9872" s="244"/>
    </row>
    <row r="9873" spans="9:9" x14ac:dyDescent="0.2">
      <c r="I9873" s="244"/>
    </row>
    <row r="9874" spans="9:9" x14ac:dyDescent="0.2">
      <c r="I9874" s="244"/>
    </row>
    <row r="9875" spans="9:9" x14ac:dyDescent="0.2">
      <c r="I9875" s="244"/>
    </row>
    <row r="9876" spans="9:9" x14ac:dyDescent="0.2">
      <c r="I9876" s="244"/>
    </row>
    <row r="9877" spans="9:9" x14ac:dyDescent="0.2">
      <c r="I9877" s="244"/>
    </row>
    <row r="9878" spans="9:9" x14ac:dyDescent="0.2">
      <c r="I9878" s="244"/>
    </row>
    <row r="9879" spans="9:9" x14ac:dyDescent="0.2">
      <c r="I9879" s="244"/>
    </row>
    <row r="9880" spans="9:9" x14ac:dyDescent="0.2">
      <c r="I9880" s="244"/>
    </row>
    <row r="9881" spans="9:9" x14ac:dyDescent="0.2">
      <c r="I9881" s="244"/>
    </row>
    <row r="9882" spans="9:9" x14ac:dyDescent="0.2">
      <c r="I9882" s="244"/>
    </row>
    <row r="9883" spans="9:9" x14ac:dyDescent="0.2">
      <c r="I9883" s="244"/>
    </row>
    <row r="9884" spans="9:9" x14ac:dyDescent="0.2">
      <c r="I9884" s="244"/>
    </row>
    <row r="9885" spans="9:9" x14ac:dyDescent="0.2">
      <c r="I9885" s="244"/>
    </row>
    <row r="9886" spans="9:9" x14ac:dyDescent="0.2">
      <c r="I9886" s="244"/>
    </row>
    <row r="9887" spans="9:9" x14ac:dyDescent="0.2">
      <c r="I9887" s="244"/>
    </row>
    <row r="9888" spans="9:9" x14ac:dyDescent="0.2">
      <c r="I9888" s="244"/>
    </row>
    <row r="9889" spans="9:9" x14ac:dyDescent="0.2">
      <c r="I9889" s="244"/>
    </row>
    <row r="9890" spans="9:9" x14ac:dyDescent="0.2">
      <c r="I9890" s="244"/>
    </row>
    <row r="9891" spans="9:9" x14ac:dyDescent="0.2">
      <c r="I9891" s="244"/>
    </row>
    <row r="9892" spans="9:9" x14ac:dyDescent="0.2">
      <c r="I9892" s="244"/>
    </row>
    <row r="9893" spans="9:9" x14ac:dyDescent="0.2">
      <c r="I9893" s="244"/>
    </row>
    <row r="9894" spans="9:9" x14ac:dyDescent="0.2">
      <c r="I9894" s="244"/>
    </row>
    <row r="9895" spans="9:9" x14ac:dyDescent="0.2">
      <c r="I9895" s="244"/>
    </row>
    <row r="9896" spans="9:9" x14ac:dyDescent="0.2">
      <c r="I9896" s="244"/>
    </row>
    <row r="9897" spans="9:9" x14ac:dyDescent="0.2">
      <c r="I9897" s="244"/>
    </row>
    <row r="9898" spans="9:9" x14ac:dyDescent="0.2">
      <c r="I9898" s="244"/>
    </row>
    <row r="9899" spans="9:9" x14ac:dyDescent="0.2">
      <c r="I9899" s="244"/>
    </row>
    <row r="9900" spans="9:9" x14ac:dyDescent="0.2">
      <c r="I9900" s="244"/>
    </row>
    <row r="9901" spans="9:9" x14ac:dyDescent="0.2">
      <c r="I9901" s="244"/>
    </row>
    <row r="9902" spans="9:9" x14ac:dyDescent="0.2">
      <c r="I9902" s="244"/>
    </row>
    <row r="9903" spans="9:9" x14ac:dyDescent="0.2">
      <c r="I9903" s="244"/>
    </row>
    <row r="9904" spans="9:9" x14ac:dyDescent="0.2">
      <c r="I9904" s="244"/>
    </row>
    <row r="9905" spans="9:9" x14ac:dyDescent="0.2">
      <c r="I9905" s="244"/>
    </row>
    <row r="9906" spans="9:9" x14ac:dyDescent="0.2">
      <c r="I9906" s="244"/>
    </row>
    <row r="9907" spans="9:9" x14ac:dyDescent="0.2">
      <c r="I9907" s="244"/>
    </row>
    <row r="9908" spans="9:9" x14ac:dyDescent="0.2">
      <c r="I9908" s="244"/>
    </row>
    <row r="9909" spans="9:9" x14ac:dyDescent="0.2">
      <c r="I9909" s="244"/>
    </row>
    <row r="9910" spans="9:9" x14ac:dyDescent="0.2">
      <c r="I9910" s="244"/>
    </row>
    <row r="9911" spans="9:9" x14ac:dyDescent="0.2">
      <c r="I9911" s="244"/>
    </row>
    <row r="9912" spans="9:9" x14ac:dyDescent="0.2">
      <c r="I9912" s="244"/>
    </row>
    <row r="9913" spans="9:9" x14ac:dyDescent="0.2">
      <c r="I9913" s="244"/>
    </row>
    <row r="9914" spans="9:9" x14ac:dyDescent="0.2">
      <c r="I9914" s="244"/>
    </row>
    <row r="9915" spans="9:9" x14ac:dyDescent="0.2">
      <c r="I9915" s="244"/>
    </row>
    <row r="9916" spans="9:9" x14ac:dyDescent="0.2">
      <c r="I9916" s="244"/>
    </row>
    <row r="9917" spans="9:9" x14ac:dyDescent="0.2">
      <c r="I9917" s="244"/>
    </row>
    <row r="9918" spans="9:9" x14ac:dyDescent="0.2">
      <c r="I9918" s="244"/>
    </row>
    <row r="9919" spans="9:9" x14ac:dyDescent="0.2">
      <c r="I9919" s="244"/>
    </row>
    <row r="9920" spans="9:9" x14ac:dyDescent="0.2">
      <c r="I9920" s="244"/>
    </row>
    <row r="9921" spans="9:9" x14ac:dyDescent="0.2">
      <c r="I9921" s="244"/>
    </row>
    <row r="9922" spans="9:9" x14ac:dyDescent="0.2">
      <c r="I9922" s="244"/>
    </row>
    <row r="9923" spans="9:9" x14ac:dyDescent="0.2">
      <c r="I9923" s="244"/>
    </row>
    <row r="9924" spans="9:9" x14ac:dyDescent="0.2">
      <c r="I9924" s="244"/>
    </row>
    <row r="9925" spans="9:9" x14ac:dyDescent="0.2">
      <c r="I9925" s="244"/>
    </row>
    <row r="9926" spans="9:9" x14ac:dyDescent="0.2">
      <c r="I9926" s="244"/>
    </row>
    <row r="9927" spans="9:9" x14ac:dyDescent="0.2">
      <c r="I9927" s="244"/>
    </row>
    <row r="9928" spans="9:9" x14ac:dyDescent="0.2">
      <c r="I9928" s="244"/>
    </row>
    <row r="9929" spans="9:9" x14ac:dyDescent="0.2">
      <c r="I9929" s="244"/>
    </row>
    <row r="9930" spans="9:9" x14ac:dyDescent="0.2">
      <c r="I9930" s="244"/>
    </row>
    <row r="9931" spans="9:9" x14ac:dyDescent="0.2">
      <c r="I9931" s="244"/>
    </row>
    <row r="9932" spans="9:9" x14ac:dyDescent="0.2">
      <c r="I9932" s="244"/>
    </row>
    <row r="9933" spans="9:9" x14ac:dyDescent="0.2">
      <c r="I9933" s="244"/>
    </row>
    <row r="9934" spans="9:9" x14ac:dyDescent="0.2">
      <c r="I9934" s="244"/>
    </row>
    <row r="9935" spans="9:9" x14ac:dyDescent="0.2">
      <c r="I9935" s="244"/>
    </row>
    <row r="9936" spans="9:9" x14ac:dyDescent="0.2">
      <c r="I9936" s="244"/>
    </row>
    <row r="9937" spans="9:9" x14ac:dyDescent="0.2">
      <c r="I9937" s="244"/>
    </row>
    <row r="9938" spans="9:9" x14ac:dyDescent="0.2">
      <c r="I9938" s="244"/>
    </row>
    <row r="9939" spans="9:9" x14ac:dyDescent="0.2">
      <c r="I9939" s="244"/>
    </row>
    <row r="9940" spans="9:9" x14ac:dyDescent="0.2">
      <c r="I9940" s="244"/>
    </row>
    <row r="9941" spans="9:9" x14ac:dyDescent="0.2">
      <c r="I9941" s="244"/>
    </row>
    <row r="9942" spans="9:9" x14ac:dyDescent="0.2">
      <c r="I9942" s="244"/>
    </row>
    <row r="9943" spans="9:9" x14ac:dyDescent="0.2">
      <c r="I9943" s="244"/>
    </row>
    <row r="9944" spans="9:9" x14ac:dyDescent="0.2">
      <c r="I9944" s="244"/>
    </row>
    <row r="9945" spans="9:9" x14ac:dyDescent="0.2">
      <c r="I9945" s="244"/>
    </row>
    <row r="9946" spans="9:9" x14ac:dyDescent="0.2">
      <c r="I9946" s="244"/>
    </row>
    <row r="9947" spans="9:9" x14ac:dyDescent="0.2">
      <c r="I9947" s="244"/>
    </row>
    <row r="9948" spans="9:9" x14ac:dyDescent="0.2">
      <c r="I9948" s="244"/>
    </row>
    <row r="9949" spans="9:9" x14ac:dyDescent="0.2">
      <c r="I9949" s="244"/>
    </row>
    <row r="9950" spans="9:9" x14ac:dyDescent="0.2">
      <c r="I9950" s="244"/>
    </row>
    <row r="9951" spans="9:9" x14ac:dyDescent="0.2">
      <c r="I9951" s="244"/>
    </row>
    <row r="9952" spans="9:9" x14ac:dyDescent="0.2">
      <c r="I9952" s="244"/>
    </row>
    <row r="9953" spans="9:9" x14ac:dyDescent="0.2">
      <c r="I9953" s="244"/>
    </row>
    <row r="9954" spans="9:9" x14ac:dyDescent="0.2">
      <c r="I9954" s="244"/>
    </row>
    <row r="9955" spans="9:9" x14ac:dyDescent="0.2">
      <c r="I9955" s="244"/>
    </row>
    <row r="9956" spans="9:9" x14ac:dyDescent="0.2">
      <c r="I9956" s="244"/>
    </row>
    <row r="9957" spans="9:9" x14ac:dyDescent="0.2">
      <c r="I9957" s="244"/>
    </row>
    <row r="9958" spans="9:9" x14ac:dyDescent="0.2">
      <c r="I9958" s="244"/>
    </row>
    <row r="9959" spans="9:9" x14ac:dyDescent="0.2">
      <c r="I9959" s="244"/>
    </row>
    <row r="9960" spans="9:9" x14ac:dyDescent="0.2">
      <c r="I9960" s="244"/>
    </row>
    <row r="9961" spans="9:9" x14ac:dyDescent="0.2">
      <c r="I9961" s="244"/>
    </row>
    <row r="9962" spans="9:9" x14ac:dyDescent="0.2">
      <c r="I9962" s="244"/>
    </row>
    <row r="9963" spans="9:9" x14ac:dyDescent="0.2">
      <c r="I9963" s="244"/>
    </row>
    <row r="9964" spans="9:9" x14ac:dyDescent="0.2">
      <c r="I9964" s="244"/>
    </row>
    <row r="9965" spans="9:9" x14ac:dyDescent="0.2">
      <c r="I9965" s="244"/>
    </row>
    <row r="9966" spans="9:9" x14ac:dyDescent="0.2">
      <c r="I9966" s="244"/>
    </row>
    <row r="9967" spans="9:9" x14ac:dyDescent="0.2">
      <c r="I9967" s="244"/>
    </row>
    <row r="9968" spans="9:9" x14ac:dyDescent="0.2">
      <c r="I9968" s="244"/>
    </row>
    <row r="9969" spans="9:9" x14ac:dyDescent="0.2">
      <c r="I9969" s="244"/>
    </row>
    <row r="9970" spans="9:9" x14ac:dyDescent="0.2">
      <c r="I9970" s="244"/>
    </row>
    <row r="9971" spans="9:9" x14ac:dyDescent="0.2">
      <c r="I9971" s="244"/>
    </row>
    <row r="9972" spans="9:9" x14ac:dyDescent="0.2">
      <c r="I9972" s="244"/>
    </row>
    <row r="9973" spans="9:9" x14ac:dyDescent="0.2">
      <c r="I9973" s="244"/>
    </row>
    <row r="9974" spans="9:9" x14ac:dyDescent="0.2">
      <c r="I9974" s="244"/>
    </row>
    <row r="9975" spans="9:9" x14ac:dyDescent="0.2">
      <c r="I9975" s="244"/>
    </row>
    <row r="9976" spans="9:9" x14ac:dyDescent="0.2">
      <c r="I9976" s="244"/>
    </row>
    <row r="9977" spans="9:9" x14ac:dyDescent="0.2">
      <c r="I9977" s="244"/>
    </row>
    <row r="9978" spans="9:9" x14ac:dyDescent="0.2">
      <c r="I9978" s="244"/>
    </row>
    <row r="9979" spans="9:9" x14ac:dyDescent="0.2">
      <c r="I9979" s="244"/>
    </row>
    <row r="9980" spans="9:9" x14ac:dyDescent="0.2">
      <c r="I9980" s="244"/>
    </row>
    <row r="9981" spans="9:9" x14ac:dyDescent="0.2">
      <c r="I9981" s="244"/>
    </row>
    <row r="9982" spans="9:9" x14ac:dyDescent="0.2">
      <c r="I9982" s="244"/>
    </row>
    <row r="9983" spans="9:9" x14ac:dyDescent="0.2">
      <c r="I9983" s="244"/>
    </row>
    <row r="9984" spans="9:9" x14ac:dyDescent="0.2">
      <c r="I9984" s="244"/>
    </row>
    <row r="9985" spans="9:9" x14ac:dyDescent="0.2">
      <c r="I9985" s="244"/>
    </row>
    <row r="9986" spans="9:9" x14ac:dyDescent="0.2">
      <c r="I9986" s="244"/>
    </row>
    <row r="9987" spans="9:9" x14ac:dyDescent="0.2">
      <c r="I9987" s="244"/>
    </row>
    <row r="9988" spans="9:9" x14ac:dyDescent="0.2">
      <c r="I9988" s="244"/>
    </row>
    <row r="9989" spans="9:9" x14ac:dyDescent="0.2">
      <c r="I9989" s="244"/>
    </row>
    <row r="9990" spans="9:9" x14ac:dyDescent="0.2">
      <c r="I9990" s="244"/>
    </row>
    <row r="9991" spans="9:9" x14ac:dyDescent="0.2">
      <c r="I9991" s="244"/>
    </row>
    <row r="9992" spans="9:9" x14ac:dyDescent="0.2">
      <c r="I9992" s="244"/>
    </row>
    <row r="9993" spans="9:9" x14ac:dyDescent="0.2">
      <c r="I9993" s="244"/>
    </row>
    <row r="9994" spans="9:9" x14ac:dyDescent="0.2">
      <c r="I9994" s="244"/>
    </row>
    <row r="9995" spans="9:9" x14ac:dyDescent="0.2">
      <c r="I9995" s="244"/>
    </row>
    <row r="9996" spans="9:9" x14ac:dyDescent="0.2">
      <c r="I9996" s="244"/>
    </row>
    <row r="9997" spans="9:9" x14ac:dyDescent="0.2">
      <c r="I9997" s="244"/>
    </row>
    <row r="9998" spans="9:9" x14ac:dyDescent="0.2">
      <c r="I9998" s="244"/>
    </row>
    <row r="9999" spans="9:9" x14ac:dyDescent="0.2">
      <c r="I9999" s="244"/>
    </row>
    <row r="10000" spans="9:9" x14ac:dyDescent="0.2">
      <c r="I10000" s="244"/>
    </row>
    <row r="10001" spans="9:9" x14ac:dyDescent="0.2">
      <c r="I10001" s="244"/>
    </row>
    <row r="10002" spans="9:9" x14ac:dyDescent="0.2">
      <c r="I10002" s="244"/>
    </row>
    <row r="10003" spans="9:9" x14ac:dyDescent="0.2">
      <c r="I10003" s="244"/>
    </row>
    <row r="10004" spans="9:9" x14ac:dyDescent="0.2">
      <c r="I10004" s="244"/>
    </row>
    <row r="10005" spans="9:9" x14ac:dyDescent="0.2">
      <c r="I10005" s="244"/>
    </row>
    <row r="10006" spans="9:9" x14ac:dyDescent="0.2">
      <c r="I10006" s="244"/>
    </row>
    <row r="10007" spans="9:9" x14ac:dyDescent="0.2">
      <c r="I10007" s="244"/>
    </row>
    <row r="10008" spans="9:9" x14ac:dyDescent="0.2">
      <c r="I10008" s="244"/>
    </row>
    <row r="10009" spans="9:9" x14ac:dyDescent="0.2">
      <c r="I10009" s="244"/>
    </row>
    <row r="10010" spans="9:9" x14ac:dyDescent="0.2">
      <c r="I10010" s="244"/>
    </row>
    <row r="10011" spans="9:9" x14ac:dyDescent="0.2">
      <c r="I10011" s="244"/>
    </row>
    <row r="10012" spans="9:9" x14ac:dyDescent="0.2">
      <c r="I10012" s="244"/>
    </row>
    <row r="10013" spans="9:9" x14ac:dyDescent="0.2">
      <c r="I10013" s="244"/>
    </row>
    <row r="10014" spans="9:9" x14ac:dyDescent="0.2">
      <c r="I10014" s="244"/>
    </row>
    <row r="10015" spans="9:9" x14ac:dyDescent="0.2">
      <c r="I10015" s="244"/>
    </row>
    <row r="10016" spans="9:9" x14ac:dyDescent="0.2">
      <c r="I10016" s="244"/>
    </row>
    <row r="10017" spans="9:9" x14ac:dyDescent="0.2">
      <c r="I10017" s="244"/>
    </row>
    <row r="10018" spans="9:9" x14ac:dyDescent="0.2">
      <c r="I10018" s="244"/>
    </row>
    <row r="10019" spans="9:9" x14ac:dyDescent="0.2">
      <c r="I10019" s="244"/>
    </row>
    <row r="10020" spans="9:9" x14ac:dyDescent="0.2">
      <c r="I10020" s="244"/>
    </row>
    <row r="10021" spans="9:9" x14ac:dyDescent="0.2">
      <c r="I10021" s="244"/>
    </row>
    <row r="10022" spans="9:9" x14ac:dyDescent="0.2">
      <c r="I10022" s="244"/>
    </row>
    <row r="10023" spans="9:9" x14ac:dyDescent="0.2">
      <c r="I10023" s="244"/>
    </row>
    <row r="10024" spans="9:9" x14ac:dyDescent="0.2">
      <c r="I10024" s="244"/>
    </row>
    <row r="10025" spans="9:9" x14ac:dyDescent="0.2">
      <c r="I10025" s="244"/>
    </row>
    <row r="10026" spans="9:9" x14ac:dyDescent="0.2">
      <c r="I10026" s="244"/>
    </row>
    <row r="10027" spans="9:9" x14ac:dyDescent="0.2">
      <c r="I10027" s="244"/>
    </row>
    <row r="10028" spans="9:9" x14ac:dyDescent="0.2">
      <c r="I10028" s="244"/>
    </row>
    <row r="10029" spans="9:9" x14ac:dyDescent="0.2">
      <c r="I10029" s="244"/>
    </row>
    <row r="10030" spans="9:9" x14ac:dyDescent="0.2">
      <c r="I10030" s="244"/>
    </row>
    <row r="10031" spans="9:9" x14ac:dyDescent="0.2">
      <c r="I10031" s="244"/>
    </row>
    <row r="10032" spans="9:9" x14ac:dyDescent="0.2">
      <c r="I10032" s="244"/>
    </row>
    <row r="10033" spans="9:9" x14ac:dyDescent="0.2">
      <c r="I10033" s="244"/>
    </row>
    <row r="10034" spans="9:9" x14ac:dyDescent="0.2">
      <c r="I10034" s="244"/>
    </row>
    <row r="10035" spans="9:9" x14ac:dyDescent="0.2">
      <c r="I10035" s="244"/>
    </row>
    <row r="10036" spans="9:9" x14ac:dyDescent="0.2">
      <c r="I10036" s="244"/>
    </row>
    <row r="10037" spans="9:9" x14ac:dyDescent="0.2">
      <c r="I10037" s="244"/>
    </row>
    <row r="10038" spans="9:9" x14ac:dyDescent="0.2">
      <c r="I10038" s="244"/>
    </row>
    <row r="10039" spans="9:9" x14ac:dyDescent="0.2">
      <c r="I10039" s="244"/>
    </row>
    <row r="10040" spans="9:9" x14ac:dyDescent="0.2">
      <c r="I10040" s="244"/>
    </row>
    <row r="10041" spans="9:9" x14ac:dyDescent="0.2">
      <c r="I10041" s="244"/>
    </row>
    <row r="10042" spans="9:9" x14ac:dyDescent="0.2">
      <c r="I10042" s="244"/>
    </row>
    <row r="10043" spans="9:9" x14ac:dyDescent="0.2">
      <c r="I10043" s="244"/>
    </row>
    <row r="10044" spans="9:9" x14ac:dyDescent="0.2">
      <c r="I10044" s="244"/>
    </row>
    <row r="10045" spans="9:9" x14ac:dyDescent="0.2">
      <c r="I10045" s="244"/>
    </row>
    <row r="10046" spans="9:9" x14ac:dyDescent="0.2">
      <c r="I10046" s="244"/>
    </row>
    <row r="10047" spans="9:9" x14ac:dyDescent="0.2">
      <c r="I10047" s="244"/>
    </row>
    <row r="10048" spans="9:9" x14ac:dyDescent="0.2">
      <c r="I10048" s="244"/>
    </row>
    <row r="10049" spans="9:9" x14ac:dyDescent="0.2">
      <c r="I10049" s="244"/>
    </row>
    <row r="10050" spans="9:9" x14ac:dyDescent="0.2">
      <c r="I10050" s="244"/>
    </row>
    <row r="10051" spans="9:9" x14ac:dyDescent="0.2">
      <c r="I10051" s="244"/>
    </row>
    <row r="10052" spans="9:9" x14ac:dyDescent="0.2">
      <c r="I10052" s="244"/>
    </row>
    <row r="10053" spans="9:9" x14ac:dyDescent="0.2">
      <c r="I10053" s="244"/>
    </row>
    <row r="10054" spans="9:9" x14ac:dyDescent="0.2">
      <c r="I10054" s="244"/>
    </row>
    <row r="10055" spans="9:9" x14ac:dyDescent="0.2">
      <c r="I10055" s="244"/>
    </row>
    <row r="10056" spans="9:9" x14ac:dyDescent="0.2">
      <c r="I10056" s="244"/>
    </row>
    <row r="10057" spans="9:9" x14ac:dyDescent="0.2">
      <c r="I10057" s="244"/>
    </row>
    <row r="10058" spans="9:9" x14ac:dyDescent="0.2">
      <c r="I10058" s="244"/>
    </row>
    <row r="10059" spans="9:9" x14ac:dyDescent="0.2">
      <c r="I10059" s="244"/>
    </row>
    <row r="10060" spans="9:9" x14ac:dyDescent="0.2">
      <c r="I10060" s="244"/>
    </row>
    <row r="10061" spans="9:9" x14ac:dyDescent="0.2">
      <c r="I10061" s="244"/>
    </row>
    <row r="10062" spans="9:9" x14ac:dyDescent="0.2">
      <c r="I10062" s="244"/>
    </row>
    <row r="10063" spans="9:9" x14ac:dyDescent="0.2">
      <c r="I10063" s="244"/>
    </row>
    <row r="10064" spans="9:9" x14ac:dyDescent="0.2">
      <c r="I10064" s="244"/>
    </row>
    <row r="10065" spans="9:9" x14ac:dyDescent="0.2">
      <c r="I10065" s="244"/>
    </row>
    <row r="10066" spans="9:9" x14ac:dyDescent="0.2">
      <c r="I10066" s="244"/>
    </row>
    <row r="10067" spans="9:9" x14ac:dyDescent="0.2">
      <c r="I10067" s="244"/>
    </row>
    <row r="10068" spans="9:9" x14ac:dyDescent="0.2">
      <c r="I10068" s="244"/>
    </row>
    <row r="10069" spans="9:9" x14ac:dyDescent="0.2">
      <c r="I10069" s="244"/>
    </row>
    <row r="10070" spans="9:9" x14ac:dyDescent="0.2">
      <c r="I10070" s="244"/>
    </row>
    <row r="10071" spans="9:9" x14ac:dyDescent="0.2">
      <c r="I10071" s="244"/>
    </row>
    <row r="10072" spans="9:9" x14ac:dyDescent="0.2">
      <c r="I10072" s="244"/>
    </row>
    <row r="10073" spans="9:9" x14ac:dyDescent="0.2">
      <c r="I10073" s="244"/>
    </row>
    <row r="10074" spans="9:9" x14ac:dyDescent="0.2">
      <c r="I10074" s="244"/>
    </row>
    <row r="10075" spans="9:9" x14ac:dyDescent="0.2">
      <c r="I10075" s="244"/>
    </row>
    <row r="10076" spans="9:9" x14ac:dyDescent="0.2">
      <c r="I10076" s="244"/>
    </row>
    <row r="10077" spans="9:9" x14ac:dyDescent="0.2">
      <c r="I10077" s="244"/>
    </row>
    <row r="10078" spans="9:9" x14ac:dyDescent="0.2">
      <c r="I10078" s="244"/>
    </row>
    <row r="10079" spans="9:9" x14ac:dyDescent="0.2">
      <c r="I10079" s="244"/>
    </row>
    <row r="10080" spans="9:9" x14ac:dyDescent="0.2">
      <c r="I10080" s="244"/>
    </row>
    <row r="10081" spans="9:9" x14ac:dyDescent="0.2">
      <c r="I10081" s="244"/>
    </row>
    <row r="10082" spans="9:9" x14ac:dyDescent="0.2">
      <c r="I10082" s="244"/>
    </row>
    <row r="10083" spans="9:9" x14ac:dyDescent="0.2">
      <c r="I10083" s="244"/>
    </row>
    <row r="10084" spans="9:9" x14ac:dyDescent="0.2">
      <c r="I10084" s="244"/>
    </row>
    <row r="10085" spans="9:9" x14ac:dyDescent="0.2">
      <c r="I10085" s="244"/>
    </row>
    <row r="10086" spans="9:9" x14ac:dyDescent="0.2">
      <c r="I10086" s="244"/>
    </row>
    <row r="10087" spans="9:9" x14ac:dyDescent="0.2">
      <c r="I10087" s="244"/>
    </row>
    <row r="10088" spans="9:9" x14ac:dyDescent="0.2">
      <c r="I10088" s="244"/>
    </row>
    <row r="10089" spans="9:9" x14ac:dyDescent="0.2">
      <c r="I10089" s="244"/>
    </row>
    <row r="10090" spans="9:9" x14ac:dyDescent="0.2">
      <c r="I10090" s="244"/>
    </row>
    <row r="10091" spans="9:9" x14ac:dyDescent="0.2">
      <c r="I10091" s="244"/>
    </row>
    <row r="10092" spans="9:9" x14ac:dyDescent="0.2">
      <c r="I10092" s="244"/>
    </row>
    <row r="10093" spans="9:9" x14ac:dyDescent="0.2">
      <c r="I10093" s="244"/>
    </row>
    <row r="10094" spans="9:9" x14ac:dyDescent="0.2">
      <c r="I10094" s="244"/>
    </row>
    <row r="10095" spans="9:9" x14ac:dyDescent="0.2">
      <c r="I10095" s="244"/>
    </row>
    <row r="10096" spans="9:9" x14ac:dyDescent="0.2">
      <c r="I10096" s="244"/>
    </row>
    <row r="10097" spans="9:9" x14ac:dyDescent="0.2">
      <c r="I10097" s="244"/>
    </row>
    <row r="10098" spans="9:9" x14ac:dyDescent="0.2">
      <c r="I10098" s="244"/>
    </row>
    <row r="10099" spans="9:9" x14ac:dyDescent="0.2">
      <c r="I10099" s="244"/>
    </row>
    <row r="10100" spans="9:9" x14ac:dyDescent="0.2">
      <c r="I10100" s="244"/>
    </row>
    <row r="10101" spans="9:9" x14ac:dyDescent="0.2">
      <c r="I10101" s="244"/>
    </row>
    <row r="10102" spans="9:9" x14ac:dyDescent="0.2">
      <c r="I10102" s="244"/>
    </row>
    <row r="10103" spans="9:9" x14ac:dyDescent="0.2">
      <c r="I10103" s="244"/>
    </row>
    <row r="10104" spans="9:9" x14ac:dyDescent="0.2">
      <c r="I10104" s="244"/>
    </row>
    <row r="10105" spans="9:9" x14ac:dyDescent="0.2">
      <c r="I10105" s="244"/>
    </row>
    <row r="10106" spans="9:9" x14ac:dyDescent="0.2">
      <c r="I10106" s="244"/>
    </row>
    <row r="10107" spans="9:9" x14ac:dyDescent="0.2">
      <c r="I10107" s="244"/>
    </row>
    <row r="10108" spans="9:9" x14ac:dyDescent="0.2">
      <c r="I10108" s="244"/>
    </row>
    <row r="10109" spans="9:9" x14ac:dyDescent="0.2">
      <c r="I10109" s="244"/>
    </row>
    <row r="10110" spans="9:9" x14ac:dyDescent="0.2">
      <c r="I10110" s="244"/>
    </row>
    <row r="10111" spans="9:9" x14ac:dyDescent="0.2">
      <c r="I10111" s="244"/>
    </row>
    <row r="10112" spans="9:9" x14ac:dyDescent="0.2">
      <c r="I10112" s="244"/>
    </row>
    <row r="10113" spans="9:9" x14ac:dyDescent="0.2">
      <c r="I10113" s="244"/>
    </row>
    <row r="10114" spans="9:9" x14ac:dyDescent="0.2">
      <c r="I10114" s="244"/>
    </row>
    <row r="10115" spans="9:9" x14ac:dyDescent="0.2">
      <c r="I10115" s="244"/>
    </row>
    <row r="10116" spans="9:9" x14ac:dyDescent="0.2">
      <c r="I10116" s="244"/>
    </row>
    <row r="10117" spans="9:9" x14ac:dyDescent="0.2">
      <c r="I10117" s="244"/>
    </row>
    <row r="10118" spans="9:9" x14ac:dyDescent="0.2">
      <c r="I10118" s="244"/>
    </row>
    <row r="10119" spans="9:9" x14ac:dyDescent="0.2">
      <c r="I10119" s="244"/>
    </row>
    <row r="10120" spans="9:9" x14ac:dyDescent="0.2">
      <c r="I10120" s="244"/>
    </row>
    <row r="10121" spans="9:9" x14ac:dyDescent="0.2">
      <c r="I10121" s="244"/>
    </row>
    <row r="10122" spans="9:9" x14ac:dyDescent="0.2">
      <c r="I10122" s="244"/>
    </row>
    <row r="10123" spans="9:9" x14ac:dyDescent="0.2">
      <c r="I10123" s="244"/>
    </row>
    <row r="10124" spans="9:9" x14ac:dyDescent="0.2">
      <c r="I10124" s="244"/>
    </row>
    <row r="10125" spans="9:9" x14ac:dyDescent="0.2">
      <c r="I10125" s="244"/>
    </row>
    <row r="10126" spans="9:9" x14ac:dyDescent="0.2">
      <c r="I10126" s="244"/>
    </row>
    <row r="10127" spans="9:9" x14ac:dyDescent="0.2">
      <c r="I10127" s="244"/>
    </row>
    <row r="10128" spans="9:9" x14ac:dyDescent="0.2">
      <c r="I10128" s="244"/>
    </row>
    <row r="10129" spans="9:9" x14ac:dyDescent="0.2">
      <c r="I10129" s="244"/>
    </row>
    <row r="10130" spans="9:9" x14ac:dyDescent="0.2">
      <c r="I10130" s="244"/>
    </row>
    <row r="10131" spans="9:9" x14ac:dyDescent="0.2">
      <c r="I10131" s="244"/>
    </row>
    <row r="10132" spans="9:9" x14ac:dyDescent="0.2">
      <c r="I10132" s="244"/>
    </row>
    <row r="10133" spans="9:9" x14ac:dyDescent="0.2">
      <c r="I10133" s="244"/>
    </row>
    <row r="10134" spans="9:9" x14ac:dyDescent="0.2">
      <c r="I10134" s="244"/>
    </row>
    <row r="10135" spans="9:9" x14ac:dyDescent="0.2">
      <c r="I10135" s="244"/>
    </row>
    <row r="10136" spans="9:9" x14ac:dyDescent="0.2">
      <c r="I10136" s="244"/>
    </row>
    <row r="10137" spans="9:9" x14ac:dyDescent="0.2">
      <c r="I10137" s="244"/>
    </row>
    <row r="10138" spans="9:9" x14ac:dyDescent="0.2">
      <c r="I10138" s="244"/>
    </row>
    <row r="10139" spans="9:9" x14ac:dyDescent="0.2">
      <c r="I10139" s="244"/>
    </row>
    <row r="10140" spans="9:9" x14ac:dyDescent="0.2">
      <c r="I10140" s="244"/>
    </row>
    <row r="10141" spans="9:9" x14ac:dyDescent="0.2">
      <c r="I10141" s="244"/>
    </row>
    <row r="10142" spans="9:9" x14ac:dyDescent="0.2">
      <c r="I10142" s="244"/>
    </row>
    <row r="10143" spans="9:9" x14ac:dyDescent="0.2">
      <c r="I10143" s="244"/>
    </row>
    <row r="10144" spans="9:9" x14ac:dyDescent="0.2">
      <c r="I10144" s="244"/>
    </row>
    <row r="10145" spans="9:9" x14ac:dyDescent="0.2">
      <c r="I10145" s="244"/>
    </row>
    <row r="10146" spans="9:9" x14ac:dyDescent="0.2">
      <c r="I10146" s="244"/>
    </row>
    <row r="10147" spans="9:9" x14ac:dyDescent="0.2">
      <c r="I10147" s="244"/>
    </row>
    <row r="10148" spans="9:9" x14ac:dyDescent="0.2">
      <c r="I10148" s="244"/>
    </row>
    <row r="10149" spans="9:9" x14ac:dyDescent="0.2">
      <c r="I10149" s="244"/>
    </row>
    <row r="10150" spans="9:9" x14ac:dyDescent="0.2">
      <c r="I10150" s="244"/>
    </row>
    <row r="10151" spans="9:9" x14ac:dyDescent="0.2">
      <c r="I10151" s="244"/>
    </row>
    <row r="10152" spans="9:9" x14ac:dyDescent="0.2">
      <c r="I10152" s="244"/>
    </row>
    <row r="10153" spans="9:9" x14ac:dyDescent="0.2">
      <c r="I10153" s="244"/>
    </row>
    <row r="10154" spans="9:9" x14ac:dyDescent="0.2">
      <c r="I10154" s="244"/>
    </row>
    <row r="10155" spans="9:9" x14ac:dyDescent="0.2">
      <c r="I10155" s="244"/>
    </row>
    <row r="10156" spans="9:9" x14ac:dyDescent="0.2">
      <c r="I10156" s="244"/>
    </row>
    <row r="10157" spans="9:9" x14ac:dyDescent="0.2">
      <c r="I10157" s="244"/>
    </row>
    <row r="10158" spans="9:9" x14ac:dyDescent="0.2">
      <c r="I10158" s="244"/>
    </row>
    <row r="10159" spans="9:9" x14ac:dyDescent="0.2">
      <c r="I10159" s="244"/>
    </row>
    <row r="10160" spans="9:9" x14ac:dyDescent="0.2">
      <c r="I10160" s="244"/>
    </row>
    <row r="10161" spans="9:9" x14ac:dyDescent="0.2">
      <c r="I10161" s="244"/>
    </row>
    <row r="10162" spans="9:9" x14ac:dyDescent="0.2">
      <c r="I10162" s="244"/>
    </row>
    <row r="10163" spans="9:9" x14ac:dyDescent="0.2">
      <c r="I10163" s="244"/>
    </row>
    <row r="10164" spans="9:9" x14ac:dyDescent="0.2">
      <c r="I10164" s="244"/>
    </row>
    <row r="10165" spans="9:9" x14ac:dyDescent="0.2">
      <c r="I10165" s="244"/>
    </row>
    <row r="10166" spans="9:9" x14ac:dyDescent="0.2">
      <c r="I10166" s="244"/>
    </row>
    <row r="10167" spans="9:9" x14ac:dyDescent="0.2">
      <c r="I10167" s="244"/>
    </row>
    <row r="10168" spans="9:9" x14ac:dyDescent="0.2">
      <c r="I10168" s="244"/>
    </row>
    <row r="10169" spans="9:9" x14ac:dyDescent="0.2">
      <c r="I10169" s="244"/>
    </row>
    <row r="10170" spans="9:9" x14ac:dyDescent="0.2">
      <c r="I10170" s="244"/>
    </row>
    <row r="10171" spans="9:9" x14ac:dyDescent="0.2">
      <c r="I10171" s="244"/>
    </row>
    <row r="10172" spans="9:9" x14ac:dyDescent="0.2">
      <c r="I10172" s="244"/>
    </row>
    <row r="10173" spans="9:9" x14ac:dyDescent="0.2">
      <c r="I10173" s="244"/>
    </row>
    <row r="10174" spans="9:9" x14ac:dyDescent="0.2">
      <c r="I10174" s="244"/>
    </row>
    <row r="10175" spans="9:9" x14ac:dyDescent="0.2">
      <c r="I10175" s="244"/>
    </row>
    <row r="10176" spans="9:9" x14ac:dyDescent="0.2">
      <c r="I10176" s="244"/>
    </row>
    <row r="10177" spans="9:9" x14ac:dyDescent="0.2">
      <c r="I10177" s="244"/>
    </row>
    <row r="10178" spans="9:9" x14ac:dyDescent="0.2">
      <c r="I10178" s="244"/>
    </row>
    <row r="10179" spans="9:9" x14ac:dyDescent="0.2">
      <c r="I10179" s="244"/>
    </row>
    <row r="10180" spans="9:9" x14ac:dyDescent="0.2">
      <c r="I10180" s="244"/>
    </row>
    <row r="10181" spans="9:9" x14ac:dyDescent="0.2">
      <c r="I10181" s="244"/>
    </row>
    <row r="10182" spans="9:9" x14ac:dyDescent="0.2">
      <c r="I10182" s="244"/>
    </row>
    <row r="10183" spans="9:9" x14ac:dyDescent="0.2">
      <c r="I10183" s="244"/>
    </row>
    <row r="10184" spans="9:9" x14ac:dyDescent="0.2">
      <c r="I10184" s="244"/>
    </row>
    <row r="10185" spans="9:9" x14ac:dyDescent="0.2">
      <c r="I10185" s="244"/>
    </row>
    <row r="10186" spans="9:9" x14ac:dyDescent="0.2">
      <c r="I10186" s="244"/>
    </row>
    <row r="10187" spans="9:9" x14ac:dyDescent="0.2">
      <c r="I10187" s="244"/>
    </row>
    <row r="10188" spans="9:9" x14ac:dyDescent="0.2">
      <c r="I10188" s="244"/>
    </row>
    <row r="10189" spans="9:9" x14ac:dyDescent="0.2">
      <c r="I10189" s="244"/>
    </row>
    <row r="10190" spans="9:9" x14ac:dyDescent="0.2">
      <c r="I10190" s="244"/>
    </row>
    <row r="10191" spans="9:9" x14ac:dyDescent="0.2">
      <c r="I10191" s="244"/>
    </row>
    <row r="10192" spans="9:9" x14ac:dyDescent="0.2">
      <c r="I10192" s="244"/>
    </row>
    <row r="10193" spans="9:9" x14ac:dyDescent="0.2">
      <c r="I10193" s="244"/>
    </row>
    <row r="10194" spans="9:9" x14ac:dyDescent="0.2">
      <c r="I10194" s="244"/>
    </row>
    <row r="10195" spans="9:9" x14ac:dyDescent="0.2">
      <c r="I10195" s="244"/>
    </row>
    <row r="10196" spans="9:9" x14ac:dyDescent="0.2">
      <c r="I10196" s="244"/>
    </row>
    <row r="10197" spans="9:9" x14ac:dyDescent="0.2">
      <c r="I10197" s="244"/>
    </row>
    <row r="10198" spans="9:9" x14ac:dyDescent="0.2">
      <c r="I10198" s="244"/>
    </row>
    <row r="10199" spans="9:9" x14ac:dyDescent="0.2">
      <c r="I10199" s="244"/>
    </row>
    <row r="10200" spans="9:9" x14ac:dyDescent="0.2">
      <c r="I10200" s="244"/>
    </row>
    <row r="10201" spans="9:9" x14ac:dyDescent="0.2">
      <c r="I10201" s="244"/>
    </row>
    <row r="10202" spans="9:9" x14ac:dyDescent="0.2">
      <c r="I10202" s="244"/>
    </row>
    <row r="10203" spans="9:9" x14ac:dyDescent="0.2">
      <c r="I10203" s="244"/>
    </row>
    <row r="10204" spans="9:9" x14ac:dyDescent="0.2">
      <c r="I10204" s="244"/>
    </row>
    <row r="10205" spans="9:9" x14ac:dyDescent="0.2">
      <c r="I10205" s="244"/>
    </row>
    <row r="10206" spans="9:9" x14ac:dyDescent="0.2">
      <c r="I10206" s="244"/>
    </row>
    <row r="10207" spans="9:9" x14ac:dyDescent="0.2">
      <c r="I10207" s="244"/>
    </row>
    <row r="10208" spans="9:9" x14ac:dyDescent="0.2">
      <c r="I10208" s="244"/>
    </row>
    <row r="10209" spans="9:9" x14ac:dyDescent="0.2">
      <c r="I10209" s="244"/>
    </row>
    <row r="10210" spans="9:9" x14ac:dyDescent="0.2">
      <c r="I10210" s="244"/>
    </row>
    <row r="10211" spans="9:9" x14ac:dyDescent="0.2">
      <c r="I10211" s="244"/>
    </row>
    <row r="10212" spans="9:9" x14ac:dyDescent="0.2">
      <c r="I10212" s="244"/>
    </row>
    <row r="10213" spans="9:9" x14ac:dyDescent="0.2">
      <c r="I10213" s="244"/>
    </row>
    <row r="10214" spans="9:9" x14ac:dyDescent="0.2">
      <c r="I10214" s="244"/>
    </row>
    <row r="10215" spans="9:9" x14ac:dyDescent="0.2">
      <c r="I10215" s="244"/>
    </row>
    <row r="10216" spans="9:9" x14ac:dyDescent="0.2">
      <c r="I10216" s="244"/>
    </row>
    <row r="10217" spans="9:9" x14ac:dyDescent="0.2">
      <c r="I10217" s="244"/>
    </row>
    <row r="10218" spans="9:9" x14ac:dyDescent="0.2">
      <c r="I10218" s="244"/>
    </row>
    <row r="10219" spans="9:9" x14ac:dyDescent="0.2">
      <c r="I10219" s="244"/>
    </row>
    <row r="10220" spans="9:9" x14ac:dyDescent="0.2">
      <c r="I10220" s="244"/>
    </row>
    <row r="10221" spans="9:9" x14ac:dyDescent="0.2">
      <c r="I10221" s="244"/>
    </row>
    <row r="10222" spans="9:9" x14ac:dyDescent="0.2">
      <c r="I10222" s="244"/>
    </row>
    <row r="10223" spans="9:9" x14ac:dyDescent="0.2">
      <c r="I10223" s="244"/>
    </row>
    <row r="10224" spans="9:9" x14ac:dyDescent="0.2">
      <c r="I10224" s="244"/>
    </row>
    <row r="10225" spans="9:9" x14ac:dyDescent="0.2">
      <c r="I10225" s="244"/>
    </row>
    <row r="10226" spans="9:9" x14ac:dyDescent="0.2">
      <c r="I10226" s="244"/>
    </row>
    <row r="10227" spans="9:9" x14ac:dyDescent="0.2">
      <c r="I10227" s="244"/>
    </row>
    <row r="10228" spans="9:9" x14ac:dyDescent="0.2">
      <c r="I10228" s="244"/>
    </row>
    <row r="10229" spans="9:9" x14ac:dyDescent="0.2">
      <c r="I10229" s="244"/>
    </row>
    <row r="10230" spans="9:9" x14ac:dyDescent="0.2">
      <c r="I10230" s="244"/>
    </row>
    <row r="10231" spans="9:9" x14ac:dyDescent="0.2">
      <c r="I10231" s="244"/>
    </row>
    <row r="10232" spans="9:9" x14ac:dyDescent="0.2">
      <c r="I10232" s="244"/>
    </row>
    <row r="10233" spans="9:9" x14ac:dyDescent="0.2">
      <c r="I10233" s="244"/>
    </row>
    <row r="10234" spans="9:9" x14ac:dyDescent="0.2">
      <c r="I10234" s="244"/>
    </row>
    <row r="10235" spans="9:9" x14ac:dyDescent="0.2">
      <c r="I10235" s="244"/>
    </row>
    <row r="10236" spans="9:9" x14ac:dyDescent="0.2">
      <c r="I10236" s="244"/>
    </row>
    <row r="10237" spans="9:9" x14ac:dyDescent="0.2">
      <c r="I10237" s="244"/>
    </row>
    <row r="10238" spans="9:9" x14ac:dyDescent="0.2">
      <c r="I10238" s="244"/>
    </row>
    <row r="10239" spans="9:9" x14ac:dyDescent="0.2">
      <c r="I10239" s="244"/>
    </row>
    <row r="10240" spans="9:9" x14ac:dyDescent="0.2">
      <c r="I10240" s="244"/>
    </row>
    <row r="10241" spans="9:9" x14ac:dyDescent="0.2">
      <c r="I10241" s="244"/>
    </row>
    <row r="10242" spans="9:9" x14ac:dyDescent="0.2">
      <c r="I10242" s="244"/>
    </row>
    <row r="10243" spans="9:9" x14ac:dyDescent="0.2">
      <c r="I10243" s="244"/>
    </row>
    <row r="10244" spans="9:9" x14ac:dyDescent="0.2">
      <c r="I10244" s="244"/>
    </row>
    <row r="10245" spans="9:9" x14ac:dyDescent="0.2">
      <c r="I10245" s="244"/>
    </row>
    <row r="10246" spans="9:9" x14ac:dyDescent="0.2">
      <c r="I10246" s="244"/>
    </row>
    <row r="10247" spans="9:9" x14ac:dyDescent="0.2">
      <c r="I10247" s="244"/>
    </row>
    <row r="10248" spans="9:9" x14ac:dyDescent="0.2">
      <c r="I10248" s="244"/>
    </row>
    <row r="10249" spans="9:9" x14ac:dyDescent="0.2">
      <c r="I10249" s="244"/>
    </row>
    <row r="10250" spans="9:9" x14ac:dyDescent="0.2">
      <c r="I10250" s="244"/>
    </row>
    <row r="10251" spans="9:9" x14ac:dyDescent="0.2">
      <c r="I10251" s="244"/>
    </row>
    <row r="10252" spans="9:9" x14ac:dyDescent="0.2">
      <c r="I10252" s="244"/>
    </row>
    <row r="10253" spans="9:9" x14ac:dyDescent="0.2">
      <c r="I10253" s="244"/>
    </row>
    <row r="10254" spans="9:9" x14ac:dyDescent="0.2">
      <c r="I10254" s="244"/>
    </row>
    <row r="10255" spans="9:9" x14ac:dyDescent="0.2">
      <c r="I10255" s="244"/>
    </row>
    <row r="10256" spans="9:9" x14ac:dyDescent="0.2">
      <c r="I10256" s="244"/>
    </row>
    <row r="10257" spans="9:9" x14ac:dyDescent="0.2">
      <c r="I10257" s="244"/>
    </row>
    <row r="10258" spans="9:9" x14ac:dyDescent="0.2">
      <c r="I10258" s="244"/>
    </row>
    <row r="10259" spans="9:9" x14ac:dyDescent="0.2">
      <c r="I10259" s="244"/>
    </row>
    <row r="10260" spans="9:9" x14ac:dyDescent="0.2">
      <c r="I10260" s="244"/>
    </row>
    <row r="10261" spans="9:9" x14ac:dyDescent="0.2">
      <c r="I10261" s="244"/>
    </row>
    <row r="10262" spans="9:9" x14ac:dyDescent="0.2">
      <c r="I10262" s="244"/>
    </row>
    <row r="10263" spans="9:9" x14ac:dyDescent="0.2">
      <c r="I10263" s="244"/>
    </row>
    <row r="10264" spans="9:9" x14ac:dyDescent="0.2">
      <c r="I10264" s="244"/>
    </row>
    <row r="10265" spans="9:9" x14ac:dyDescent="0.2">
      <c r="I10265" s="244"/>
    </row>
    <row r="10266" spans="9:9" x14ac:dyDescent="0.2">
      <c r="I10266" s="244"/>
    </row>
    <row r="10267" spans="9:9" x14ac:dyDescent="0.2">
      <c r="I10267" s="244"/>
    </row>
    <row r="10268" spans="9:9" x14ac:dyDescent="0.2">
      <c r="I10268" s="244"/>
    </row>
    <row r="10269" spans="9:9" x14ac:dyDescent="0.2">
      <c r="I10269" s="244"/>
    </row>
    <row r="10270" spans="9:9" x14ac:dyDescent="0.2">
      <c r="I10270" s="244"/>
    </row>
    <row r="10271" spans="9:9" x14ac:dyDescent="0.2">
      <c r="I10271" s="244"/>
    </row>
    <row r="10272" spans="9:9" x14ac:dyDescent="0.2">
      <c r="I10272" s="244"/>
    </row>
    <row r="10273" spans="9:9" x14ac:dyDescent="0.2">
      <c r="I10273" s="244"/>
    </row>
    <row r="10274" spans="9:9" x14ac:dyDescent="0.2">
      <c r="I10274" s="244"/>
    </row>
    <row r="10275" spans="9:9" x14ac:dyDescent="0.2">
      <c r="I10275" s="244"/>
    </row>
    <row r="10276" spans="9:9" x14ac:dyDescent="0.2">
      <c r="I10276" s="244"/>
    </row>
    <row r="10277" spans="9:9" x14ac:dyDescent="0.2">
      <c r="I10277" s="244"/>
    </row>
    <row r="10278" spans="9:9" x14ac:dyDescent="0.2">
      <c r="I10278" s="244"/>
    </row>
    <row r="10279" spans="9:9" x14ac:dyDescent="0.2">
      <c r="I10279" s="244"/>
    </row>
    <row r="10280" spans="9:9" x14ac:dyDescent="0.2">
      <c r="I10280" s="244"/>
    </row>
    <row r="10281" spans="9:9" x14ac:dyDescent="0.2">
      <c r="I10281" s="244"/>
    </row>
    <row r="10282" spans="9:9" x14ac:dyDescent="0.2">
      <c r="I10282" s="244"/>
    </row>
    <row r="10283" spans="9:9" x14ac:dyDescent="0.2">
      <c r="I10283" s="244"/>
    </row>
    <row r="10284" spans="9:9" x14ac:dyDescent="0.2">
      <c r="I10284" s="244"/>
    </row>
    <row r="10285" spans="9:9" x14ac:dyDescent="0.2">
      <c r="I10285" s="244"/>
    </row>
    <row r="10286" spans="9:9" x14ac:dyDescent="0.2">
      <c r="I10286" s="244"/>
    </row>
    <row r="10287" spans="9:9" x14ac:dyDescent="0.2">
      <c r="I10287" s="244"/>
    </row>
    <row r="10288" spans="9:9" x14ac:dyDescent="0.2">
      <c r="I10288" s="244"/>
    </row>
    <row r="10289" spans="9:9" x14ac:dyDescent="0.2">
      <c r="I10289" s="244"/>
    </row>
    <row r="10290" spans="9:9" x14ac:dyDescent="0.2">
      <c r="I10290" s="244"/>
    </row>
    <row r="10291" spans="9:9" x14ac:dyDescent="0.2">
      <c r="I10291" s="244"/>
    </row>
    <row r="10292" spans="9:9" x14ac:dyDescent="0.2">
      <c r="I10292" s="244"/>
    </row>
    <row r="10293" spans="9:9" x14ac:dyDescent="0.2">
      <c r="I10293" s="244"/>
    </row>
    <row r="10294" spans="9:9" x14ac:dyDescent="0.2">
      <c r="I10294" s="244"/>
    </row>
    <row r="10295" spans="9:9" x14ac:dyDescent="0.2">
      <c r="I10295" s="244"/>
    </row>
    <row r="10296" spans="9:9" x14ac:dyDescent="0.2">
      <c r="I10296" s="244"/>
    </row>
    <row r="10297" spans="9:9" x14ac:dyDescent="0.2">
      <c r="I10297" s="244"/>
    </row>
    <row r="10298" spans="9:9" x14ac:dyDescent="0.2">
      <c r="I10298" s="244"/>
    </row>
    <row r="10299" spans="9:9" x14ac:dyDescent="0.2">
      <c r="I10299" s="244"/>
    </row>
    <row r="10300" spans="9:9" x14ac:dyDescent="0.2">
      <c r="I10300" s="244"/>
    </row>
    <row r="10301" spans="9:9" x14ac:dyDescent="0.2">
      <c r="I10301" s="244"/>
    </row>
    <row r="10302" spans="9:9" x14ac:dyDescent="0.2">
      <c r="I10302" s="244"/>
    </row>
    <row r="10303" spans="9:9" x14ac:dyDescent="0.2">
      <c r="I10303" s="244"/>
    </row>
    <row r="10304" spans="9:9" x14ac:dyDescent="0.2">
      <c r="I10304" s="244"/>
    </row>
    <row r="10305" spans="9:9" x14ac:dyDescent="0.2">
      <c r="I10305" s="244"/>
    </row>
    <row r="10306" spans="9:9" x14ac:dyDescent="0.2">
      <c r="I10306" s="244"/>
    </row>
    <row r="10307" spans="9:9" x14ac:dyDescent="0.2">
      <c r="I10307" s="244"/>
    </row>
    <row r="10308" spans="9:9" x14ac:dyDescent="0.2">
      <c r="I10308" s="244"/>
    </row>
    <row r="10309" spans="9:9" x14ac:dyDescent="0.2">
      <c r="I10309" s="244"/>
    </row>
    <row r="10310" spans="9:9" x14ac:dyDescent="0.2">
      <c r="I10310" s="244"/>
    </row>
    <row r="10311" spans="9:9" x14ac:dyDescent="0.2">
      <c r="I10311" s="244"/>
    </row>
    <row r="10312" spans="9:9" x14ac:dyDescent="0.2">
      <c r="I10312" s="244"/>
    </row>
    <row r="10313" spans="9:9" x14ac:dyDescent="0.2">
      <c r="I10313" s="244"/>
    </row>
    <row r="10314" spans="9:9" x14ac:dyDescent="0.2">
      <c r="I10314" s="244"/>
    </row>
    <row r="10315" spans="9:9" x14ac:dyDescent="0.2">
      <c r="I10315" s="244"/>
    </row>
    <row r="10316" spans="9:9" x14ac:dyDescent="0.2">
      <c r="I10316" s="244"/>
    </row>
    <row r="10317" spans="9:9" x14ac:dyDescent="0.2">
      <c r="I10317" s="244"/>
    </row>
    <row r="10318" spans="9:9" x14ac:dyDescent="0.2">
      <c r="I10318" s="244"/>
    </row>
    <row r="10319" spans="9:9" x14ac:dyDescent="0.2">
      <c r="I10319" s="244"/>
    </row>
    <row r="10320" spans="9:9" x14ac:dyDescent="0.2">
      <c r="I10320" s="244"/>
    </row>
    <row r="10321" spans="9:9" x14ac:dyDescent="0.2">
      <c r="I10321" s="244"/>
    </row>
    <row r="10322" spans="9:9" x14ac:dyDescent="0.2">
      <c r="I10322" s="244"/>
    </row>
    <row r="10323" spans="9:9" x14ac:dyDescent="0.2">
      <c r="I10323" s="244"/>
    </row>
    <row r="10324" spans="9:9" x14ac:dyDescent="0.2">
      <c r="I10324" s="244"/>
    </row>
    <row r="10325" spans="9:9" x14ac:dyDescent="0.2">
      <c r="I10325" s="244"/>
    </row>
    <row r="10326" spans="9:9" x14ac:dyDescent="0.2">
      <c r="I10326" s="244"/>
    </row>
    <row r="10327" spans="9:9" x14ac:dyDescent="0.2">
      <c r="I10327" s="244"/>
    </row>
    <row r="10328" spans="9:9" x14ac:dyDescent="0.2">
      <c r="I10328" s="244"/>
    </row>
    <row r="10329" spans="9:9" x14ac:dyDescent="0.2">
      <c r="I10329" s="244"/>
    </row>
    <row r="10330" spans="9:9" x14ac:dyDescent="0.2">
      <c r="I10330" s="244"/>
    </row>
    <row r="10331" spans="9:9" x14ac:dyDescent="0.2">
      <c r="I10331" s="244"/>
    </row>
    <row r="10332" spans="9:9" x14ac:dyDescent="0.2">
      <c r="I10332" s="244"/>
    </row>
    <row r="10333" spans="9:9" x14ac:dyDescent="0.2">
      <c r="I10333" s="244"/>
    </row>
    <row r="10334" spans="9:9" x14ac:dyDescent="0.2">
      <c r="I10334" s="244"/>
    </row>
    <row r="10335" spans="9:9" x14ac:dyDescent="0.2">
      <c r="I10335" s="244"/>
    </row>
    <row r="10336" spans="9:9" x14ac:dyDescent="0.2">
      <c r="I10336" s="244"/>
    </row>
    <row r="10337" spans="9:9" x14ac:dyDescent="0.2">
      <c r="I10337" s="244"/>
    </row>
    <row r="10338" spans="9:9" x14ac:dyDescent="0.2">
      <c r="I10338" s="244"/>
    </row>
    <row r="10339" spans="9:9" x14ac:dyDescent="0.2">
      <c r="I10339" s="244"/>
    </row>
    <row r="10340" spans="9:9" x14ac:dyDescent="0.2">
      <c r="I10340" s="244"/>
    </row>
    <row r="10341" spans="9:9" x14ac:dyDescent="0.2">
      <c r="I10341" s="244"/>
    </row>
    <row r="10342" spans="9:9" x14ac:dyDescent="0.2">
      <c r="I10342" s="244"/>
    </row>
    <row r="10343" spans="9:9" x14ac:dyDescent="0.2">
      <c r="I10343" s="244"/>
    </row>
    <row r="10344" spans="9:9" x14ac:dyDescent="0.2">
      <c r="I10344" s="244"/>
    </row>
    <row r="10345" spans="9:9" x14ac:dyDescent="0.2">
      <c r="I10345" s="244"/>
    </row>
    <row r="10346" spans="9:9" x14ac:dyDescent="0.2">
      <c r="I10346" s="244"/>
    </row>
    <row r="10347" spans="9:9" x14ac:dyDescent="0.2">
      <c r="I10347" s="244"/>
    </row>
    <row r="10348" spans="9:9" x14ac:dyDescent="0.2">
      <c r="I10348" s="244"/>
    </row>
    <row r="10349" spans="9:9" x14ac:dyDescent="0.2">
      <c r="I10349" s="244"/>
    </row>
    <row r="10350" spans="9:9" x14ac:dyDescent="0.2">
      <c r="I10350" s="244"/>
    </row>
    <row r="10351" spans="9:9" x14ac:dyDescent="0.2">
      <c r="I10351" s="244"/>
    </row>
    <row r="10352" spans="9:9" x14ac:dyDescent="0.2">
      <c r="I10352" s="244"/>
    </row>
    <row r="10353" spans="9:9" x14ac:dyDescent="0.2">
      <c r="I10353" s="244"/>
    </row>
    <row r="10354" spans="9:9" x14ac:dyDescent="0.2">
      <c r="I10354" s="244"/>
    </row>
    <row r="10355" spans="9:9" x14ac:dyDescent="0.2">
      <c r="I10355" s="244"/>
    </row>
    <row r="10356" spans="9:9" x14ac:dyDescent="0.2">
      <c r="I10356" s="244"/>
    </row>
    <row r="10357" spans="9:9" x14ac:dyDescent="0.2">
      <c r="I10357" s="244"/>
    </row>
    <row r="10358" spans="9:9" x14ac:dyDescent="0.2">
      <c r="I10358" s="244"/>
    </row>
    <row r="10359" spans="9:9" x14ac:dyDescent="0.2">
      <c r="I10359" s="244"/>
    </row>
    <row r="10360" spans="9:9" x14ac:dyDescent="0.2">
      <c r="I10360" s="244"/>
    </row>
    <row r="10361" spans="9:9" x14ac:dyDescent="0.2">
      <c r="I10361" s="244"/>
    </row>
    <row r="10362" spans="9:9" x14ac:dyDescent="0.2">
      <c r="I10362" s="244"/>
    </row>
    <row r="10363" spans="9:9" x14ac:dyDescent="0.2">
      <c r="I10363" s="244"/>
    </row>
    <row r="10364" spans="9:9" x14ac:dyDescent="0.2">
      <c r="I10364" s="244"/>
    </row>
    <row r="10365" spans="9:9" x14ac:dyDescent="0.2">
      <c r="I10365" s="244"/>
    </row>
    <row r="10366" spans="9:9" x14ac:dyDescent="0.2">
      <c r="I10366" s="244"/>
    </row>
    <row r="10367" spans="9:9" x14ac:dyDescent="0.2">
      <c r="I10367" s="244"/>
    </row>
    <row r="10368" spans="9:9" x14ac:dyDescent="0.2">
      <c r="I10368" s="244"/>
    </row>
    <row r="10369" spans="9:9" x14ac:dyDescent="0.2">
      <c r="I10369" s="244"/>
    </row>
    <row r="10370" spans="9:9" x14ac:dyDescent="0.2">
      <c r="I10370" s="244"/>
    </row>
    <row r="10371" spans="9:9" x14ac:dyDescent="0.2">
      <c r="I10371" s="244"/>
    </row>
    <row r="10372" spans="9:9" x14ac:dyDescent="0.2">
      <c r="I10372" s="244"/>
    </row>
    <row r="10373" spans="9:9" x14ac:dyDescent="0.2">
      <c r="I10373" s="244"/>
    </row>
    <row r="10374" spans="9:9" x14ac:dyDescent="0.2">
      <c r="I10374" s="244"/>
    </row>
    <row r="10375" spans="9:9" x14ac:dyDescent="0.2">
      <c r="I10375" s="244"/>
    </row>
    <row r="10376" spans="9:9" x14ac:dyDescent="0.2">
      <c r="I10376" s="244"/>
    </row>
    <row r="10377" spans="9:9" x14ac:dyDescent="0.2">
      <c r="I10377" s="244"/>
    </row>
    <row r="10378" spans="9:9" x14ac:dyDescent="0.2">
      <c r="I10378" s="244"/>
    </row>
    <row r="10379" spans="9:9" x14ac:dyDescent="0.2">
      <c r="I10379" s="244"/>
    </row>
    <row r="10380" spans="9:9" x14ac:dyDescent="0.2">
      <c r="I10380" s="244"/>
    </row>
    <row r="10381" spans="9:9" x14ac:dyDescent="0.2">
      <c r="I10381" s="244"/>
    </row>
    <row r="10382" spans="9:9" x14ac:dyDescent="0.2">
      <c r="I10382" s="244"/>
    </row>
    <row r="10383" spans="9:9" x14ac:dyDescent="0.2">
      <c r="I10383" s="244"/>
    </row>
    <row r="10384" spans="9:9" x14ac:dyDescent="0.2">
      <c r="I10384" s="244"/>
    </row>
    <row r="10385" spans="9:9" x14ac:dyDescent="0.2">
      <c r="I10385" s="244"/>
    </row>
    <row r="10386" spans="9:9" x14ac:dyDescent="0.2">
      <c r="I10386" s="244"/>
    </row>
    <row r="10387" spans="9:9" x14ac:dyDescent="0.2">
      <c r="I10387" s="244"/>
    </row>
    <row r="10388" spans="9:9" x14ac:dyDescent="0.2">
      <c r="I10388" s="244"/>
    </row>
    <row r="10389" spans="9:9" x14ac:dyDescent="0.2">
      <c r="I10389" s="244"/>
    </row>
    <row r="10390" spans="9:9" x14ac:dyDescent="0.2">
      <c r="I10390" s="244"/>
    </row>
    <row r="10391" spans="9:9" x14ac:dyDescent="0.2">
      <c r="I10391" s="244"/>
    </row>
    <row r="10392" spans="9:9" x14ac:dyDescent="0.2">
      <c r="I10392" s="244"/>
    </row>
    <row r="10393" spans="9:9" x14ac:dyDescent="0.2">
      <c r="I10393" s="244"/>
    </row>
    <row r="10394" spans="9:9" x14ac:dyDescent="0.2">
      <c r="I10394" s="244"/>
    </row>
    <row r="10395" spans="9:9" x14ac:dyDescent="0.2">
      <c r="I10395" s="244"/>
    </row>
    <row r="10396" spans="9:9" x14ac:dyDescent="0.2">
      <c r="I10396" s="244"/>
    </row>
    <row r="10397" spans="9:9" x14ac:dyDescent="0.2">
      <c r="I10397" s="244"/>
    </row>
    <row r="10398" spans="9:9" x14ac:dyDescent="0.2">
      <c r="I10398" s="244"/>
    </row>
    <row r="10399" spans="9:9" x14ac:dyDescent="0.2">
      <c r="I10399" s="244"/>
    </row>
    <row r="10400" spans="9:9" x14ac:dyDescent="0.2">
      <c r="I10400" s="244"/>
    </row>
    <row r="10401" spans="9:9" x14ac:dyDescent="0.2">
      <c r="I10401" s="244"/>
    </row>
    <row r="10402" spans="9:9" x14ac:dyDescent="0.2">
      <c r="I10402" s="244"/>
    </row>
    <row r="10403" spans="9:9" x14ac:dyDescent="0.2">
      <c r="I10403" s="244"/>
    </row>
    <row r="10404" spans="9:9" x14ac:dyDescent="0.2">
      <c r="I10404" s="244"/>
    </row>
    <row r="10405" spans="9:9" x14ac:dyDescent="0.2">
      <c r="I10405" s="244"/>
    </row>
    <row r="10406" spans="9:9" x14ac:dyDescent="0.2">
      <c r="I10406" s="244"/>
    </row>
    <row r="10407" spans="9:9" x14ac:dyDescent="0.2">
      <c r="I10407" s="244"/>
    </row>
    <row r="10408" spans="9:9" x14ac:dyDescent="0.2">
      <c r="I10408" s="244"/>
    </row>
    <row r="10409" spans="9:9" x14ac:dyDescent="0.2">
      <c r="I10409" s="244"/>
    </row>
    <row r="10410" spans="9:9" x14ac:dyDescent="0.2">
      <c r="I10410" s="244"/>
    </row>
    <row r="10411" spans="9:9" x14ac:dyDescent="0.2">
      <c r="I10411" s="244"/>
    </row>
    <row r="10412" spans="9:9" x14ac:dyDescent="0.2">
      <c r="I10412" s="244"/>
    </row>
    <row r="10413" spans="9:9" x14ac:dyDescent="0.2">
      <c r="I10413" s="244"/>
    </row>
    <row r="10414" spans="9:9" x14ac:dyDescent="0.2">
      <c r="I10414" s="244"/>
    </row>
    <row r="10415" spans="9:9" x14ac:dyDescent="0.2">
      <c r="I10415" s="244"/>
    </row>
    <row r="10416" spans="9:9" x14ac:dyDescent="0.2">
      <c r="I10416" s="244"/>
    </row>
    <row r="10417" spans="9:9" x14ac:dyDescent="0.2">
      <c r="I10417" s="244"/>
    </row>
    <row r="10418" spans="9:9" x14ac:dyDescent="0.2">
      <c r="I10418" s="244"/>
    </row>
    <row r="10419" spans="9:9" x14ac:dyDescent="0.2">
      <c r="I10419" s="244"/>
    </row>
    <row r="10420" spans="9:9" x14ac:dyDescent="0.2">
      <c r="I10420" s="244"/>
    </row>
    <row r="10421" spans="9:9" x14ac:dyDescent="0.2">
      <c r="I10421" s="244"/>
    </row>
    <row r="10422" spans="9:9" x14ac:dyDescent="0.2">
      <c r="I10422" s="244"/>
    </row>
    <row r="10423" spans="9:9" x14ac:dyDescent="0.2">
      <c r="I10423" s="244"/>
    </row>
    <row r="10424" spans="9:9" x14ac:dyDescent="0.2">
      <c r="I10424" s="244"/>
    </row>
    <row r="10425" spans="9:9" x14ac:dyDescent="0.2">
      <c r="I10425" s="244"/>
    </row>
    <row r="10426" spans="9:9" x14ac:dyDescent="0.2">
      <c r="I10426" s="244"/>
    </row>
    <row r="10427" spans="9:9" x14ac:dyDescent="0.2">
      <c r="I10427" s="244"/>
    </row>
    <row r="10428" spans="9:9" x14ac:dyDescent="0.2">
      <c r="I10428" s="244"/>
    </row>
    <row r="10429" spans="9:9" x14ac:dyDescent="0.2">
      <c r="I10429" s="244"/>
    </row>
    <row r="10430" spans="9:9" x14ac:dyDescent="0.2">
      <c r="I10430" s="244"/>
    </row>
    <row r="10431" spans="9:9" x14ac:dyDescent="0.2">
      <c r="I10431" s="244"/>
    </row>
    <row r="10432" spans="9:9" x14ac:dyDescent="0.2">
      <c r="I10432" s="244"/>
    </row>
    <row r="10433" spans="9:9" x14ac:dyDescent="0.2">
      <c r="I10433" s="244"/>
    </row>
    <row r="10434" spans="9:9" x14ac:dyDescent="0.2">
      <c r="I10434" s="244"/>
    </row>
    <row r="10435" spans="9:9" x14ac:dyDescent="0.2">
      <c r="I10435" s="244"/>
    </row>
    <row r="10436" spans="9:9" x14ac:dyDescent="0.2">
      <c r="I10436" s="244"/>
    </row>
    <row r="10437" spans="9:9" x14ac:dyDescent="0.2">
      <c r="I10437" s="244"/>
    </row>
    <row r="10438" spans="9:9" x14ac:dyDescent="0.2">
      <c r="I10438" s="244"/>
    </row>
    <row r="10439" spans="9:9" x14ac:dyDescent="0.2">
      <c r="I10439" s="244"/>
    </row>
    <row r="10440" spans="9:9" x14ac:dyDescent="0.2">
      <c r="I10440" s="244"/>
    </row>
    <row r="10441" spans="9:9" x14ac:dyDescent="0.2">
      <c r="I10441" s="244"/>
    </row>
    <row r="10442" spans="9:9" x14ac:dyDescent="0.2">
      <c r="I10442" s="244"/>
    </row>
    <row r="10443" spans="9:9" x14ac:dyDescent="0.2">
      <c r="I10443" s="244"/>
    </row>
    <row r="10444" spans="9:9" x14ac:dyDescent="0.2">
      <c r="I10444" s="244"/>
    </row>
    <row r="10445" spans="9:9" x14ac:dyDescent="0.2">
      <c r="I10445" s="244"/>
    </row>
    <row r="10446" spans="9:9" x14ac:dyDescent="0.2">
      <c r="I10446" s="244"/>
    </row>
    <row r="10447" spans="9:9" x14ac:dyDescent="0.2">
      <c r="I10447" s="244"/>
    </row>
    <row r="10448" spans="9:9" x14ac:dyDescent="0.2">
      <c r="I10448" s="244"/>
    </row>
    <row r="10449" spans="9:9" x14ac:dyDescent="0.2">
      <c r="I10449" s="244"/>
    </row>
    <row r="10450" spans="9:9" x14ac:dyDescent="0.2">
      <c r="I10450" s="244"/>
    </row>
    <row r="10451" spans="9:9" x14ac:dyDescent="0.2">
      <c r="I10451" s="244"/>
    </row>
    <row r="10452" spans="9:9" x14ac:dyDescent="0.2">
      <c r="I10452" s="244"/>
    </row>
    <row r="10453" spans="9:9" x14ac:dyDescent="0.2">
      <c r="I10453" s="244"/>
    </row>
    <row r="10454" spans="9:9" x14ac:dyDescent="0.2">
      <c r="I10454" s="244"/>
    </row>
    <row r="10455" spans="9:9" x14ac:dyDescent="0.2">
      <c r="I10455" s="244"/>
    </row>
    <row r="10456" spans="9:9" x14ac:dyDescent="0.2">
      <c r="I10456" s="244"/>
    </row>
    <row r="10457" spans="9:9" x14ac:dyDescent="0.2">
      <c r="I10457" s="244"/>
    </row>
    <row r="10458" spans="9:9" x14ac:dyDescent="0.2">
      <c r="I10458" s="244"/>
    </row>
    <row r="10459" spans="9:9" x14ac:dyDescent="0.2">
      <c r="I10459" s="244"/>
    </row>
    <row r="10460" spans="9:9" x14ac:dyDescent="0.2">
      <c r="I10460" s="244"/>
    </row>
    <row r="10461" spans="9:9" x14ac:dyDescent="0.2">
      <c r="I10461" s="244"/>
    </row>
    <row r="10462" spans="9:9" x14ac:dyDescent="0.2">
      <c r="I10462" s="244"/>
    </row>
    <row r="10463" spans="9:9" x14ac:dyDescent="0.2">
      <c r="I10463" s="244"/>
    </row>
    <row r="10464" spans="9:9" x14ac:dyDescent="0.2">
      <c r="I10464" s="244"/>
    </row>
    <row r="10465" spans="9:9" x14ac:dyDescent="0.2">
      <c r="I10465" s="244"/>
    </row>
    <row r="10466" spans="9:9" x14ac:dyDescent="0.2">
      <c r="I10466" s="244"/>
    </row>
    <row r="10467" spans="9:9" x14ac:dyDescent="0.2">
      <c r="I10467" s="244"/>
    </row>
    <row r="10468" spans="9:9" x14ac:dyDescent="0.2">
      <c r="I10468" s="244"/>
    </row>
    <row r="10469" spans="9:9" x14ac:dyDescent="0.2">
      <c r="I10469" s="244"/>
    </row>
    <row r="10470" spans="9:9" x14ac:dyDescent="0.2">
      <c r="I10470" s="244"/>
    </row>
    <row r="10471" spans="9:9" x14ac:dyDescent="0.2">
      <c r="I10471" s="244"/>
    </row>
    <row r="10472" spans="9:9" x14ac:dyDescent="0.2">
      <c r="I10472" s="244"/>
    </row>
    <row r="10473" spans="9:9" x14ac:dyDescent="0.2">
      <c r="I10473" s="244"/>
    </row>
    <row r="10474" spans="9:9" x14ac:dyDescent="0.2">
      <c r="I10474" s="244"/>
    </row>
    <row r="10475" spans="9:9" x14ac:dyDescent="0.2">
      <c r="I10475" s="244"/>
    </row>
    <row r="10476" spans="9:9" x14ac:dyDescent="0.2">
      <c r="I10476" s="244"/>
    </row>
    <row r="10477" spans="9:9" x14ac:dyDescent="0.2">
      <c r="I10477" s="244"/>
    </row>
    <row r="10478" spans="9:9" x14ac:dyDescent="0.2">
      <c r="I10478" s="244"/>
    </row>
    <row r="10479" spans="9:9" x14ac:dyDescent="0.2">
      <c r="I10479" s="244"/>
    </row>
    <row r="10480" spans="9:9" x14ac:dyDescent="0.2">
      <c r="I10480" s="244"/>
    </row>
    <row r="10481" spans="9:9" x14ac:dyDescent="0.2">
      <c r="I10481" s="244"/>
    </row>
    <row r="10482" spans="9:9" x14ac:dyDescent="0.2">
      <c r="I10482" s="244"/>
    </row>
    <row r="10483" spans="9:9" x14ac:dyDescent="0.2">
      <c r="I10483" s="244"/>
    </row>
    <row r="10484" spans="9:9" x14ac:dyDescent="0.2">
      <c r="I10484" s="244"/>
    </row>
    <row r="10485" spans="9:9" x14ac:dyDescent="0.2">
      <c r="I10485" s="244"/>
    </row>
    <row r="10486" spans="9:9" x14ac:dyDescent="0.2">
      <c r="I10486" s="244"/>
    </row>
    <row r="10487" spans="9:9" x14ac:dyDescent="0.2">
      <c r="I10487" s="244"/>
    </row>
    <row r="10488" spans="9:9" x14ac:dyDescent="0.2">
      <c r="I10488" s="244"/>
    </row>
    <row r="10489" spans="9:9" x14ac:dyDescent="0.2">
      <c r="I10489" s="244"/>
    </row>
    <row r="10490" spans="9:9" x14ac:dyDescent="0.2">
      <c r="I10490" s="244"/>
    </row>
    <row r="10491" spans="9:9" x14ac:dyDescent="0.2">
      <c r="I10491" s="244"/>
    </row>
    <row r="10492" spans="9:9" x14ac:dyDescent="0.2">
      <c r="I10492" s="244"/>
    </row>
    <row r="10493" spans="9:9" x14ac:dyDescent="0.2">
      <c r="I10493" s="244"/>
    </row>
    <row r="10494" spans="9:9" x14ac:dyDescent="0.2">
      <c r="I10494" s="244"/>
    </row>
    <row r="10495" spans="9:9" x14ac:dyDescent="0.2">
      <c r="I10495" s="244"/>
    </row>
    <row r="10496" spans="9:9" x14ac:dyDescent="0.2">
      <c r="I10496" s="244"/>
    </row>
    <row r="10497" spans="9:9" x14ac:dyDescent="0.2">
      <c r="I10497" s="244"/>
    </row>
    <row r="10498" spans="9:9" x14ac:dyDescent="0.2">
      <c r="I10498" s="244"/>
    </row>
    <row r="10499" spans="9:9" x14ac:dyDescent="0.2">
      <c r="I10499" s="244"/>
    </row>
    <row r="10500" spans="9:9" x14ac:dyDescent="0.2">
      <c r="I10500" s="244"/>
    </row>
    <row r="10501" spans="9:9" x14ac:dyDescent="0.2">
      <c r="I10501" s="244"/>
    </row>
    <row r="10502" spans="9:9" x14ac:dyDescent="0.2">
      <c r="I10502" s="244"/>
    </row>
    <row r="10503" spans="9:9" x14ac:dyDescent="0.2">
      <c r="I10503" s="244"/>
    </row>
    <row r="10504" spans="9:9" x14ac:dyDescent="0.2">
      <c r="I10504" s="244"/>
    </row>
    <row r="10505" spans="9:9" x14ac:dyDescent="0.2">
      <c r="I10505" s="244"/>
    </row>
    <row r="10506" spans="9:9" x14ac:dyDescent="0.2">
      <c r="I10506" s="244"/>
    </row>
    <row r="10507" spans="9:9" x14ac:dyDescent="0.2">
      <c r="I10507" s="244"/>
    </row>
    <row r="10508" spans="9:9" x14ac:dyDescent="0.2">
      <c r="I10508" s="244"/>
    </row>
    <row r="10509" spans="9:9" x14ac:dyDescent="0.2">
      <c r="I10509" s="244"/>
    </row>
    <row r="10510" spans="9:9" x14ac:dyDescent="0.2">
      <c r="I10510" s="244"/>
    </row>
    <row r="10511" spans="9:9" x14ac:dyDescent="0.2">
      <c r="I10511" s="244"/>
    </row>
    <row r="10512" spans="9:9" x14ac:dyDescent="0.2">
      <c r="I10512" s="244"/>
    </row>
    <row r="10513" spans="9:9" x14ac:dyDescent="0.2">
      <c r="I10513" s="244"/>
    </row>
    <row r="10514" spans="9:9" x14ac:dyDescent="0.2">
      <c r="I10514" s="244"/>
    </row>
    <row r="10515" spans="9:9" x14ac:dyDescent="0.2">
      <c r="I10515" s="244"/>
    </row>
    <row r="10516" spans="9:9" x14ac:dyDescent="0.2">
      <c r="I10516" s="244"/>
    </row>
    <row r="10517" spans="9:9" x14ac:dyDescent="0.2">
      <c r="I10517" s="244"/>
    </row>
    <row r="10518" spans="9:9" x14ac:dyDescent="0.2">
      <c r="I10518" s="244"/>
    </row>
    <row r="10519" spans="9:9" x14ac:dyDescent="0.2">
      <c r="I10519" s="244"/>
    </row>
    <row r="10520" spans="9:9" x14ac:dyDescent="0.2">
      <c r="I10520" s="244"/>
    </row>
    <row r="10521" spans="9:9" x14ac:dyDescent="0.2">
      <c r="I10521" s="244"/>
    </row>
    <row r="10522" spans="9:9" x14ac:dyDescent="0.2">
      <c r="I10522" s="244"/>
    </row>
    <row r="10523" spans="9:9" x14ac:dyDescent="0.2">
      <c r="I10523" s="244"/>
    </row>
    <row r="10524" spans="9:9" x14ac:dyDescent="0.2">
      <c r="I10524" s="244"/>
    </row>
    <row r="10525" spans="9:9" x14ac:dyDescent="0.2">
      <c r="I10525" s="244"/>
    </row>
    <row r="10526" spans="9:9" x14ac:dyDescent="0.2">
      <c r="I10526" s="244"/>
    </row>
    <row r="10527" spans="9:9" x14ac:dyDescent="0.2">
      <c r="I10527" s="244"/>
    </row>
    <row r="10528" spans="9:9" x14ac:dyDescent="0.2">
      <c r="I10528" s="244"/>
    </row>
    <row r="10529" spans="9:9" x14ac:dyDescent="0.2">
      <c r="I10529" s="244"/>
    </row>
    <row r="10530" spans="9:9" x14ac:dyDescent="0.2">
      <c r="I10530" s="244"/>
    </row>
    <row r="10531" spans="9:9" x14ac:dyDescent="0.2">
      <c r="I10531" s="244"/>
    </row>
    <row r="10532" spans="9:9" x14ac:dyDescent="0.2">
      <c r="I10532" s="244"/>
    </row>
    <row r="10533" spans="9:9" x14ac:dyDescent="0.2">
      <c r="I10533" s="244"/>
    </row>
    <row r="10534" spans="9:9" x14ac:dyDescent="0.2">
      <c r="I10534" s="244"/>
    </row>
    <row r="10535" spans="9:9" x14ac:dyDescent="0.2">
      <c r="I10535" s="244"/>
    </row>
    <row r="10536" spans="9:9" x14ac:dyDescent="0.2">
      <c r="I10536" s="244"/>
    </row>
    <row r="10537" spans="9:9" x14ac:dyDescent="0.2">
      <c r="I10537" s="244"/>
    </row>
    <row r="10538" spans="9:9" x14ac:dyDescent="0.2">
      <c r="I10538" s="244"/>
    </row>
    <row r="10539" spans="9:9" x14ac:dyDescent="0.2">
      <c r="I10539" s="244"/>
    </row>
    <row r="10540" spans="9:9" x14ac:dyDescent="0.2">
      <c r="I10540" s="244"/>
    </row>
    <row r="10541" spans="9:9" x14ac:dyDescent="0.2">
      <c r="I10541" s="244"/>
    </row>
    <row r="10542" spans="9:9" x14ac:dyDescent="0.2">
      <c r="I10542" s="244"/>
    </row>
    <row r="10543" spans="9:9" x14ac:dyDescent="0.2">
      <c r="I10543" s="244"/>
    </row>
    <row r="10544" spans="9:9" x14ac:dyDescent="0.2">
      <c r="I10544" s="244"/>
    </row>
    <row r="10545" spans="9:9" x14ac:dyDescent="0.2">
      <c r="I10545" s="244"/>
    </row>
    <row r="10546" spans="9:9" x14ac:dyDescent="0.2">
      <c r="I10546" s="244"/>
    </row>
    <row r="10547" spans="9:9" x14ac:dyDescent="0.2">
      <c r="I10547" s="244"/>
    </row>
    <row r="10548" spans="9:9" x14ac:dyDescent="0.2">
      <c r="I10548" s="244"/>
    </row>
    <row r="10549" spans="9:9" x14ac:dyDescent="0.2">
      <c r="I10549" s="244"/>
    </row>
    <row r="10550" spans="9:9" x14ac:dyDescent="0.2">
      <c r="I10550" s="244"/>
    </row>
    <row r="10551" spans="9:9" x14ac:dyDescent="0.2">
      <c r="I10551" s="244"/>
    </row>
    <row r="10552" spans="9:9" x14ac:dyDescent="0.2">
      <c r="I10552" s="244"/>
    </row>
    <row r="10553" spans="9:9" x14ac:dyDescent="0.2">
      <c r="I10553" s="244"/>
    </row>
    <row r="10554" spans="9:9" x14ac:dyDescent="0.2">
      <c r="I10554" s="244"/>
    </row>
    <row r="10555" spans="9:9" x14ac:dyDescent="0.2">
      <c r="I10555" s="244"/>
    </row>
    <row r="10556" spans="9:9" x14ac:dyDescent="0.2">
      <c r="I10556" s="244"/>
    </row>
    <row r="10557" spans="9:9" x14ac:dyDescent="0.2">
      <c r="I10557" s="244"/>
    </row>
    <row r="10558" spans="9:9" x14ac:dyDescent="0.2">
      <c r="I10558" s="244"/>
    </row>
    <row r="10559" spans="9:9" x14ac:dyDescent="0.2">
      <c r="I10559" s="244"/>
    </row>
    <row r="10560" spans="9:9" x14ac:dyDescent="0.2">
      <c r="I10560" s="244"/>
    </row>
    <row r="10561" spans="9:9" x14ac:dyDescent="0.2">
      <c r="I10561" s="244"/>
    </row>
    <row r="10562" spans="9:9" x14ac:dyDescent="0.2">
      <c r="I10562" s="244"/>
    </row>
    <row r="10563" spans="9:9" x14ac:dyDescent="0.2">
      <c r="I10563" s="244"/>
    </row>
    <row r="10564" spans="9:9" x14ac:dyDescent="0.2">
      <c r="I10564" s="244"/>
    </row>
    <row r="10565" spans="9:9" x14ac:dyDescent="0.2">
      <c r="I10565" s="244"/>
    </row>
    <row r="10566" spans="9:9" x14ac:dyDescent="0.2">
      <c r="I10566" s="244"/>
    </row>
    <row r="10567" spans="9:9" x14ac:dyDescent="0.2">
      <c r="I10567" s="244"/>
    </row>
    <row r="10568" spans="9:9" x14ac:dyDescent="0.2">
      <c r="I10568" s="244"/>
    </row>
    <row r="10569" spans="9:9" x14ac:dyDescent="0.2">
      <c r="I10569" s="244"/>
    </row>
    <row r="10570" spans="9:9" x14ac:dyDescent="0.2">
      <c r="I10570" s="244"/>
    </row>
    <row r="10571" spans="9:9" x14ac:dyDescent="0.2">
      <c r="I10571" s="244"/>
    </row>
    <row r="10572" spans="9:9" x14ac:dyDescent="0.2">
      <c r="I10572" s="244"/>
    </row>
    <row r="10573" spans="9:9" x14ac:dyDescent="0.2">
      <c r="I10573" s="244"/>
    </row>
    <row r="10574" spans="9:9" x14ac:dyDescent="0.2">
      <c r="I10574" s="244"/>
    </row>
    <row r="10575" spans="9:9" x14ac:dyDescent="0.2">
      <c r="I10575" s="244"/>
    </row>
    <row r="10576" spans="9:9" x14ac:dyDescent="0.2">
      <c r="I10576" s="244"/>
    </row>
    <row r="10577" spans="9:9" x14ac:dyDescent="0.2">
      <c r="I10577" s="244"/>
    </row>
    <row r="10578" spans="9:9" x14ac:dyDescent="0.2">
      <c r="I10578" s="244"/>
    </row>
    <row r="10579" spans="9:9" x14ac:dyDescent="0.2">
      <c r="I10579" s="244"/>
    </row>
    <row r="10580" spans="9:9" x14ac:dyDescent="0.2">
      <c r="I10580" s="244"/>
    </row>
    <row r="10581" spans="9:9" x14ac:dyDescent="0.2">
      <c r="I10581" s="244"/>
    </row>
    <row r="10582" spans="9:9" x14ac:dyDescent="0.2">
      <c r="I10582" s="244"/>
    </row>
    <row r="10583" spans="9:9" x14ac:dyDescent="0.2">
      <c r="I10583" s="244"/>
    </row>
    <row r="10584" spans="9:9" x14ac:dyDescent="0.2">
      <c r="I10584" s="244"/>
    </row>
    <row r="10585" spans="9:9" x14ac:dyDescent="0.2">
      <c r="I10585" s="244"/>
    </row>
    <row r="10586" spans="9:9" x14ac:dyDescent="0.2">
      <c r="I10586" s="244"/>
    </row>
    <row r="10587" spans="9:9" x14ac:dyDescent="0.2">
      <c r="I10587" s="244"/>
    </row>
    <row r="10588" spans="9:9" x14ac:dyDescent="0.2">
      <c r="I10588" s="244"/>
    </row>
    <row r="10589" spans="9:9" x14ac:dyDescent="0.2">
      <c r="I10589" s="244"/>
    </row>
    <row r="10590" spans="9:9" x14ac:dyDescent="0.2">
      <c r="I10590" s="244"/>
    </row>
    <row r="10591" spans="9:9" x14ac:dyDescent="0.2">
      <c r="I10591" s="244"/>
    </row>
    <row r="10592" spans="9:9" x14ac:dyDescent="0.2">
      <c r="I10592" s="244"/>
    </row>
    <row r="10593" spans="9:9" x14ac:dyDescent="0.2">
      <c r="I10593" s="244"/>
    </row>
    <row r="10594" spans="9:9" x14ac:dyDescent="0.2">
      <c r="I10594" s="244"/>
    </row>
    <row r="10595" spans="9:9" x14ac:dyDescent="0.2">
      <c r="I10595" s="244"/>
    </row>
    <row r="10596" spans="9:9" x14ac:dyDescent="0.2">
      <c r="I10596" s="244"/>
    </row>
    <row r="10597" spans="9:9" x14ac:dyDescent="0.2">
      <c r="I10597" s="244"/>
    </row>
    <row r="10598" spans="9:9" x14ac:dyDescent="0.2">
      <c r="I10598" s="244"/>
    </row>
    <row r="10599" spans="9:9" x14ac:dyDescent="0.2">
      <c r="I10599" s="244"/>
    </row>
    <row r="10600" spans="9:9" x14ac:dyDescent="0.2">
      <c r="I10600" s="244"/>
    </row>
    <row r="10601" spans="9:9" x14ac:dyDescent="0.2">
      <c r="I10601" s="244"/>
    </row>
    <row r="10602" spans="9:9" x14ac:dyDescent="0.2">
      <c r="I10602" s="244"/>
    </row>
    <row r="10603" spans="9:9" x14ac:dyDescent="0.2">
      <c r="I10603" s="244"/>
    </row>
    <row r="10604" spans="9:9" x14ac:dyDescent="0.2">
      <c r="I10604" s="244"/>
    </row>
    <row r="10605" spans="9:9" x14ac:dyDescent="0.2">
      <c r="I10605" s="244"/>
    </row>
    <row r="10606" spans="9:9" x14ac:dyDescent="0.2">
      <c r="I10606" s="244"/>
    </row>
    <row r="10607" spans="9:9" x14ac:dyDescent="0.2">
      <c r="I10607" s="244"/>
    </row>
    <row r="10608" spans="9:9" x14ac:dyDescent="0.2">
      <c r="I10608" s="244"/>
    </row>
    <row r="10609" spans="9:9" x14ac:dyDescent="0.2">
      <c r="I10609" s="244"/>
    </row>
    <row r="10610" spans="9:9" x14ac:dyDescent="0.2">
      <c r="I10610" s="244"/>
    </row>
    <row r="10611" spans="9:9" x14ac:dyDescent="0.2">
      <c r="I10611" s="244"/>
    </row>
    <row r="10612" spans="9:9" x14ac:dyDescent="0.2">
      <c r="I10612" s="244"/>
    </row>
    <row r="10613" spans="9:9" x14ac:dyDescent="0.2">
      <c r="I10613" s="244"/>
    </row>
    <row r="10614" spans="9:9" x14ac:dyDescent="0.2">
      <c r="I10614" s="244"/>
    </row>
    <row r="10615" spans="9:9" x14ac:dyDescent="0.2">
      <c r="I10615" s="244"/>
    </row>
    <row r="10616" spans="9:9" x14ac:dyDescent="0.2">
      <c r="I10616" s="244"/>
    </row>
    <row r="10617" spans="9:9" x14ac:dyDescent="0.2">
      <c r="I10617" s="244"/>
    </row>
    <row r="10618" spans="9:9" x14ac:dyDescent="0.2">
      <c r="I10618" s="244"/>
    </row>
    <row r="10619" spans="9:9" x14ac:dyDescent="0.2">
      <c r="I10619" s="244"/>
    </row>
    <row r="10620" spans="9:9" x14ac:dyDescent="0.2">
      <c r="I10620" s="244"/>
    </row>
    <row r="10621" spans="9:9" x14ac:dyDescent="0.2">
      <c r="I10621" s="244"/>
    </row>
    <row r="10622" spans="9:9" x14ac:dyDescent="0.2">
      <c r="I10622" s="244"/>
    </row>
    <row r="10623" spans="9:9" x14ac:dyDescent="0.2">
      <c r="I10623" s="244"/>
    </row>
    <row r="10624" spans="9:9" x14ac:dyDescent="0.2">
      <c r="I10624" s="244"/>
    </row>
    <row r="10625" spans="9:9" x14ac:dyDescent="0.2">
      <c r="I10625" s="244"/>
    </row>
    <row r="10626" spans="9:9" x14ac:dyDescent="0.2">
      <c r="I10626" s="244"/>
    </row>
    <row r="10627" spans="9:9" x14ac:dyDescent="0.2">
      <c r="I10627" s="244"/>
    </row>
    <row r="10628" spans="9:9" x14ac:dyDescent="0.2">
      <c r="I10628" s="244"/>
    </row>
    <row r="10629" spans="9:9" x14ac:dyDescent="0.2">
      <c r="I10629" s="244"/>
    </row>
    <row r="10630" spans="9:9" x14ac:dyDescent="0.2">
      <c r="I10630" s="244"/>
    </row>
    <row r="10631" spans="9:9" x14ac:dyDescent="0.2">
      <c r="I10631" s="244"/>
    </row>
    <row r="10632" spans="9:9" x14ac:dyDescent="0.2">
      <c r="I10632" s="244"/>
    </row>
    <row r="10633" spans="9:9" x14ac:dyDescent="0.2">
      <c r="I10633" s="244"/>
    </row>
    <row r="10634" spans="9:9" x14ac:dyDescent="0.2">
      <c r="I10634" s="244"/>
    </row>
    <row r="10635" spans="9:9" x14ac:dyDescent="0.2">
      <c r="I10635" s="244"/>
    </row>
    <row r="10636" spans="9:9" x14ac:dyDescent="0.2">
      <c r="I10636" s="244"/>
    </row>
    <row r="10637" spans="9:9" x14ac:dyDescent="0.2">
      <c r="I10637" s="244"/>
    </row>
    <row r="10638" spans="9:9" x14ac:dyDescent="0.2">
      <c r="I10638" s="244"/>
    </row>
    <row r="10639" spans="9:9" x14ac:dyDescent="0.2">
      <c r="I10639" s="244"/>
    </row>
    <row r="10640" spans="9:9" x14ac:dyDescent="0.2">
      <c r="I10640" s="244"/>
    </row>
    <row r="10641" spans="9:9" x14ac:dyDescent="0.2">
      <c r="I10641" s="244"/>
    </row>
    <row r="10642" spans="9:9" x14ac:dyDescent="0.2">
      <c r="I10642" s="244"/>
    </row>
    <row r="10643" spans="9:9" x14ac:dyDescent="0.2">
      <c r="I10643" s="244"/>
    </row>
    <row r="10644" spans="9:9" x14ac:dyDescent="0.2">
      <c r="I10644" s="244"/>
    </row>
    <row r="10645" spans="9:9" x14ac:dyDescent="0.2">
      <c r="I10645" s="244"/>
    </row>
    <row r="10646" spans="9:9" x14ac:dyDescent="0.2">
      <c r="I10646" s="244"/>
    </row>
    <row r="10647" spans="9:9" x14ac:dyDescent="0.2">
      <c r="I10647" s="244"/>
    </row>
    <row r="10648" spans="9:9" x14ac:dyDescent="0.2">
      <c r="I10648" s="244"/>
    </row>
    <row r="10649" spans="9:9" x14ac:dyDescent="0.2">
      <c r="I10649" s="244"/>
    </row>
    <row r="10650" spans="9:9" x14ac:dyDescent="0.2">
      <c r="I10650" s="244"/>
    </row>
    <row r="10651" spans="9:9" x14ac:dyDescent="0.2">
      <c r="I10651" s="244"/>
    </row>
    <row r="10652" spans="9:9" x14ac:dyDescent="0.2">
      <c r="I10652" s="244"/>
    </row>
    <row r="10653" spans="9:9" x14ac:dyDescent="0.2">
      <c r="I10653" s="244"/>
    </row>
    <row r="10654" spans="9:9" x14ac:dyDescent="0.2">
      <c r="I10654" s="244"/>
    </row>
    <row r="10655" spans="9:9" x14ac:dyDescent="0.2">
      <c r="I10655" s="244"/>
    </row>
    <row r="10656" spans="9:9" x14ac:dyDescent="0.2">
      <c r="I10656" s="244"/>
    </row>
    <row r="10657" spans="9:9" x14ac:dyDescent="0.2">
      <c r="I10657" s="244"/>
    </row>
    <row r="10658" spans="9:9" x14ac:dyDescent="0.2">
      <c r="I10658" s="244"/>
    </row>
    <row r="10659" spans="9:9" x14ac:dyDescent="0.2">
      <c r="I10659" s="244"/>
    </row>
    <row r="10660" spans="9:9" x14ac:dyDescent="0.2">
      <c r="I10660" s="244"/>
    </row>
    <row r="10661" spans="9:9" x14ac:dyDescent="0.2">
      <c r="I10661" s="244"/>
    </row>
    <row r="10662" spans="9:9" x14ac:dyDescent="0.2">
      <c r="I10662" s="244"/>
    </row>
    <row r="10663" spans="9:9" x14ac:dyDescent="0.2">
      <c r="I10663" s="244"/>
    </row>
    <row r="10664" spans="9:9" x14ac:dyDescent="0.2">
      <c r="I10664" s="244"/>
    </row>
    <row r="10665" spans="9:9" x14ac:dyDescent="0.2">
      <c r="I10665" s="244"/>
    </row>
    <row r="10666" spans="9:9" x14ac:dyDescent="0.2">
      <c r="I10666" s="244"/>
    </row>
    <row r="10667" spans="9:9" x14ac:dyDescent="0.2">
      <c r="I10667" s="244"/>
    </row>
    <row r="10668" spans="9:9" x14ac:dyDescent="0.2">
      <c r="I10668" s="244"/>
    </row>
    <row r="10669" spans="9:9" x14ac:dyDescent="0.2">
      <c r="I10669" s="244"/>
    </row>
    <row r="10670" spans="9:9" x14ac:dyDescent="0.2">
      <c r="I10670" s="244"/>
    </row>
    <row r="10671" spans="9:9" x14ac:dyDescent="0.2">
      <c r="I10671" s="244"/>
    </row>
    <row r="10672" spans="9:9" x14ac:dyDescent="0.2">
      <c r="I10672" s="244"/>
    </row>
    <row r="10673" spans="9:9" x14ac:dyDescent="0.2">
      <c r="I10673" s="244"/>
    </row>
    <row r="10674" spans="9:9" x14ac:dyDescent="0.2">
      <c r="I10674" s="244"/>
    </row>
    <row r="10675" spans="9:9" x14ac:dyDescent="0.2">
      <c r="I10675" s="244"/>
    </row>
    <row r="10676" spans="9:9" x14ac:dyDescent="0.2">
      <c r="I10676" s="244"/>
    </row>
    <row r="10677" spans="9:9" x14ac:dyDescent="0.2">
      <c r="I10677" s="244"/>
    </row>
    <row r="10678" spans="9:9" x14ac:dyDescent="0.2">
      <c r="I10678" s="244"/>
    </row>
    <row r="10679" spans="9:9" x14ac:dyDescent="0.2">
      <c r="I10679" s="244"/>
    </row>
    <row r="10680" spans="9:9" x14ac:dyDescent="0.2">
      <c r="I10680" s="244"/>
    </row>
    <row r="10681" spans="9:9" x14ac:dyDescent="0.2">
      <c r="I10681" s="244"/>
    </row>
    <row r="10682" spans="9:9" x14ac:dyDescent="0.2">
      <c r="I10682" s="244"/>
    </row>
    <row r="10683" spans="9:9" x14ac:dyDescent="0.2">
      <c r="I10683" s="244"/>
    </row>
    <row r="10684" spans="9:9" x14ac:dyDescent="0.2">
      <c r="I10684" s="244"/>
    </row>
    <row r="10685" spans="9:9" x14ac:dyDescent="0.2">
      <c r="I10685" s="244"/>
    </row>
    <row r="10686" spans="9:9" x14ac:dyDescent="0.2">
      <c r="I10686" s="244"/>
    </row>
    <row r="10687" spans="9:9" x14ac:dyDescent="0.2">
      <c r="I10687" s="244"/>
    </row>
    <row r="10688" spans="9:9" x14ac:dyDescent="0.2">
      <c r="I10688" s="244"/>
    </row>
    <row r="10689" spans="9:9" x14ac:dyDescent="0.2">
      <c r="I10689" s="244"/>
    </row>
    <row r="10690" spans="9:9" x14ac:dyDescent="0.2">
      <c r="I10690" s="244"/>
    </row>
    <row r="10691" spans="9:9" x14ac:dyDescent="0.2">
      <c r="I10691" s="244"/>
    </row>
    <row r="10692" spans="9:9" x14ac:dyDescent="0.2">
      <c r="I10692" s="244"/>
    </row>
    <row r="10693" spans="9:9" x14ac:dyDescent="0.2">
      <c r="I10693" s="244"/>
    </row>
    <row r="10694" spans="9:9" x14ac:dyDescent="0.2">
      <c r="I10694" s="244"/>
    </row>
    <row r="10695" spans="9:9" x14ac:dyDescent="0.2">
      <c r="I10695" s="244"/>
    </row>
    <row r="10696" spans="9:9" x14ac:dyDescent="0.2">
      <c r="I10696" s="244"/>
    </row>
    <row r="10697" spans="9:9" x14ac:dyDescent="0.2">
      <c r="I10697" s="244"/>
    </row>
    <row r="10698" spans="9:9" x14ac:dyDescent="0.2">
      <c r="I10698" s="244"/>
    </row>
    <row r="10699" spans="9:9" x14ac:dyDescent="0.2">
      <c r="I10699" s="244"/>
    </row>
    <row r="10700" spans="9:9" x14ac:dyDescent="0.2">
      <c r="I10700" s="244"/>
    </row>
    <row r="10701" spans="9:9" x14ac:dyDescent="0.2">
      <c r="I10701" s="244"/>
    </row>
    <row r="10702" spans="9:9" x14ac:dyDescent="0.2">
      <c r="I10702" s="244"/>
    </row>
    <row r="10703" spans="9:9" x14ac:dyDescent="0.2">
      <c r="I10703" s="244"/>
    </row>
    <row r="10704" spans="9:9" x14ac:dyDescent="0.2">
      <c r="I10704" s="244"/>
    </row>
    <row r="10705" spans="9:9" x14ac:dyDescent="0.2">
      <c r="I10705" s="244"/>
    </row>
    <row r="10706" spans="9:9" x14ac:dyDescent="0.2">
      <c r="I10706" s="244"/>
    </row>
    <row r="10707" spans="9:9" x14ac:dyDescent="0.2">
      <c r="I10707" s="244"/>
    </row>
    <row r="10708" spans="9:9" x14ac:dyDescent="0.2">
      <c r="I10708" s="244"/>
    </row>
    <row r="10709" spans="9:9" x14ac:dyDescent="0.2">
      <c r="I10709" s="244"/>
    </row>
    <row r="10710" spans="9:9" x14ac:dyDescent="0.2">
      <c r="I10710" s="244"/>
    </row>
    <row r="10711" spans="9:9" x14ac:dyDescent="0.2">
      <c r="I10711" s="244"/>
    </row>
    <row r="10712" spans="9:9" x14ac:dyDescent="0.2">
      <c r="I10712" s="244"/>
    </row>
    <row r="10713" spans="9:9" x14ac:dyDescent="0.2">
      <c r="I10713" s="244"/>
    </row>
    <row r="10714" spans="9:9" x14ac:dyDescent="0.2">
      <c r="I10714" s="244"/>
    </row>
    <row r="10715" spans="9:9" x14ac:dyDescent="0.2">
      <c r="I10715" s="244"/>
    </row>
    <row r="10716" spans="9:9" x14ac:dyDescent="0.2">
      <c r="I10716" s="244"/>
    </row>
    <row r="10717" spans="9:9" x14ac:dyDescent="0.2">
      <c r="I10717" s="244"/>
    </row>
    <row r="10718" spans="9:9" x14ac:dyDescent="0.2">
      <c r="I10718" s="244"/>
    </row>
    <row r="10719" spans="9:9" x14ac:dyDescent="0.2">
      <c r="I10719" s="244"/>
    </row>
    <row r="10720" spans="9:9" x14ac:dyDescent="0.2">
      <c r="I10720" s="244"/>
    </row>
    <row r="10721" spans="9:9" x14ac:dyDescent="0.2">
      <c r="I10721" s="244"/>
    </row>
    <row r="10722" spans="9:9" x14ac:dyDescent="0.2">
      <c r="I10722" s="244"/>
    </row>
    <row r="10723" spans="9:9" x14ac:dyDescent="0.2">
      <c r="I10723" s="244"/>
    </row>
    <row r="10724" spans="9:9" x14ac:dyDescent="0.2">
      <c r="I10724" s="244"/>
    </row>
    <row r="10725" spans="9:9" x14ac:dyDescent="0.2">
      <c r="I10725" s="244"/>
    </row>
    <row r="10726" spans="9:9" x14ac:dyDescent="0.2">
      <c r="I10726" s="244"/>
    </row>
    <row r="10727" spans="9:9" x14ac:dyDescent="0.2">
      <c r="I10727" s="244"/>
    </row>
    <row r="10728" spans="9:9" x14ac:dyDescent="0.2">
      <c r="I10728" s="244"/>
    </row>
    <row r="10729" spans="9:9" x14ac:dyDescent="0.2">
      <c r="I10729" s="244"/>
    </row>
    <row r="10730" spans="9:9" x14ac:dyDescent="0.2">
      <c r="I10730" s="244"/>
    </row>
    <row r="10731" spans="9:9" x14ac:dyDescent="0.2">
      <c r="I10731" s="244"/>
    </row>
    <row r="10732" spans="9:9" x14ac:dyDescent="0.2">
      <c r="I10732" s="244"/>
    </row>
    <row r="10733" spans="9:9" x14ac:dyDescent="0.2">
      <c r="I10733" s="244"/>
    </row>
    <row r="10734" spans="9:9" x14ac:dyDescent="0.2">
      <c r="I10734" s="244"/>
    </row>
    <row r="10735" spans="9:9" x14ac:dyDescent="0.2">
      <c r="I10735" s="244"/>
    </row>
    <row r="10736" spans="9:9" x14ac:dyDescent="0.2">
      <c r="I10736" s="244"/>
    </row>
    <row r="10737" spans="9:9" x14ac:dyDescent="0.2">
      <c r="I10737" s="244"/>
    </row>
    <row r="10738" spans="9:9" x14ac:dyDescent="0.2">
      <c r="I10738" s="244"/>
    </row>
    <row r="10739" spans="9:9" x14ac:dyDescent="0.2">
      <c r="I10739" s="244"/>
    </row>
    <row r="10740" spans="9:9" x14ac:dyDescent="0.2">
      <c r="I10740" s="244"/>
    </row>
    <row r="10741" spans="9:9" x14ac:dyDescent="0.2">
      <c r="I10741" s="244"/>
    </row>
    <row r="10742" spans="9:9" x14ac:dyDescent="0.2">
      <c r="I10742" s="244"/>
    </row>
    <row r="10743" spans="9:9" x14ac:dyDescent="0.2">
      <c r="I10743" s="244"/>
    </row>
    <row r="10744" spans="9:9" x14ac:dyDescent="0.2">
      <c r="I10744" s="244"/>
    </row>
    <row r="10745" spans="9:9" x14ac:dyDescent="0.2">
      <c r="I10745" s="244"/>
    </row>
    <row r="10746" spans="9:9" x14ac:dyDescent="0.2">
      <c r="I10746" s="244"/>
    </row>
    <row r="10747" spans="9:9" x14ac:dyDescent="0.2">
      <c r="I10747" s="244"/>
    </row>
    <row r="10748" spans="9:9" x14ac:dyDescent="0.2">
      <c r="I10748" s="244"/>
    </row>
    <row r="10749" spans="9:9" x14ac:dyDescent="0.2">
      <c r="I10749" s="244"/>
    </row>
    <row r="10750" spans="9:9" x14ac:dyDescent="0.2">
      <c r="I10750" s="244"/>
    </row>
    <row r="10751" spans="9:9" x14ac:dyDescent="0.2">
      <c r="I10751" s="244"/>
    </row>
    <row r="10752" spans="9:9" x14ac:dyDescent="0.2">
      <c r="I10752" s="244"/>
    </row>
    <row r="10753" spans="9:9" x14ac:dyDescent="0.2">
      <c r="I10753" s="244"/>
    </row>
    <row r="10754" spans="9:9" x14ac:dyDescent="0.2">
      <c r="I10754" s="244"/>
    </row>
    <row r="10755" spans="9:9" x14ac:dyDescent="0.2">
      <c r="I10755" s="244"/>
    </row>
    <row r="10756" spans="9:9" x14ac:dyDescent="0.2">
      <c r="I10756" s="244"/>
    </row>
    <row r="10757" spans="9:9" x14ac:dyDescent="0.2">
      <c r="I10757" s="244"/>
    </row>
    <row r="10758" spans="9:9" x14ac:dyDescent="0.2">
      <c r="I10758" s="244"/>
    </row>
    <row r="10759" spans="9:9" x14ac:dyDescent="0.2">
      <c r="I10759" s="244"/>
    </row>
    <row r="10760" spans="9:9" x14ac:dyDescent="0.2">
      <c r="I10760" s="244"/>
    </row>
    <row r="10761" spans="9:9" x14ac:dyDescent="0.2">
      <c r="I10761" s="244"/>
    </row>
    <row r="10762" spans="9:9" x14ac:dyDescent="0.2">
      <c r="I10762" s="244"/>
    </row>
    <row r="10763" spans="9:9" x14ac:dyDescent="0.2">
      <c r="I10763" s="244"/>
    </row>
    <row r="10764" spans="9:9" x14ac:dyDescent="0.2">
      <c r="I10764" s="244"/>
    </row>
    <row r="10765" spans="9:9" x14ac:dyDescent="0.2">
      <c r="I10765" s="244"/>
    </row>
    <row r="10766" spans="9:9" x14ac:dyDescent="0.2">
      <c r="I10766" s="244"/>
    </row>
    <row r="10767" spans="9:9" x14ac:dyDescent="0.2">
      <c r="I10767" s="244"/>
    </row>
    <row r="10768" spans="9:9" x14ac:dyDescent="0.2">
      <c r="I10768" s="244"/>
    </row>
    <row r="10769" spans="9:9" x14ac:dyDescent="0.2">
      <c r="I10769" s="244"/>
    </row>
    <row r="10770" spans="9:9" x14ac:dyDescent="0.2">
      <c r="I10770" s="244"/>
    </row>
    <row r="10771" spans="9:9" x14ac:dyDescent="0.2">
      <c r="I10771" s="244"/>
    </row>
    <row r="10772" spans="9:9" x14ac:dyDescent="0.2">
      <c r="I10772" s="244"/>
    </row>
    <row r="10773" spans="9:9" x14ac:dyDescent="0.2">
      <c r="I10773" s="244"/>
    </row>
    <row r="10774" spans="9:9" x14ac:dyDescent="0.2">
      <c r="I10774" s="244"/>
    </row>
    <row r="10775" spans="9:9" x14ac:dyDescent="0.2">
      <c r="I10775" s="244"/>
    </row>
    <row r="10776" spans="9:9" x14ac:dyDescent="0.2">
      <c r="I10776" s="244"/>
    </row>
    <row r="10777" spans="9:9" x14ac:dyDescent="0.2">
      <c r="I10777" s="244"/>
    </row>
    <row r="10778" spans="9:9" x14ac:dyDescent="0.2">
      <c r="I10778" s="244"/>
    </row>
    <row r="10779" spans="9:9" x14ac:dyDescent="0.2">
      <c r="I10779" s="244"/>
    </row>
    <row r="10780" spans="9:9" x14ac:dyDescent="0.2">
      <c r="I10780" s="244"/>
    </row>
    <row r="10781" spans="9:9" x14ac:dyDescent="0.2">
      <c r="I10781" s="244"/>
    </row>
    <row r="10782" spans="9:9" x14ac:dyDescent="0.2">
      <c r="I10782" s="244"/>
    </row>
    <row r="10783" spans="9:9" x14ac:dyDescent="0.2">
      <c r="I10783" s="244"/>
    </row>
    <row r="10784" spans="9:9" x14ac:dyDescent="0.2">
      <c r="I10784" s="244"/>
    </row>
    <row r="10785" spans="9:9" x14ac:dyDescent="0.2">
      <c r="I10785" s="244"/>
    </row>
    <row r="10786" spans="9:9" x14ac:dyDescent="0.2">
      <c r="I10786" s="244"/>
    </row>
    <row r="10787" spans="9:9" x14ac:dyDescent="0.2">
      <c r="I10787" s="244"/>
    </row>
    <row r="10788" spans="9:9" x14ac:dyDescent="0.2">
      <c r="I10788" s="244"/>
    </row>
    <row r="10789" spans="9:9" x14ac:dyDescent="0.2">
      <c r="I10789" s="244"/>
    </row>
    <row r="10790" spans="9:9" x14ac:dyDescent="0.2">
      <c r="I10790" s="244"/>
    </row>
    <row r="10791" spans="9:9" x14ac:dyDescent="0.2">
      <c r="I10791" s="244"/>
    </row>
    <row r="10792" spans="9:9" x14ac:dyDescent="0.2">
      <c r="I10792" s="244"/>
    </row>
    <row r="10793" spans="9:9" x14ac:dyDescent="0.2">
      <c r="I10793" s="244"/>
    </row>
    <row r="10794" spans="9:9" x14ac:dyDescent="0.2">
      <c r="I10794" s="244"/>
    </row>
    <row r="10795" spans="9:9" x14ac:dyDescent="0.2">
      <c r="I10795" s="244"/>
    </row>
    <row r="10796" spans="9:9" x14ac:dyDescent="0.2">
      <c r="I10796" s="244"/>
    </row>
    <row r="10797" spans="9:9" x14ac:dyDescent="0.2">
      <c r="I10797" s="244"/>
    </row>
    <row r="10798" spans="9:9" x14ac:dyDescent="0.2">
      <c r="I10798" s="244"/>
    </row>
    <row r="10799" spans="9:9" x14ac:dyDescent="0.2">
      <c r="I10799" s="244"/>
    </row>
    <row r="10800" spans="9:9" x14ac:dyDescent="0.2">
      <c r="I10800" s="244"/>
    </row>
    <row r="10801" spans="9:9" x14ac:dyDescent="0.2">
      <c r="I10801" s="244"/>
    </row>
    <row r="10802" spans="9:9" x14ac:dyDescent="0.2">
      <c r="I10802" s="244"/>
    </row>
    <row r="10803" spans="9:9" x14ac:dyDescent="0.2">
      <c r="I10803" s="244"/>
    </row>
    <row r="10804" spans="9:9" x14ac:dyDescent="0.2">
      <c r="I10804" s="244"/>
    </row>
    <row r="10805" spans="9:9" x14ac:dyDescent="0.2">
      <c r="I10805" s="244"/>
    </row>
    <row r="10806" spans="9:9" x14ac:dyDescent="0.2">
      <c r="I10806" s="244"/>
    </row>
    <row r="10807" spans="9:9" x14ac:dyDescent="0.2">
      <c r="I10807" s="244"/>
    </row>
    <row r="10808" spans="9:9" x14ac:dyDescent="0.2">
      <c r="I10808" s="244"/>
    </row>
    <row r="10809" spans="9:9" x14ac:dyDescent="0.2">
      <c r="I10809" s="244"/>
    </row>
    <row r="10810" spans="9:9" x14ac:dyDescent="0.2">
      <c r="I10810" s="244"/>
    </row>
    <row r="10811" spans="9:9" x14ac:dyDescent="0.2">
      <c r="I10811" s="244"/>
    </row>
    <row r="10812" spans="9:9" x14ac:dyDescent="0.2">
      <c r="I10812" s="244"/>
    </row>
    <row r="10813" spans="9:9" x14ac:dyDescent="0.2">
      <c r="I10813" s="244"/>
    </row>
    <row r="10814" spans="9:9" x14ac:dyDescent="0.2">
      <c r="I10814" s="244"/>
    </row>
    <row r="10815" spans="9:9" x14ac:dyDescent="0.2">
      <c r="I10815" s="244"/>
    </row>
    <row r="10816" spans="9:9" x14ac:dyDescent="0.2">
      <c r="I10816" s="244"/>
    </row>
    <row r="10817" spans="9:9" x14ac:dyDescent="0.2">
      <c r="I10817" s="244"/>
    </row>
    <row r="10818" spans="9:9" x14ac:dyDescent="0.2">
      <c r="I10818" s="244"/>
    </row>
    <row r="10819" spans="9:9" x14ac:dyDescent="0.2">
      <c r="I10819" s="244"/>
    </row>
    <row r="10820" spans="9:9" x14ac:dyDescent="0.2">
      <c r="I10820" s="244"/>
    </row>
    <row r="10821" spans="9:9" x14ac:dyDescent="0.2">
      <c r="I10821" s="244"/>
    </row>
    <row r="10822" spans="9:9" x14ac:dyDescent="0.2">
      <c r="I10822" s="244"/>
    </row>
    <row r="10823" spans="9:9" x14ac:dyDescent="0.2">
      <c r="I10823" s="244"/>
    </row>
    <row r="10824" spans="9:9" x14ac:dyDescent="0.2">
      <c r="I10824" s="244"/>
    </row>
    <row r="10825" spans="9:9" x14ac:dyDescent="0.2">
      <c r="I10825" s="244"/>
    </row>
    <row r="10826" spans="9:9" x14ac:dyDescent="0.2">
      <c r="I10826" s="244"/>
    </row>
    <row r="10827" spans="9:9" x14ac:dyDescent="0.2">
      <c r="I10827" s="244"/>
    </row>
    <row r="10828" spans="9:9" x14ac:dyDescent="0.2">
      <c r="I10828" s="244"/>
    </row>
    <row r="10829" spans="9:9" x14ac:dyDescent="0.2">
      <c r="I10829" s="244"/>
    </row>
    <row r="10830" spans="9:9" x14ac:dyDescent="0.2">
      <c r="I10830" s="244"/>
    </row>
    <row r="10831" spans="9:9" x14ac:dyDescent="0.2">
      <c r="I10831" s="244"/>
    </row>
    <row r="10832" spans="9:9" x14ac:dyDescent="0.2">
      <c r="I10832" s="244"/>
    </row>
    <row r="10833" spans="9:9" x14ac:dyDescent="0.2">
      <c r="I10833" s="244"/>
    </row>
    <row r="10834" spans="9:9" x14ac:dyDescent="0.2">
      <c r="I10834" s="244"/>
    </row>
    <row r="10835" spans="9:9" x14ac:dyDescent="0.2">
      <c r="I10835" s="244"/>
    </row>
    <row r="10836" spans="9:9" x14ac:dyDescent="0.2">
      <c r="I10836" s="244"/>
    </row>
    <row r="10837" spans="9:9" x14ac:dyDescent="0.2">
      <c r="I10837" s="244"/>
    </row>
    <row r="10838" spans="9:9" x14ac:dyDescent="0.2">
      <c r="I10838" s="244"/>
    </row>
    <row r="10839" spans="9:9" x14ac:dyDescent="0.2">
      <c r="I10839" s="244"/>
    </row>
    <row r="10840" spans="9:9" x14ac:dyDescent="0.2">
      <c r="I10840" s="244"/>
    </row>
    <row r="10841" spans="9:9" x14ac:dyDescent="0.2">
      <c r="I10841" s="244"/>
    </row>
    <row r="10842" spans="9:9" x14ac:dyDescent="0.2">
      <c r="I10842" s="244"/>
    </row>
    <row r="10843" spans="9:9" x14ac:dyDescent="0.2">
      <c r="I10843" s="244"/>
    </row>
    <row r="10844" spans="9:9" x14ac:dyDescent="0.2">
      <c r="I10844" s="244"/>
    </row>
    <row r="10845" spans="9:9" x14ac:dyDescent="0.2">
      <c r="I10845" s="244"/>
    </row>
    <row r="10846" spans="9:9" x14ac:dyDescent="0.2">
      <c r="I10846" s="244"/>
    </row>
    <row r="10847" spans="9:9" x14ac:dyDescent="0.2">
      <c r="I10847" s="244"/>
    </row>
    <row r="10848" spans="9:9" x14ac:dyDescent="0.2">
      <c r="I10848" s="244"/>
    </row>
    <row r="10849" spans="9:9" x14ac:dyDescent="0.2">
      <c r="I10849" s="244"/>
    </row>
    <row r="10850" spans="9:9" x14ac:dyDescent="0.2">
      <c r="I10850" s="244"/>
    </row>
    <row r="10851" spans="9:9" x14ac:dyDescent="0.2">
      <c r="I10851" s="244"/>
    </row>
    <row r="10852" spans="9:9" x14ac:dyDescent="0.2">
      <c r="I10852" s="244"/>
    </row>
    <row r="10853" spans="9:9" x14ac:dyDescent="0.2">
      <c r="I10853" s="244"/>
    </row>
    <row r="10854" spans="9:9" x14ac:dyDescent="0.2">
      <c r="I10854" s="244"/>
    </row>
    <row r="10855" spans="9:9" x14ac:dyDescent="0.2">
      <c r="I10855" s="244"/>
    </row>
    <row r="10856" spans="9:9" x14ac:dyDescent="0.2">
      <c r="I10856" s="244"/>
    </row>
    <row r="10857" spans="9:9" x14ac:dyDescent="0.2">
      <c r="I10857" s="244"/>
    </row>
    <row r="10858" spans="9:9" x14ac:dyDescent="0.2">
      <c r="I10858" s="244"/>
    </row>
    <row r="10859" spans="9:9" x14ac:dyDescent="0.2">
      <c r="I10859" s="244"/>
    </row>
    <row r="10860" spans="9:9" x14ac:dyDescent="0.2">
      <c r="I10860" s="244"/>
    </row>
    <row r="10861" spans="9:9" x14ac:dyDescent="0.2">
      <c r="I10861" s="244"/>
    </row>
    <row r="10862" spans="9:9" x14ac:dyDescent="0.2">
      <c r="I10862" s="244"/>
    </row>
    <row r="10863" spans="9:9" x14ac:dyDescent="0.2">
      <c r="I10863" s="244"/>
    </row>
    <row r="10864" spans="9:9" x14ac:dyDescent="0.2">
      <c r="I10864" s="244"/>
    </row>
    <row r="10865" spans="9:9" x14ac:dyDescent="0.2">
      <c r="I10865" s="244"/>
    </row>
    <row r="10866" spans="9:9" x14ac:dyDescent="0.2">
      <c r="I10866" s="244"/>
    </row>
    <row r="10867" spans="9:9" x14ac:dyDescent="0.2">
      <c r="I10867" s="244"/>
    </row>
    <row r="10868" spans="9:9" x14ac:dyDescent="0.2">
      <c r="I10868" s="244"/>
    </row>
    <row r="10869" spans="9:9" x14ac:dyDescent="0.2">
      <c r="I10869" s="244"/>
    </row>
    <row r="10870" spans="9:9" x14ac:dyDescent="0.2">
      <c r="I10870" s="244"/>
    </row>
    <row r="10871" spans="9:9" x14ac:dyDescent="0.2">
      <c r="I10871" s="244"/>
    </row>
    <row r="10872" spans="9:9" x14ac:dyDescent="0.2">
      <c r="I10872" s="244"/>
    </row>
    <row r="10873" spans="9:9" x14ac:dyDescent="0.2">
      <c r="I10873" s="244"/>
    </row>
    <row r="10874" spans="9:9" x14ac:dyDescent="0.2">
      <c r="I10874" s="244"/>
    </row>
    <row r="10875" spans="9:9" x14ac:dyDescent="0.2">
      <c r="I10875" s="244"/>
    </row>
    <row r="10876" spans="9:9" x14ac:dyDescent="0.2">
      <c r="I10876" s="244"/>
    </row>
    <row r="10877" spans="9:9" x14ac:dyDescent="0.2">
      <c r="I10877" s="244"/>
    </row>
    <row r="10878" spans="9:9" x14ac:dyDescent="0.2">
      <c r="I10878" s="244"/>
    </row>
    <row r="10879" spans="9:9" x14ac:dyDescent="0.2">
      <c r="I10879" s="244"/>
    </row>
    <row r="10880" spans="9:9" x14ac:dyDescent="0.2">
      <c r="I10880" s="244"/>
    </row>
    <row r="10881" spans="9:9" x14ac:dyDescent="0.2">
      <c r="I10881" s="244"/>
    </row>
    <row r="10882" spans="9:9" x14ac:dyDescent="0.2">
      <c r="I10882" s="244"/>
    </row>
    <row r="10883" spans="9:9" x14ac:dyDescent="0.2">
      <c r="I10883" s="244"/>
    </row>
    <row r="10884" spans="9:9" x14ac:dyDescent="0.2">
      <c r="I10884" s="244"/>
    </row>
    <row r="10885" spans="9:9" x14ac:dyDescent="0.2">
      <c r="I10885" s="244"/>
    </row>
    <row r="10886" spans="9:9" x14ac:dyDescent="0.2">
      <c r="I10886" s="244"/>
    </row>
    <row r="10887" spans="9:9" x14ac:dyDescent="0.2">
      <c r="I10887" s="244"/>
    </row>
    <row r="10888" spans="9:9" x14ac:dyDescent="0.2">
      <c r="I10888" s="244"/>
    </row>
    <row r="10889" spans="9:9" x14ac:dyDescent="0.2">
      <c r="I10889" s="244"/>
    </row>
    <row r="10890" spans="9:9" x14ac:dyDescent="0.2">
      <c r="I10890" s="244"/>
    </row>
    <row r="10891" spans="9:9" x14ac:dyDescent="0.2">
      <c r="I10891" s="244"/>
    </row>
    <row r="10892" spans="9:9" x14ac:dyDescent="0.2">
      <c r="I10892" s="244"/>
    </row>
    <row r="10893" spans="9:9" x14ac:dyDescent="0.2">
      <c r="I10893" s="244"/>
    </row>
    <row r="10894" spans="9:9" x14ac:dyDescent="0.2">
      <c r="I10894" s="244"/>
    </row>
    <row r="10895" spans="9:9" x14ac:dyDescent="0.2">
      <c r="I10895" s="244"/>
    </row>
    <row r="10896" spans="9:9" x14ac:dyDescent="0.2">
      <c r="I10896" s="244"/>
    </row>
    <row r="10897" spans="9:9" x14ac:dyDescent="0.2">
      <c r="I10897" s="244"/>
    </row>
    <row r="10898" spans="9:9" x14ac:dyDescent="0.2">
      <c r="I10898" s="244"/>
    </row>
    <row r="10899" spans="9:9" x14ac:dyDescent="0.2">
      <c r="I10899" s="244"/>
    </row>
    <row r="10900" spans="9:9" x14ac:dyDescent="0.2">
      <c r="I10900" s="244"/>
    </row>
    <row r="10901" spans="9:9" x14ac:dyDescent="0.2">
      <c r="I10901" s="244"/>
    </row>
    <row r="10902" spans="9:9" x14ac:dyDescent="0.2">
      <c r="I10902" s="244"/>
    </row>
    <row r="10903" spans="9:9" x14ac:dyDescent="0.2">
      <c r="I10903" s="244"/>
    </row>
    <row r="10904" spans="9:9" x14ac:dyDescent="0.2">
      <c r="I10904" s="244"/>
    </row>
    <row r="10905" spans="9:9" x14ac:dyDescent="0.2">
      <c r="I10905" s="244"/>
    </row>
    <row r="10906" spans="9:9" x14ac:dyDescent="0.2">
      <c r="I10906" s="244"/>
    </row>
    <row r="10907" spans="9:9" x14ac:dyDescent="0.2">
      <c r="I10907" s="244"/>
    </row>
    <row r="10908" spans="9:9" x14ac:dyDescent="0.2">
      <c r="I10908" s="244"/>
    </row>
    <row r="10909" spans="9:9" x14ac:dyDescent="0.2">
      <c r="I10909" s="244"/>
    </row>
    <row r="10910" spans="9:9" x14ac:dyDescent="0.2">
      <c r="I10910" s="244"/>
    </row>
    <row r="10911" spans="9:9" x14ac:dyDescent="0.2">
      <c r="I10911" s="244"/>
    </row>
    <row r="10912" spans="9:9" x14ac:dyDescent="0.2">
      <c r="I10912" s="244"/>
    </row>
    <row r="10913" spans="9:9" x14ac:dyDescent="0.2">
      <c r="I10913" s="244"/>
    </row>
    <row r="10914" spans="9:9" x14ac:dyDescent="0.2">
      <c r="I10914" s="244"/>
    </row>
    <row r="10915" spans="9:9" x14ac:dyDescent="0.2">
      <c r="I10915" s="244"/>
    </row>
    <row r="10916" spans="9:9" x14ac:dyDescent="0.2">
      <c r="I10916" s="244"/>
    </row>
    <row r="10917" spans="9:9" x14ac:dyDescent="0.2">
      <c r="I10917" s="244"/>
    </row>
    <row r="10918" spans="9:9" x14ac:dyDescent="0.2">
      <c r="I10918" s="244"/>
    </row>
    <row r="10919" spans="9:9" x14ac:dyDescent="0.2">
      <c r="I10919" s="244"/>
    </row>
    <row r="10920" spans="9:9" x14ac:dyDescent="0.2">
      <c r="I10920" s="244"/>
    </row>
    <row r="10921" spans="9:9" x14ac:dyDescent="0.2">
      <c r="I10921" s="244"/>
    </row>
    <row r="10922" spans="9:9" x14ac:dyDescent="0.2">
      <c r="I10922" s="244"/>
    </row>
    <row r="10923" spans="9:9" x14ac:dyDescent="0.2">
      <c r="I10923" s="244"/>
    </row>
    <row r="10924" spans="9:9" x14ac:dyDescent="0.2">
      <c r="I10924" s="244"/>
    </row>
    <row r="10925" spans="9:9" x14ac:dyDescent="0.2">
      <c r="I10925" s="244"/>
    </row>
    <row r="10926" spans="9:9" x14ac:dyDescent="0.2">
      <c r="I10926" s="244"/>
    </row>
    <row r="10927" spans="9:9" x14ac:dyDescent="0.2">
      <c r="I10927" s="244"/>
    </row>
    <row r="10928" spans="9:9" x14ac:dyDescent="0.2">
      <c r="I10928" s="244"/>
    </row>
    <row r="10929" spans="9:9" x14ac:dyDescent="0.2">
      <c r="I10929" s="244"/>
    </row>
    <row r="10930" spans="9:9" x14ac:dyDescent="0.2">
      <c r="I10930" s="244"/>
    </row>
    <row r="10931" spans="9:9" x14ac:dyDescent="0.2">
      <c r="I10931" s="244"/>
    </row>
    <row r="10932" spans="9:9" x14ac:dyDescent="0.2">
      <c r="I10932" s="244"/>
    </row>
    <row r="10933" spans="9:9" x14ac:dyDescent="0.2">
      <c r="I10933" s="244"/>
    </row>
    <row r="10934" spans="9:9" x14ac:dyDescent="0.2">
      <c r="I10934" s="244"/>
    </row>
    <row r="10935" spans="9:9" x14ac:dyDescent="0.2">
      <c r="I10935" s="244"/>
    </row>
    <row r="10936" spans="9:9" x14ac:dyDescent="0.2">
      <c r="I10936" s="244"/>
    </row>
    <row r="10937" spans="9:9" x14ac:dyDescent="0.2">
      <c r="I10937" s="244"/>
    </row>
    <row r="10938" spans="9:9" x14ac:dyDescent="0.2">
      <c r="I10938" s="244"/>
    </row>
    <row r="10939" spans="9:9" x14ac:dyDescent="0.2">
      <c r="I10939" s="244"/>
    </row>
    <row r="10940" spans="9:9" x14ac:dyDescent="0.2">
      <c r="I10940" s="244"/>
    </row>
    <row r="10941" spans="9:9" x14ac:dyDescent="0.2">
      <c r="I10941" s="244"/>
    </row>
    <row r="10942" spans="9:9" x14ac:dyDescent="0.2">
      <c r="I10942" s="244"/>
    </row>
    <row r="10943" spans="9:9" x14ac:dyDescent="0.2">
      <c r="I10943" s="244"/>
    </row>
    <row r="10944" spans="9:9" x14ac:dyDescent="0.2">
      <c r="I10944" s="244"/>
    </row>
    <row r="10945" spans="9:9" x14ac:dyDescent="0.2">
      <c r="I10945" s="244"/>
    </row>
    <row r="10946" spans="9:9" x14ac:dyDescent="0.2">
      <c r="I10946" s="244"/>
    </row>
    <row r="10947" spans="9:9" x14ac:dyDescent="0.2">
      <c r="I10947" s="244"/>
    </row>
    <row r="10948" spans="9:9" x14ac:dyDescent="0.2">
      <c r="I10948" s="244"/>
    </row>
    <row r="10949" spans="9:9" x14ac:dyDescent="0.2">
      <c r="I10949" s="244"/>
    </row>
    <row r="10950" spans="9:9" x14ac:dyDescent="0.2">
      <c r="I10950" s="244"/>
    </row>
    <row r="10951" spans="9:9" x14ac:dyDescent="0.2">
      <c r="I10951" s="244"/>
    </row>
    <row r="10952" spans="9:9" x14ac:dyDescent="0.2">
      <c r="I10952" s="244"/>
    </row>
    <row r="10953" spans="9:9" x14ac:dyDescent="0.2">
      <c r="I10953" s="244"/>
    </row>
    <row r="10954" spans="9:9" x14ac:dyDescent="0.2">
      <c r="I10954" s="244"/>
    </row>
    <row r="10955" spans="9:9" x14ac:dyDescent="0.2">
      <c r="I10955" s="244"/>
    </row>
    <row r="10956" spans="9:9" x14ac:dyDescent="0.2">
      <c r="I10956" s="244"/>
    </row>
    <row r="10957" spans="9:9" x14ac:dyDescent="0.2">
      <c r="I10957" s="244"/>
    </row>
    <row r="10958" spans="9:9" x14ac:dyDescent="0.2">
      <c r="I10958" s="244"/>
    </row>
    <row r="10959" spans="9:9" x14ac:dyDescent="0.2">
      <c r="I10959" s="244"/>
    </row>
    <row r="10960" spans="9:9" x14ac:dyDescent="0.2">
      <c r="I10960" s="244"/>
    </row>
    <row r="10961" spans="9:9" x14ac:dyDescent="0.2">
      <c r="I10961" s="244"/>
    </row>
    <row r="10962" spans="9:9" x14ac:dyDescent="0.2">
      <c r="I10962" s="244"/>
    </row>
    <row r="10963" spans="9:9" x14ac:dyDescent="0.2">
      <c r="I10963" s="244"/>
    </row>
    <row r="10964" spans="9:9" x14ac:dyDescent="0.2">
      <c r="I10964" s="244"/>
    </row>
    <row r="10965" spans="9:9" x14ac:dyDescent="0.2">
      <c r="I10965" s="244"/>
    </row>
    <row r="10966" spans="9:9" x14ac:dyDescent="0.2">
      <c r="I10966" s="244"/>
    </row>
    <row r="10967" spans="9:9" x14ac:dyDescent="0.2">
      <c r="I10967" s="244"/>
    </row>
    <row r="10968" spans="9:9" x14ac:dyDescent="0.2">
      <c r="I10968" s="244"/>
    </row>
    <row r="10969" spans="9:9" x14ac:dyDescent="0.2">
      <c r="I10969" s="244"/>
    </row>
    <row r="10970" spans="9:9" x14ac:dyDescent="0.2">
      <c r="I10970" s="244"/>
    </row>
    <row r="10971" spans="9:9" x14ac:dyDescent="0.2">
      <c r="I10971" s="244"/>
    </row>
    <row r="10972" spans="9:9" x14ac:dyDescent="0.2">
      <c r="I10972" s="244"/>
    </row>
    <row r="10973" spans="9:9" x14ac:dyDescent="0.2">
      <c r="I10973" s="244"/>
    </row>
    <row r="10974" spans="9:9" x14ac:dyDescent="0.2">
      <c r="I10974" s="244"/>
    </row>
    <row r="10975" spans="9:9" x14ac:dyDescent="0.2">
      <c r="I10975" s="244"/>
    </row>
    <row r="10976" spans="9:9" x14ac:dyDescent="0.2">
      <c r="I10976" s="244"/>
    </row>
    <row r="10977" spans="9:9" x14ac:dyDescent="0.2">
      <c r="I10977" s="244"/>
    </row>
    <row r="10978" spans="9:9" x14ac:dyDescent="0.2">
      <c r="I10978" s="244"/>
    </row>
    <row r="10979" spans="9:9" x14ac:dyDescent="0.2">
      <c r="I10979" s="244"/>
    </row>
    <row r="10980" spans="9:9" x14ac:dyDescent="0.2">
      <c r="I10980" s="244"/>
    </row>
    <row r="10981" spans="9:9" x14ac:dyDescent="0.2">
      <c r="I10981" s="244"/>
    </row>
    <row r="10982" spans="9:9" x14ac:dyDescent="0.2">
      <c r="I10982" s="244"/>
    </row>
    <row r="10983" spans="9:9" x14ac:dyDescent="0.2">
      <c r="I10983" s="244"/>
    </row>
    <row r="10984" spans="9:9" x14ac:dyDescent="0.2">
      <c r="I10984" s="244"/>
    </row>
    <row r="10985" spans="9:9" x14ac:dyDescent="0.2">
      <c r="I10985" s="244"/>
    </row>
    <row r="10986" spans="9:9" x14ac:dyDescent="0.2">
      <c r="I10986" s="244"/>
    </row>
    <row r="10987" spans="9:9" x14ac:dyDescent="0.2">
      <c r="I10987" s="244"/>
    </row>
    <row r="10988" spans="9:9" x14ac:dyDescent="0.2">
      <c r="I10988" s="244"/>
    </row>
    <row r="10989" spans="9:9" x14ac:dyDescent="0.2">
      <c r="I10989" s="244"/>
    </row>
    <row r="10990" spans="9:9" x14ac:dyDescent="0.2">
      <c r="I10990" s="244"/>
    </row>
    <row r="10991" spans="9:9" x14ac:dyDescent="0.2">
      <c r="I10991" s="244"/>
    </row>
    <row r="10992" spans="9:9" x14ac:dyDescent="0.2">
      <c r="I10992" s="244"/>
    </row>
    <row r="10993" spans="9:9" x14ac:dyDescent="0.2">
      <c r="I10993" s="244"/>
    </row>
    <row r="10994" spans="9:9" x14ac:dyDescent="0.2">
      <c r="I10994" s="244"/>
    </row>
    <row r="10995" spans="9:9" x14ac:dyDescent="0.2">
      <c r="I10995" s="244"/>
    </row>
    <row r="10996" spans="9:9" x14ac:dyDescent="0.2">
      <c r="I10996" s="244"/>
    </row>
    <row r="10997" spans="9:9" x14ac:dyDescent="0.2">
      <c r="I10997" s="244"/>
    </row>
    <row r="10998" spans="9:9" x14ac:dyDescent="0.2">
      <c r="I10998" s="244"/>
    </row>
    <row r="10999" spans="9:9" x14ac:dyDescent="0.2">
      <c r="I10999" s="244"/>
    </row>
    <row r="11000" spans="9:9" x14ac:dyDescent="0.2">
      <c r="I11000" s="244"/>
    </row>
    <row r="11001" spans="9:9" x14ac:dyDescent="0.2">
      <c r="I11001" s="244"/>
    </row>
    <row r="11002" spans="9:9" x14ac:dyDescent="0.2">
      <c r="I11002" s="244"/>
    </row>
    <row r="11003" spans="9:9" x14ac:dyDescent="0.2">
      <c r="I11003" s="244"/>
    </row>
    <row r="11004" spans="9:9" x14ac:dyDescent="0.2">
      <c r="I11004" s="244"/>
    </row>
    <row r="11005" spans="9:9" x14ac:dyDescent="0.2">
      <c r="I11005" s="244"/>
    </row>
    <row r="11006" spans="9:9" x14ac:dyDescent="0.2">
      <c r="I11006" s="244"/>
    </row>
    <row r="11007" spans="9:9" x14ac:dyDescent="0.2">
      <c r="I11007" s="244"/>
    </row>
    <row r="11008" spans="9:9" x14ac:dyDescent="0.2">
      <c r="I11008" s="244"/>
    </row>
    <row r="11009" spans="9:9" x14ac:dyDescent="0.2">
      <c r="I11009" s="244"/>
    </row>
    <row r="11010" spans="9:9" x14ac:dyDescent="0.2">
      <c r="I11010" s="244"/>
    </row>
    <row r="11011" spans="9:9" x14ac:dyDescent="0.2">
      <c r="I11011" s="244"/>
    </row>
    <row r="11012" spans="9:9" x14ac:dyDescent="0.2">
      <c r="I11012" s="244"/>
    </row>
    <row r="11013" spans="9:9" x14ac:dyDescent="0.2">
      <c r="I11013" s="244"/>
    </row>
    <row r="11014" spans="9:9" x14ac:dyDescent="0.2">
      <c r="I11014" s="244"/>
    </row>
    <row r="11015" spans="9:9" x14ac:dyDescent="0.2">
      <c r="I11015" s="244"/>
    </row>
    <row r="11016" spans="9:9" x14ac:dyDescent="0.2">
      <c r="I11016" s="244"/>
    </row>
    <row r="11017" spans="9:9" x14ac:dyDescent="0.2">
      <c r="I11017" s="244"/>
    </row>
    <row r="11018" spans="9:9" x14ac:dyDescent="0.2">
      <c r="I11018" s="244"/>
    </row>
    <row r="11019" spans="9:9" x14ac:dyDescent="0.2">
      <c r="I11019" s="244"/>
    </row>
    <row r="11020" spans="9:9" x14ac:dyDescent="0.2">
      <c r="I11020" s="244"/>
    </row>
    <row r="11021" spans="9:9" x14ac:dyDescent="0.2">
      <c r="I11021" s="244"/>
    </row>
    <row r="11022" spans="9:9" x14ac:dyDescent="0.2">
      <c r="I11022" s="244"/>
    </row>
    <row r="11023" spans="9:9" x14ac:dyDescent="0.2">
      <c r="I11023" s="244"/>
    </row>
    <row r="11024" spans="9:9" x14ac:dyDescent="0.2">
      <c r="I11024" s="244"/>
    </row>
    <row r="11025" spans="9:9" x14ac:dyDescent="0.2">
      <c r="I11025" s="244"/>
    </row>
    <row r="11026" spans="9:9" x14ac:dyDescent="0.2">
      <c r="I11026" s="244"/>
    </row>
    <row r="11027" spans="9:9" x14ac:dyDescent="0.2">
      <c r="I11027" s="244"/>
    </row>
    <row r="11028" spans="9:9" x14ac:dyDescent="0.2">
      <c r="I11028" s="244"/>
    </row>
    <row r="11029" spans="9:9" x14ac:dyDescent="0.2">
      <c r="I11029" s="244"/>
    </row>
    <row r="11030" spans="9:9" x14ac:dyDescent="0.2">
      <c r="I11030" s="244"/>
    </row>
    <row r="11031" spans="9:9" x14ac:dyDescent="0.2">
      <c r="I11031" s="244"/>
    </row>
    <row r="11032" spans="9:9" x14ac:dyDescent="0.2">
      <c r="I11032" s="244"/>
    </row>
    <row r="11033" spans="9:9" x14ac:dyDescent="0.2">
      <c r="I11033" s="244"/>
    </row>
    <row r="11034" spans="9:9" x14ac:dyDescent="0.2">
      <c r="I11034" s="244"/>
    </row>
    <row r="11035" spans="9:9" x14ac:dyDescent="0.2">
      <c r="I11035" s="244"/>
    </row>
    <row r="11036" spans="9:9" x14ac:dyDescent="0.2">
      <c r="I11036" s="244"/>
    </row>
    <row r="11037" spans="9:9" x14ac:dyDescent="0.2">
      <c r="I11037" s="244"/>
    </row>
    <row r="11038" spans="9:9" x14ac:dyDescent="0.2">
      <c r="I11038" s="244"/>
    </row>
    <row r="11039" spans="9:9" x14ac:dyDescent="0.2">
      <c r="I11039" s="244"/>
    </row>
    <row r="11040" spans="9:9" x14ac:dyDescent="0.2">
      <c r="I11040" s="244"/>
    </row>
    <row r="11041" spans="9:9" x14ac:dyDescent="0.2">
      <c r="I11041" s="244"/>
    </row>
    <row r="11042" spans="9:9" x14ac:dyDescent="0.2">
      <c r="I11042" s="244"/>
    </row>
    <row r="11043" spans="9:9" x14ac:dyDescent="0.2">
      <c r="I11043" s="244"/>
    </row>
    <row r="11044" spans="9:9" x14ac:dyDescent="0.2">
      <c r="I11044" s="244"/>
    </row>
    <row r="11045" spans="9:9" x14ac:dyDescent="0.2">
      <c r="I11045" s="244"/>
    </row>
    <row r="11046" spans="9:9" x14ac:dyDescent="0.2">
      <c r="I11046" s="244"/>
    </row>
    <row r="11047" spans="9:9" x14ac:dyDescent="0.2">
      <c r="I11047" s="244"/>
    </row>
    <row r="11048" spans="9:9" x14ac:dyDescent="0.2">
      <c r="I11048" s="244"/>
    </row>
    <row r="11049" spans="9:9" x14ac:dyDescent="0.2">
      <c r="I11049" s="244"/>
    </row>
    <row r="11050" spans="9:9" x14ac:dyDescent="0.2">
      <c r="I11050" s="244"/>
    </row>
    <row r="11051" spans="9:9" x14ac:dyDescent="0.2">
      <c r="I11051" s="244"/>
    </row>
    <row r="11052" spans="9:9" x14ac:dyDescent="0.2">
      <c r="I11052" s="244"/>
    </row>
    <row r="11053" spans="9:9" x14ac:dyDescent="0.2">
      <c r="I11053" s="244"/>
    </row>
    <row r="11054" spans="9:9" x14ac:dyDescent="0.2">
      <c r="I11054" s="244"/>
    </row>
    <row r="11055" spans="9:9" x14ac:dyDescent="0.2">
      <c r="I11055" s="244"/>
    </row>
    <row r="11056" spans="9:9" x14ac:dyDescent="0.2">
      <c r="I11056" s="244"/>
    </row>
    <row r="11057" spans="9:9" x14ac:dyDescent="0.2">
      <c r="I11057" s="244"/>
    </row>
    <row r="11058" spans="9:9" x14ac:dyDescent="0.2">
      <c r="I11058" s="244"/>
    </row>
    <row r="11059" spans="9:9" x14ac:dyDescent="0.2">
      <c r="I11059" s="244"/>
    </row>
    <row r="11060" spans="9:9" x14ac:dyDescent="0.2">
      <c r="I11060" s="244"/>
    </row>
    <row r="11061" spans="9:9" x14ac:dyDescent="0.2">
      <c r="I11061" s="244"/>
    </row>
    <row r="11062" spans="9:9" x14ac:dyDescent="0.2">
      <c r="I11062" s="244"/>
    </row>
    <row r="11063" spans="9:9" x14ac:dyDescent="0.2">
      <c r="I11063" s="244"/>
    </row>
    <row r="11064" spans="9:9" x14ac:dyDescent="0.2">
      <c r="I11064" s="244"/>
    </row>
    <row r="11065" spans="9:9" x14ac:dyDescent="0.2">
      <c r="I11065" s="244"/>
    </row>
    <row r="11066" spans="9:9" x14ac:dyDescent="0.2">
      <c r="I11066" s="244"/>
    </row>
    <row r="11067" spans="9:9" x14ac:dyDescent="0.2">
      <c r="I11067" s="244"/>
    </row>
    <row r="11068" spans="9:9" x14ac:dyDescent="0.2">
      <c r="I11068" s="244"/>
    </row>
    <row r="11069" spans="9:9" x14ac:dyDescent="0.2">
      <c r="I11069" s="244"/>
    </row>
    <row r="11070" spans="9:9" x14ac:dyDescent="0.2">
      <c r="I11070" s="244"/>
    </row>
    <row r="11071" spans="9:9" x14ac:dyDescent="0.2">
      <c r="I11071" s="244"/>
    </row>
    <row r="11072" spans="9:9" x14ac:dyDescent="0.2">
      <c r="I11072" s="244"/>
    </row>
    <row r="11073" spans="9:9" x14ac:dyDescent="0.2">
      <c r="I11073" s="244"/>
    </row>
    <row r="11074" spans="9:9" x14ac:dyDescent="0.2">
      <c r="I11074" s="244"/>
    </row>
    <row r="11075" spans="9:9" x14ac:dyDescent="0.2">
      <c r="I11075" s="244"/>
    </row>
    <row r="11076" spans="9:9" x14ac:dyDescent="0.2">
      <c r="I11076" s="244"/>
    </row>
    <row r="11077" spans="9:9" x14ac:dyDescent="0.2">
      <c r="I11077" s="244"/>
    </row>
    <row r="11078" spans="9:9" x14ac:dyDescent="0.2">
      <c r="I11078" s="244"/>
    </row>
    <row r="11079" spans="9:9" x14ac:dyDescent="0.2">
      <c r="I11079" s="244"/>
    </row>
    <row r="11080" spans="9:9" x14ac:dyDescent="0.2">
      <c r="I11080" s="244"/>
    </row>
    <row r="11081" spans="9:9" x14ac:dyDescent="0.2">
      <c r="I11081" s="244"/>
    </row>
    <row r="11082" spans="9:9" x14ac:dyDescent="0.2">
      <c r="I11082" s="244"/>
    </row>
    <row r="11083" spans="9:9" x14ac:dyDescent="0.2">
      <c r="I11083" s="244"/>
    </row>
    <row r="11084" spans="9:9" x14ac:dyDescent="0.2">
      <c r="I11084" s="244"/>
    </row>
    <row r="11085" spans="9:9" x14ac:dyDescent="0.2">
      <c r="I11085" s="244"/>
    </row>
    <row r="11086" spans="9:9" x14ac:dyDescent="0.2">
      <c r="I11086" s="244"/>
    </row>
    <row r="11087" spans="9:9" x14ac:dyDescent="0.2">
      <c r="I11087" s="244"/>
    </row>
    <row r="11088" spans="9:9" x14ac:dyDescent="0.2">
      <c r="I11088" s="244"/>
    </row>
    <row r="11089" spans="9:9" x14ac:dyDescent="0.2">
      <c r="I11089" s="244"/>
    </row>
    <row r="11090" spans="9:9" x14ac:dyDescent="0.2">
      <c r="I11090" s="244"/>
    </row>
    <row r="11091" spans="9:9" x14ac:dyDescent="0.2">
      <c r="I11091" s="244"/>
    </row>
    <row r="11092" spans="9:9" x14ac:dyDescent="0.2">
      <c r="I11092" s="244"/>
    </row>
    <row r="11093" spans="9:9" x14ac:dyDescent="0.2">
      <c r="I11093" s="244"/>
    </row>
    <row r="11094" spans="9:9" x14ac:dyDescent="0.2">
      <c r="I11094" s="244"/>
    </row>
    <row r="11095" spans="9:9" x14ac:dyDescent="0.2">
      <c r="I11095" s="244"/>
    </row>
    <row r="11096" spans="9:9" x14ac:dyDescent="0.2">
      <c r="I11096" s="244"/>
    </row>
    <row r="11097" spans="9:9" x14ac:dyDescent="0.2">
      <c r="I11097" s="244"/>
    </row>
    <row r="11098" spans="9:9" x14ac:dyDescent="0.2">
      <c r="I11098" s="244"/>
    </row>
    <row r="11099" spans="9:9" x14ac:dyDescent="0.2">
      <c r="I11099" s="244"/>
    </row>
    <row r="11100" spans="9:9" x14ac:dyDescent="0.2">
      <c r="I11100" s="244"/>
    </row>
    <row r="11101" spans="9:9" x14ac:dyDescent="0.2">
      <c r="I11101" s="244"/>
    </row>
    <row r="11102" spans="9:9" x14ac:dyDescent="0.2">
      <c r="I11102" s="244"/>
    </row>
    <row r="11103" spans="9:9" x14ac:dyDescent="0.2">
      <c r="I11103" s="244"/>
    </row>
    <row r="11104" spans="9:9" x14ac:dyDescent="0.2">
      <c r="I11104" s="244"/>
    </row>
    <row r="11105" spans="9:9" x14ac:dyDescent="0.2">
      <c r="I11105" s="244"/>
    </row>
    <row r="11106" spans="9:9" x14ac:dyDescent="0.2">
      <c r="I11106" s="244"/>
    </row>
    <row r="11107" spans="9:9" x14ac:dyDescent="0.2">
      <c r="I11107" s="244"/>
    </row>
    <row r="11108" spans="9:9" x14ac:dyDescent="0.2">
      <c r="I11108" s="244"/>
    </row>
    <row r="11109" spans="9:9" x14ac:dyDescent="0.2">
      <c r="I11109" s="244"/>
    </row>
    <row r="11110" spans="9:9" x14ac:dyDescent="0.2">
      <c r="I11110" s="244"/>
    </row>
    <row r="11111" spans="9:9" x14ac:dyDescent="0.2">
      <c r="I11111" s="244"/>
    </row>
    <row r="11112" spans="9:9" x14ac:dyDescent="0.2">
      <c r="I11112" s="244"/>
    </row>
    <row r="11113" spans="9:9" x14ac:dyDescent="0.2">
      <c r="I11113" s="244"/>
    </row>
    <row r="11114" spans="9:9" x14ac:dyDescent="0.2">
      <c r="I11114" s="244"/>
    </row>
    <row r="11115" spans="9:9" x14ac:dyDescent="0.2">
      <c r="I11115" s="244"/>
    </row>
    <row r="11116" spans="9:9" x14ac:dyDescent="0.2">
      <c r="I11116" s="244"/>
    </row>
    <row r="11117" spans="9:9" x14ac:dyDescent="0.2">
      <c r="I11117" s="244"/>
    </row>
    <row r="11118" spans="9:9" x14ac:dyDescent="0.2">
      <c r="I11118" s="244"/>
    </row>
    <row r="11119" spans="9:9" x14ac:dyDescent="0.2">
      <c r="I11119" s="244"/>
    </row>
    <row r="11120" spans="9:9" x14ac:dyDescent="0.2">
      <c r="I11120" s="244"/>
    </row>
    <row r="11121" spans="9:9" x14ac:dyDescent="0.2">
      <c r="I11121" s="244"/>
    </row>
    <row r="11122" spans="9:9" x14ac:dyDescent="0.2">
      <c r="I11122" s="244"/>
    </row>
    <row r="11123" spans="9:9" x14ac:dyDescent="0.2">
      <c r="I11123" s="244"/>
    </row>
    <row r="11124" spans="9:9" x14ac:dyDescent="0.2">
      <c r="I11124" s="244"/>
    </row>
    <row r="11125" spans="9:9" x14ac:dyDescent="0.2">
      <c r="I11125" s="244"/>
    </row>
    <row r="11126" spans="9:9" x14ac:dyDescent="0.2">
      <c r="I11126" s="244"/>
    </row>
    <row r="11127" spans="9:9" x14ac:dyDescent="0.2">
      <c r="I11127" s="244"/>
    </row>
    <row r="11128" spans="9:9" x14ac:dyDescent="0.2">
      <c r="I11128" s="244"/>
    </row>
    <row r="11129" spans="9:9" x14ac:dyDescent="0.2">
      <c r="I11129" s="244"/>
    </row>
    <row r="11130" spans="9:9" x14ac:dyDescent="0.2">
      <c r="I11130" s="244"/>
    </row>
    <row r="11131" spans="9:9" x14ac:dyDescent="0.2">
      <c r="I11131" s="244"/>
    </row>
    <row r="11132" spans="9:9" x14ac:dyDescent="0.2">
      <c r="I11132" s="244"/>
    </row>
    <row r="11133" spans="9:9" x14ac:dyDescent="0.2">
      <c r="I11133" s="244"/>
    </row>
    <row r="11134" spans="9:9" x14ac:dyDescent="0.2">
      <c r="I11134" s="244"/>
    </row>
    <row r="11135" spans="9:9" x14ac:dyDescent="0.2">
      <c r="I11135" s="244"/>
    </row>
    <row r="11136" spans="9:9" x14ac:dyDescent="0.2">
      <c r="I11136" s="244"/>
    </row>
    <row r="11137" spans="9:9" x14ac:dyDescent="0.2">
      <c r="I11137" s="244"/>
    </row>
    <row r="11138" spans="9:9" x14ac:dyDescent="0.2">
      <c r="I11138" s="244"/>
    </row>
    <row r="11139" spans="9:9" x14ac:dyDescent="0.2">
      <c r="I11139" s="244"/>
    </row>
    <row r="11140" spans="9:9" x14ac:dyDescent="0.2">
      <c r="I11140" s="244"/>
    </row>
    <row r="11141" spans="9:9" x14ac:dyDescent="0.2">
      <c r="I11141" s="244"/>
    </row>
    <row r="11142" spans="9:9" x14ac:dyDescent="0.2">
      <c r="I11142" s="244"/>
    </row>
    <row r="11143" spans="9:9" x14ac:dyDescent="0.2">
      <c r="I11143" s="244"/>
    </row>
    <row r="11144" spans="9:9" x14ac:dyDescent="0.2">
      <c r="I11144" s="244"/>
    </row>
    <row r="11145" spans="9:9" x14ac:dyDescent="0.2">
      <c r="I11145" s="244"/>
    </row>
    <row r="11146" spans="9:9" x14ac:dyDescent="0.2">
      <c r="I11146" s="244"/>
    </row>
    <row r="11147" spans="9:9" x14ac:dyDescent="0.2">
      <c r="I11147" s="244"/>
    </row>
    <row r="11148" spans="9:9" x14ac:dyDescent="0.2">
      <c r="I11148" s="244"/>
    </row>
    <row r="11149" spans="9:9" x14ac:dyDescent="0.2">
      <c r="I11149" s="244"/>
    </row>
    <row r="11150" spans="9:9" x14ac:dyDescent="0.2">
      <c r="I11150" s="244"/>
    </row>
    <row r="11151" spans="9:9" x14ac:dyDescent="0.2">
      <c r="I11151" s="244"/>
    </row>
    <row r="11152" spans="9:9" x14ac:dyDescent="0.2">
      <c r="I11152" s="244"/>
    </row>
    <row r="11153" spans="9:9" x14ac:dyDescent="0.2">
      <c r="I11153" s="244"/>
    </row>
    <row r="11154" spans="9:9" x14ac:dyDescent="0.2">
      <c r="I11154" s="244"/>
    </row>
    <row r="11155" spans="9:9" x14ac:dyDescent="0.2">
      <c r="I11155" s="244"/>
    </row>
    <row r="11156" spans="9:9" x14ac:dyDescent="0.2">
      <c r="I11156" s="244"/>
    </row>
    <row r="11157" spans="9:9" x14ac:dyDescent="0.2">
      <c r="I11157" s="244"/>
    </row>
    <row r="11158" spans="9:9" x14ac:dyDescent="0.2">
      <c r="I11158" s="244"/>
    </row>
    <row r="11159" spans="9:9" x14ac:dyDescent="0.2">
      <c r="I11159" s="244"/>
    </row>
    <row r="11160" spans="9:9" x14ac:dyDescent="0.2">
      <c r="I11160" s="244"/>
    </row>
    <row r="11161" spans="9:9" x14ac:dyDescent="0.2">
      <c r="I11161" s="244"/>
    </row>
    <row r="11162" spans="9:9" x14ac:dyDescent="0.2">
      <c r="I11162" s="244"/>
    </row>
    <row r="11163" spans="9:9" x14ac:dyDescent="0.2">
      <c r="I11163" s="244"/>
    </row>
    <row r="11164" spans="9:9" x14ac:dyDescent="0.2">
      <c r="I11164" s="244"/>
    </row>
    <row r="11165" spans="9:9" x14ac:dyDescent="0.2">
      <c r="I11165" s="244"/>
    </row>
    <row r="11166" spans="9:9" x14ac:dyDescent="0.2">
      <c r="I11166" s="244"/>
    </row>
    <row r="11167" spans="9:9" x14ac:dyDescent="0.2">
      <c r="I11167" s="244"/>
    </row>
    <row r="11168" spans="9:9" x14ac:dyDescent="0.2">
      <c r="I11168" s="244"/>
    </row>
    <row r="11169" spans="9:9" x14ac:dyDescent="0.2">
      <c r="I11169" s="244"/>
    </row>
    <row r="11170" spans="9:9" x14ac:dyDescent="0.2">
      <c r="I11170" s="244"/>
    </row>
    <row r="11171" spans="9:9" x14ac:dyDescent="0.2">
      <c r="I11171" s="244"/>
    </row>
    <row r="11172" spans="9:9" x14ac:dyDescent="0.2">
      <c r="I11172" s="244"/>
    </row>
    <row r="11173" spans="9:9" x14ac:dyDescent="0.2">
      <c r="I11173" s="244"/>
    </row>
    <row r="11174" spans="9:9" x14ac:dyDescent="0.2">
      <c r="I11174" s="244"/>
    </row>
    <row r="11175" spans="9:9" x14ac:dyDescent="0.2">
      <c r="I11175" s="244"/>
    </row>
    <row r="11176" spans="9:9" x14ac:dyDescent="0.2">
      <c r="I11176" s="244"/>
    </row>
    <row r="11177" spans="9:9" x14ac:dyDescent="0.2">
      <c r="I11177" s="244"/>
    </row>
    <row r="11178" spans="9:9" x14ac:dyDescent="0.2">
      <c r="I11178" s="244"/>
    </row>
    <row r="11179" spans="9:9" x14ac:dyDescent="0.2">
      <c r="I11179" s="244"/>
    </row>
    <row r="11180" spans="9:9" x14ac:dyDescent="0.2">
      <c r="I11180" s="244"/>
    </row>
    <row r="11181" spans="9:9" x14ac:dyDescent="0.2">
      <c r="I11181" s="244"/>
    </row>
    <row r="11182" spans="9:9" x14ac:dyDescent="0.2">
      <c r="I11182" s="244"/>
    </row>
    <row r="11183" spans="9:9" x14ac:dyDescent="0.2">
      <c r="I11183" s="244"/>
    </row>
    <row r="11184" spans="9:9" x14ac:dyDescent="0.2">
      <c r="I11184" s="244"/>
    </row>
    <row r="11185" spans="9:9" x14ac:dyDescent="0.2">
      <c r="I11185" s="244"/>
    </row>
    <row r="11186" spans="9:9" x14ac:dyDescent="0.2">
      <c r="I11186" s="244"/>
    </row>
    <row r="11187" spans="9:9" x14ac:dyDescent="0.2">
      <c r="I11187" s="244"/>
    </row>
    <row r="11188" spans="9:9" x14ac:dyDescent="0.2">
      <c r="I11188" s="244"/>
    </row>
    <row r="11189" spans="9:9" x14ac:dyDescent="0.2">
      <c r="I11189" s="244"/>
    </row>
    <row r="11190" spans="9:9" x14ac:dyDescent="0.2">
      <c r="I11190" s="244"/>
    </row>
    <row r="11191" spans="9:9" x14ac:dyDescent="0.2">
      <c r="I11191" s="244"/>
    </row>
    <row r="11192" spans="9:9" x14ac:dyDescent="0.2">
      <c r="I11192" s="244"/>
    </row>
    <row r="11193" spans="9:9" x14ac:dyDescent="0.2">
      <c r="I11193" s="244"/>
    </row>
    <row r="11194" spans="9:9" x14ac:dyDescent="0.2">
      <c r="I11194" s="244"/>
    </row>
    <row r="11195" spans="9:9" x14ac:dyDescent="0.2">
      <c r="I11195" s="244"/>
    </row>
    <row r="11196" spans="9:9" x14ac:dyDescent="0.2">
      <c r="I11196" s="244"/>
    </row>
    <row r="11197" spans="9:9" x14ac:dyDescent="0.2">
      <c r="I11197" s="244"/>
    </row>
    <row r="11198" spans="9:9" x14ac:dyDescent="0.2">
      <c r="I11198" s="244"/>
    </row>
    <row r="11199" spans="9:9" x14ac:dyDescent="0.2">
      <c r="I11199" s="244"/>
    </row>
    <row r="11200" spans="9:9" x14ac:dyDescent="0.2">
      <c r="I11200" s="244"/>
    </row>
    <row r="11201" spans="9:9" x14ac:dyDescent="0.2">
      <c r="I11201" s="244"/>
    </row>
    <row r="11202" spans="9:9" x14ac:dyDescent="0.2">
      <c r="I11202" s="244"/>
    </row>
    <row r="11203" spans="9:9" x14ac:dyDescent="0.2">
      <c r="I11203" s="244"/>
    </row>
    <row r="11204" spans="9:9" x14ac:dyDescent="0.2">
      <c r="I11204" s="244"/>
    </row>
    <row r="11205" spans="9:9" x14ac:dyDescent="0.2">
      <c r="I11205" s="244"/>
    </row>
    <row r="11206" spans="9:9" x14ac:dyDescent="0.2">
      <c r="I11206" s="244"/>
    </row>
    <row r="11207" spans="9:9" x14ac:dyDescent="0.2">
      <c r="I11207" s="244"/>
    </row>
    <row r="11208" spans="9:9" x14ac:dyDescent="0.2">
      <c r="I11208" s="244"/>
    </row>
    <row r="11209" spans="9:9" x14ac:dyDescent="0.2">
      <c r="I11209" s="244"/>
    </row>
    <row r="11210" spans="9:9" x14ac:dyDescent="0.2">
      <c r="I11210" s="244"/>
    </row>
    <row r="11211" spans="9:9" x14ac:dyDescent="0.2">
      <c r="I11211" s="244"/>
    </row>
    <row r="11212" spans="9:9" x14ac:dyDescent="0.2">
      <c r="I11212" s="244"/>
    </row>
    <row r="11213" spans="9:9" x14ac:dyDescent="0.2">
      <c r="I11213" s="244"/>
    </row>
    <row r="11214" spans="9:9" x14ac:dyDescent="0.2">
      <c r="I11214" s="244"/>
    </row>
    <row r="11215" spans="9:9" x14ac:dyDescent="0.2">
      <c r="I11215" s="244"/>
    </row>
    <row r="11216" spans="9:9" x14ac:dyDescent="0.2">
      <c r="I11216" s="244"/>
    </row>
    <row r="11217" spans="9:9" x14ac:dyDescent="0.2">
      <c r="I11217" s="244"/>
    </row>
    <row r="11218" spans="9:9" x14ac:dyDescent="0.2">
      <c r="I11218" s="244"/>
    </row>
    <row r="11219" spans="9:9" x14ac:dyDescent="0.2">
      <c r="I11219" s="244"/>
    </row>
    <row r="11220" spans="9:9" x14ac:dyDescent="0.2">
      <c r="I11220" s="244"/>
    </row>
    <row r="11221" spans="9:9" x14ac:dyDescent="0.2">
      <c r="I11221" s="244"/>
    </row>
    <row r="11222" spans="9:9" x14ac:dyDescent="0.2">
      <c r="I11222" s="244"/>
    </row>
    <row r="11223" spans="9:9" x14ac:dyDescent="0.2">
      <c r="I11223" s="244"/>
    </row>
    <row r="11224" spans="9:9" x14ac:dyDescent="0.2">
      <c r="I11224" s="244"/>
    </row>
    <row r="11225" spans="9:9" x14ac:dyDescent="0.2">
      <c r="I11225" s="244"/>
    </row>
    <row r="11226" spans="9:9" x14ac:dyDescent="0.2">
      <c r="I11226" s="244"/>
    </row>
    <row r="11227" spans="9:9" x14ac:dyDescent="0.2">
      <c r="I11227" s="244"/>
    </row>
    <row r="11228" spans="9:9" x14ac:dyDescent="0.2">
      <c r="I11228" s="244"/>
    </row>
    <row r="11229" spans="9:9" x14ac:dyDescent="0.2">
      <c r="I11229" s="244"/>
    </row>
    <row r="11230" spans="9:9" x14ac:dyDescent="0.2">
      <c r="I11230" s="244"/>
    </row>
    <row r="11231" spans="9:9" x14ac:dyDescent="0.2">
      <c r="I11231" s="244"/>
    </row>
    <row r="11232" spans="9:9" x14ac:dyDescent="0.2">
      <c r="I11232" s="244"/>
    </row>
    <row r="11233" spans="9:9" x14ac:dyDescent="0.2">
      <c r="I11233" s="244"/>
    </row>
    <row r="11234" spans="9:9" x14ac:dyDescent="0.2">
      <c r="I11234" s="244"/>
    </row>
    <row r="11235" spans="9:9" x14ac:dyDescent="0.2">
      <c r="I11235" s="244"/>
    </row>
    <row r="11236" spans="9:9" x14ac:dyDescent="0.2">
      <c r="I11236" s="244"/>
    </row>
    <row r="11237" spans="9:9" x14ac:dyDescent="0.2">
      <c r="I11237" s="244"/>
    </row>
    <row r="11238" spans="9:9" x14ac:dyDescent="0.2">
      <c r="I11238" s="244"/>
    </row>
    <row r="11239" spans="9:9" x14ac:dyDescent="0.2">
      <c r="I11239" s="244"/>
    </row>
    <row r="11240" spans="9:9" x14ac:dyDescent="0.2">
      <c r="I11240" s="244"/>
    </row>
    <row r="11241" spans="9:9" x14ac:dyDescent="0.2">
      <c r="I11241" s="244"/>
    </row>
    <row r="11242" spans="9:9" x14ac:dyDescent="0.2">
      <c r="I11242" s="244"/>
    </row>
    <row r="11243" spans="9:9" x14ac:dyDescent="0.2">
      <c r="I11243" s="244"/>
    </row>
    <row r="11244" spans="9:9" x14ac:dyDescent="0.2">
      <c r="I11244" s="244"/>
    </row>
    <row r="11245" spans="9:9" x14ac:dyDescent="0.2">
      <c r="I11245" s="244"/>
    </row>
    <row r="11246" spans="9:9" x14ac:dyDescent="0.2">
      <c r="I11246" s="244"/>
    </row>
    <row r="11247" spans="9:9" x14ac:dyDescent="0.2">
      <c r="I11247" s="244"/>
    </row>
    <row r="11248" spans="9:9" x14ac:dyDescent="0.2">
      <c r="I11248" s="244"/>
    </row>
    <row r="11249" spans="9:9" x14ac:dyDescent="0.2">
      <c r="I11249" s="244"/>
    </row>
    <row r="11250" spans="9:9" x14ac:dyDescent="0.2">
      <c r="I11250" s="244"/>
    </row>
    <row r="11251" spans="9:9" x14ac:dyDescent="0.2">
      <c r="I11251" s="244"/>
    </row>
    <row r="11252" spans="9:9" x14ac:dyDescent="0.2">
      <c r="I11252" s="244"/>
    </row>
    <row r="11253" spans="9:9" x14ac:dyDescent="0.2">
      <c r="I11253" s="244"/>
    </row>
    <row r="11254" spans="9:9" x14ac:dyDescent="0.2">
      <c r="I11254" s="244"/>
    </row>
    <row r="11255" spans="9:9" x14ac:dyDescent="0.2">
      <c r="I11255" s="244"/>
    </row>
    <row r="11256" spans="9:9" x14ac:dyDescent="0.2">
      <c r="I11256" s="244"/>
    </row>
    <row r="11257" spans="9:9" x14ac:dyDescent="0.2">
      <c r="I11257" s="244"/>
    </row>
    <row r="11258" spans="9:9" x14ac:dyDescent="0.2">
      <c r="I11258" s="244"/>
    </row>
    <row r="11259" spans="9:9" x14ac:dyDescent="0.2">
      <c r="I11259" s="244"/>
    </row>
    <row r="11260" spans="9:9" x14ac:dyDescent="0.2">
      <c r="I11260" s="244"/>
    </row>
    <row r="11261" spans="9:9" x14ac:dyDescent="0.2">
      <c r="I11261" s="244"/>
    </row>
    <row r="11262" spans="9:9" x14ac:dyDescent="0.2">
      <c r="I11262" s="244"/>
    </row>
    <row r="11263" spans="9:9" x14ac:dyDescent="0.2">
      <c r="I11263" s="244"/>
    </row>
    <row r="11264" spans="9:9" x14ac:dyDescent="0.2">
      <c r="I11264" s="244"/>
    </row>
    <row r="11265" spans="9:9" x14ac:dyDescent="0.2">
      <c r="I11265" s="244"/>
    </row>
    <row r="11266" spans="9:9" x14ac:dyDescent="0.2">
      <c r="I11266" s="244"/>
    </row>
    <row r="11267" spans="9:9" x14ac:dyDescent="0.2">
      <c r="I11267" s="244"/>
    </row>
    <row r="11268" spans="9:9" x14ac:dyDescent="0.2">
      <c r="I11268" s="244"/>
    </row>
    <row r="11269" spans="9:9" x14ac:dyDescent="0.2">
      <c r="I11269" s="244"/>
    </row>
    <row r="11270" spans="9:9" x14ac:dyDescent="0.2">
      <c r="I11270" s="244"/>
    </row>
    <row r="11271" spans="9:9" x14ac:dyDescent="0.2">
      <c r="I11271" s="244"/>
    </row>
    <row r="11272" spans="9:9" x14ac:dyDescent="0.2">
      <c r="I11272" s="244"/>
    </row>
    <row r="11273" spans="9:9" x14ac:dyDescent="0.2">
      <c r="I11273" s="244"/>
    </row>
    <row r="11274" spans="9:9" x14ac:dyDescent="0.2">
      <c r="I11274" s="244"/>
    </row>
    <row r="11275" spans="9:9" x14ac:dyDescent="0.2">
      <c r="I11275" s="244"/>
    </row>
    <row r="11276" spans="9:9" x14ac:dyDescent="0.2">
      <c r="I11276" s="244"/>
    </row>
    <row r="11277" spans="9:9" x14ac:dyDescent="0.2">
      <c r="I11277" s="244"/>
    </row>
    <row r="11278" spans="9:9" x14ac:dyDescent="0.2">
      <c r="I11278" s="244"/>
    </row>
    <row r="11279" spans="9:9" x14ac:dyDescent="0.2">
      <c r="I11279" s="244"/>
    </row>
    <row r="11280" spans="9:9" x14ac:dyDescent="0.2">
      <c r="I11280" s="244"/>
    </row>
    <row r="11281" spans="9:9" x14ac:dyDescent="0.2">
      <c r="I11281" s="244"/>
    </row>
    <row r="11282" spans="9:9" x14ac:dyDescent="0.2">
      <c r="I11282" s="244"/>
    </row>
    <row r="11283" spans="9:9" x14ac:dyDescent="0.2">
      <c r="I11283" s="244"/>
    </row>
    <row r="11284" spans="9:9" x14ac:dyDescent="0.2">
      <c r="I11284" s="244"/>
    </row>
    <row r="11285" spans="9:9" x14ac:dyDescent="0.2">
      <c r="I11285" s="244"/>
    </row>
    <row r="11286" spans="9:9" x14ac:dyDescent="0.2">
      <c r="I11286" s="244"/>
    </row>
    <row r="11287" spans="9:9" x14ac:dyDescent="0.2">
      <c r="I11287" s="244"/>
    </row>
    <row r="11288" spans="9:9" x14ac:dyDescent="0.2">
      <c r="I11288" s="244"/>
    </row>
    <row r="11289" spans="9:9" x14ac:dyDescent="0.2">
      <c r="I11289" s="244"/>
    </row>
    <row r="11290" spans="9:9" x14ac:dyDescent="0.2">
      <c r="I11290" s="244"/>
    </row>
    <row r="11291" spans="9:9" x14ac:dyDescent="0.2">
      <c r="I11291" s="244"/>
    </row>
    <row r="11292" spans="9:9" x14ac:dyDescent="0.2">
      <c r="I11292" s="244"/>
    </row>
    <row r="11293" spans="9:9" x14ac:dyDescent="0.2">
      <c r="I11293" s="244"/>
    </row>
    <row r="11294" spans="9:9" x14ac:dyDescent="0.2">
      <c r="I11294" s="244"/>
    </row>
    <row r="11295" spans="9:9" x14ac:dyDescent="0.2">
      <c r="I11295" s="244"/>
    </row>
    <row r="11296" spans="9:9" x14ac:dyDescent="0.2">
      <c r="I11296" s="244"/>
    </row>
    <row r="11297" spans="9:9" x14ac:dyDescent="0.2">
      <c r="I11297" s="244"/>
    </row>
    <row r="11298" spans="9:9" x14ac:dyDescent="0.2">
      <c r="I11298" s="244"/>
    </row>
    <row r="11299" spans="9:9" x14ac:dyDescent="0.2">
      <c r="I11299" s="244"/>
    </row>
    <row r="11300" spans="9:9" x14ac:dyDescent="0.2">
      <c r="I11300" s="244"/>
    </row>
    <row r="11301" spans="9:9" x14ac:dyDescent="0.2">
      <c r="I11301" s="244"/>
    </row>
    <row r="11302" spans="9:9" x14ac:dyDescent="0.2">
      <c r="I11302" s="244"/>
    </row>
    <row r="11303" spans="9:9" x14ac:dyDescent="0.2">
      <c r="I11303" s="244"/>
    </row>
    <row r="11304" spans="9:9" x14ac:dyDescent="0.2">
      <c r="I11304" s="244"/>
    </row>
    <row r="11305" spans="9:9" x14ac:dyDescent="0.2">
      <c r="I11305" s="244"/>
    </row>
    <row r="11306" spans="9:9" x14ac:dyDescent="0.2">
      <c r="I11306" s="244"/>
    </row>
    <row r="11307" spans="9:9" x14ac:dyDescent="0.2">
      <c r="I11307" s="244"/>
    </row>
    <row r="11308" spans="9:9" x14ac:dyDescent="0.2">
      <c r="I11308" s="244"/>
    </row>
    <row r="11309" spans="9:9" x14ac:dyDescent="0.2">
      <c r="I11309" s="244"/>
    </row>
    <row r="11310" spans="9:9" x14ac:dyDescent="0.2">
      <c r="I11310" s="244"/>
    </row>
    <row r="11311" spans="9:9" x14ac:dyDescent="0.2">
      <c r="I11311" s="244"/>
    </row>
    <row r="11312" spans="9:9" x14ac:dyDescent="0.2">
      <c r="I11312" s="244"/>
    </row>
    <row r="11313" spans="9:9" x14ac:dyDescent="0.2">
      <c r="I11313" s="244"/>
    </row>
    <row r="11314" spans="9:9" x14ac:dyDescent="0.2">
      <c r="I11314" s="244"/>
    </row>
    <row r="11315" spans="9:9" x14ac:dyDescent="0.2">
      <c r="I11315" s="244"/>
    </row>
    <row r="11316" spans="9:9" x14ac:dyDescent="0.2">
      <c r="I11316" s="244"/>
    </row>
    <row r="11317" spans="9:9" x14ac:dyDescent="0.2">
      <c r="I11317" s="244"/>
    </row>
    <row r="11318" spans="9:9" x14ac:dyDescent="0.2">
      <c r="I11318" s="244"/>
    </row>
    <row r="11319" spans="9:9" x14ac:dyDescent="0.2">
      <c r="I11319" s="244"/>
    </row>
    <row r="11320" spans="9:9" x14ac:dyDescent="0.2">
      <c r="I11320" s="244"/>
    </row>
    <row r="11321" spans="9:9" x14ac:dyDescent="0.2">
      <c r="I11321" s="244"/>
    </row>
    <row r="11322" spans="9:9" x14ac:dyDescent="0.2">
      <c r="I11322" s="244"/>
    </row>
    <row r="11323" spans="9:9" x14ac:dyDescent="0.2">
      <c r="I11323" s="244"/>
    </row>
    <row r="11324" spans="9:9" x14ac:dyDescent="0.2">
      <c r="I11324" s="244"/>
    </row>
    <row r="11325" spans="9:9" x14ac:dyDescent="0.2">
      <c r="I11325" s="244"/>
    </row>
    <row r="11326" spans="9:9" x14ac:dyDescent="0.2">
      <c r="I11326" s="244"/>
    </row>
    <row r="11327" spans="9:9" x14ac:dyDescent="0.2">
      <c r="I11327" s="244"/>
    </row>
    <row r="11328" spans="9:9" x14ac:dyDescent="0.2">
      <c r="I11328" s="244"/>
    </row>
    <row r="11329" spans="9:9" x14ac:dyDescent="0.2">
      <c r="I11329" s="244"/>
    </row>
    <row r="11330" spans="9:9" x14ac:dyDescent="0.2">
      <c r="I11330" s="244"/>
    </row>
    <row r="11331" spans="9:9" x14ac:dyDescent="0.2">
      <c r="I11331" s="244"/>
    </row>
    <row r="11332" spans="9:9" x14ac:dyDescent="0.2">
      <c r="I11332" s="244"/>
    </row>
    <row r="11333" spans="9:9" x14ac:dyDescent="0.2">
      <c r="I11333" s="244"/>
    </row>
    <row r="11334" spans="9:9" x14ac:dyDescent="0.2">
      <c r="I11334" s="244"/>
    </row>
    <row r="11335" spans="9:9" x14ac:dyDescent="0.2">
      <c r="I11335" s="244"/>
    </row>
    <row r="11336" spans="9:9" x14ac:dyDescent="0.2">
      <c r="I11336" s="244"/>
    </row>
    <row r="11337" spans="9:9" x14ac:dyDescent="0.2">
      <c r="I11337" s="244"/>
    </row>
    <row r="11338" spans="9:9" x14ac:dyDescent="0.2">
      <c r="I11338" s="244"/>
    </row>
    <row r="11339" spans="9:9" x14ac:dyDescent="0.2">
      <c r="I11339" s="244"/>
    </row>
    <row r="11340" spans="9:9" x14ac:dyDescent="0.2">
      <c r="I11340" s="244"/>
    </row>
    <row r="11341" spans="9:9" x14ac:dyDescent="0.2">
      <c r="I11341" s="244"/>
    </row>
    <row r="11342" spans="9:9" x14ac:dyDescent="0.2">
      <c r="I11342" s="244"/>
    </row>
    <row r="11343" spans="9:9" x14ac:dyDescent="0.2">
      <c r="I11343" s="244"/>
    </row>
    <row r="11344" spans="9:9" x14ac:dyDescent="0.2">
      <c r="I11344" s="244"/>
    </row>
    <row r="11345" spans="9:9" x14ac:dyDescent="0.2">
      <c r="I11345" s="244"/>
    </row>
    <row r="11346" spans="9:9" x14ac:dyDescent="0.2">
      <c r="I11346" s="244"/>
    </row>
    <row r="11347" spans="9:9" x14ac:dyDescent="0.2">
      <c r="I11347" s="244"/>
    </row>
    <row r="11348" spans="9:9" x14ac:dyDescent="0.2">
      <c r="I11348" s="244"/>
    </row>
    <row r="11349" spans="9:9" x14ac:dyDescent="0.2">
      <c r="I11349" s="244"/>
    </row>
    <row r="11350" spans="9:9" x14ac:dyDescent="0.2">
      <c r="I11350" s="244"/>
    </row>
    <row r="11351" spans="9:9" x14ac:dyDescent="0.2">
      <c r="I11351" s="244"/>
    </row>
    <row r="11352" spans="9:9" x14ac:dyDescent="0.2">
      <c r="I11352" s="244"/>
    </row>
    <row r="11353" spans="9:9" x14ac:dyDescent="0.2">
      <c r="I11353" s="244"/>
    </row>
    <row r="11354" spans="9:9" x14ac:dyDescent="0.2">
      <c r="I11354" s="244"/>
    </row>
    <row r="11355" spans="9:9" x14ac:dyDescent="0.2">
      <c r="I11355" s="244"/>
    </row>
    <row r="11356" spans="9:9" x14ac:dyDescent="0.2">
      <c r="I11356" s="244"/>
    </row>
    <row r="11357" spans="9:9" x14ac:dyDescent="0.2">
      <c r="I11357" s="244"/>
    </row>
    <row r="11358" spans="9:9" x14ac:dyDescent="0.2">
      <c r="I11358" s="244"/>
    </row>
    <row r="11359" spans="9:9" x14ac:dyDescent="0.2">
      <c r="I11359" s="244"/>
    </row>
    <row r="11360" spans="9:9" x14ac:dyDescent="0.2">
      <c r="I11360" s="244"/>
    </row>
    <row r="11361" spans="9:9" x14ac:dyDescent="0.2">
      <c r="I11361" s="244"/>
    </row>
    <row r="11362" spans="9:9" x14ac:dyDescent="0.2">
      <c r="I11362" s="244"/>
    </row>
    <row r="11363" spans="9:9" x14ac:dyDescent="0.2">
      <c r="I11363" s="244"/>
    </row>
    <row r="11364" spans="9:9" x14ac:dyDescent="0.2">
      <c r="I11364" s="244"/>
    </row>
    <row r="11365" spans="9:9" x14ac:dyDescent="0.2">
      <c r="I11365" s="244"/>
    </row>
    <row r="11366" spans="9:9" x14ac:dyDescent="0.2">
      <c r="I11366" s="244"/>
    </row>
    <row r="11367" spans="9:9" x14ac:dyDescent="0.2">
      <c r="I11367" s="244"/>
    </row>
    <row r="11368" spans="9:9" x14ac:dyDescent="0.2">
      <c r="I11368" s="244"/>
    </row>
    <row r="11369" spans="9:9" x14ac:dyDescent="0.2">
      <c r="I11369" s="244"/>
    </row>
    <row r="11370" spans="9:9" x14ac:dyDescent="0.2">
      <c r="I11370" s="244"/>
    </row>
    <row r="11371" spans="9:9" x14ac:dyDescent="0.2">
      <c r="I11371" s="244"/>
    </row>
    <row r="11372" spans="9:9" x14ac:dyDescent="0.2">
      <c r="I11372" s="244"/>
    </row>
    <row r="11373" spans="9:9" x14ac:dyDescent="0.2">
      <c r="I11373" s="244"/>
    </row>
    <row r="11374" spans="9:9" x14ac:dyDescent="0.2">
      <c r="I11374" s="244"/>
    </row>
    <row r="11375" spans="9:9" x14ac:dyDescent="0.2">
      <c r="I11375" s="244"/>
    </row>
    <row r="11376" spans="9:9" x14ac:dyDescent="0.2">
      <c r="I11376" s="244"/>
    </row>
    <row r="11377" spans="9:9" x14ac:dyDescent="0.2">
      <c r="I11377" s="244"/>
    </row>
    <row r="11378" spans="9:9" x14ac:dyDescent="0.2">
      <c r="I11378" s="244"/>
    </row>
    <row r="11379" spans="9:9" x14ac:dyDescent="0.2">
      <c r="I11379" s="244"/>
    </row>
    <row r="11380" spans="9:9" x14ac:dyDescent="0.2">
      <c r="I11380" s="244"/>
    </row>
    <row r="11381" spans="9:9" x14ac:dyDescent="0.2">
      <c r="I11381" s="244"/>
    </row>
    <row r="11382" spans="9:9" x14ac:dyDescent="0.2">
      <c r="I11382" s="244"/>
    </row>
    <row r="11383" spans="9:9" x14ac:dyDescent="0.2">
      <c r="I11383" s="244"/>
    </row>
    <row r="11384" spans="9:9" x14ac:dyDescent="0.2">
      <c r="I11384" s="244"/>
    </row>
    <row r="11385" spans="9:9" x14ac:dyDescent="0.2">
      <c r="I11385" s="244"/>
    </row>
    <row r="11386" spans="9:9" x14ac:dyDescent="0.2">
      <c r="I11386" s="244"/>
    </row>
    <row r="11387" spans="9:9" x14ac:dyDescent="0.2">
      <c r="I11387" s="244"/>
    </row>
    <row r="11388" spans="9:9" x14ac:dyDescent="0.2">
      <c r="I11388" s="244"/>
    </row>
    <row r="11389" spans="9:9" x14ac:dyDescent="0.2">
      <c r="I11389" s="244"/>
    </row>
    <row r="11390" spans="9:9" x14ac:dyDescent="0.2">
      <c r="I11390" s="244"/>
    </row>
    <row r="11391" spans="9:9" x14ac:dyDescent="0.2">
      <c r="I11391" s="244"/>
    </row>
    <row r="11392" spans="9:9" x14ac:dyDescent="0.2">
      <c r="I11392" s="244"/>
    </row>
    <row r="11393" spans="9:9" x14ac:dyDescent="0.2">
      <c r="I11393" s="244"/>
    </row>
    <row r="11394" spans="9:9" x14ac:dyDescent="0.2">
      <c r="I11394" s="244"/>
    </row>
    <row r="11395" spans="9:9" x14ac:dyDescent="0.2">
      <c r="I11395" s="244"/>
    </row>
    <row r="11396" spans="9:9" x14ac:dyDescent="0.2">
      <c r="I11396" s="244"/>
    </row>
    <row r="11397" spans="9:9" x14ac:dyDescent="0.2">
      <c r="I11397" s="244"/>
    </row>
    <row r="11398" spans="9:9" x14ac:dyDescent="0.2">
      <c r="I11398" s="244"/>
    </row>
    <row r="11399" spans="9:9" x14ac:dyDescent="0.2">
      <c r="I11399" s="244"/>
    </row>
    <row r="11400" spans="9:9" x14ac:dyDescent="0.2">
      <c r="I11400" s="244"/>
    </row>
    <row r="11401" spans="9:9" x14ac:dyDescent="0.2">
      <c r="I11401" s="244"/>
    </row>
    <row r="11402" spans="9:9" x14ac:dyDescent="0.2">
      <c r="I11402" s="244"/>
    </row>
    <row r="11403" spans="9:9" x14ac:dyDescent="0.2">
      <c r="I11403" s="244"/>
    </row>
    <row r="11404" spans="9:9" x14ac:dyDescent="0.2">
      <c r="I11404" s="244"/>
    </row>
    <row r="11405" spans="9:9" x14ac:dyDescent="0.2">
      <c r="I11405" s="244"/>
    </row>
    <row r="11406" spans="9:9" x14ac:dyDescent="0.2">
      <c r="I11406" s="244"/>
    </row>
    <row r="11407" spans="9:9" x14ac:dyDescent="0.2">
      <c r="I11407" s="244"/>
    </row>
    <row r="11408" spans="9:9" x14ac:dyDescent="0.2">
      <c r="I11408" s="244"/>
    </row>
    <row r="11409" spans="9:9" x14ac:dyDescent="0.2">
      <c r="I11409" s="244"/>
    </row>
    <row r="11410" spans="9:9" x14ac:dyDescent="0.2">
      <c r="I11410" s="244"/>
    </row>
    <row r="11411" spans="9:9" x14ac:dyDescent="0.2">
      <c r="I11411" s="244"/>
    </row>
    <row r="11412" spans="9:9" x14ac:dyDescent="0.2">
      <c r="I11412" s="244"/>
    </row>
    <row r="11413" spans="9:9" x14ac:dyDescent="0.2">
      <c r="I11413" s="244"/>
    </row>
    <row r="11414" spans="9:9" x14ac:dyDescent="0.2">
      <c r="I11414" s="244"/>
    </row>
    <row r="11415" spans="9:9" x14ac:dyDescent="0.2">
      <c r="I11415" s="244"/>
    </row>
    <row r="11416" spans="9:9" x14ac:dyDescent="0.2">
      <c r="I11416" s="244"/>
    </row>
    <row r="11417" spans="9:9" x14ac:dyDescent="0.2">
      <c r="I11417" s="244"/>
    </row>
    <row r="11418" spans="9:9" x14ac:dyDescent="0.2">
      <c r="I11418" s="244"/>
    </row>
    <row r="11419" spans="9:9" x14ac:dyDescent="0.2">
      <c r="I11419" s="244"/>
    </row>
    <row r="11420" spans="9:9" x14ac:dyDescent="0.2">
      <c r="I11420" s="244"/>
    </row>
    <row r="11421" spans="9:9" x14ac:dyDescent="0.2">
      <c r="I11421" s="244"/>
    </row>
    <row r="11422" spans="9:9" x14ac:dyDescent="0.2">
      <c r="I11422" s="244"/>
    </row>
    <row r="11423" spans="9:9" x14ac:dyDescent="0.2">
      <c r="I11423" s="244"/>
    </row>
    <row r="11424" spans="9:9" x14ac:dyDescent="0.2">
      <c r="I11424" s="244"/>
    </row>
    <row r="11425" spans="9:9" x14ac:dyDescent="0.2">
      <c r="I11425" s="244"/>
    </row>
    <row r="11426" spans="9:9" x14ac:dyDescent="0.2">
      <c r="I11426" s="244"/>
    </row>
    <row r="11427" spans="9:9" x14ac:dyDescent="0.2">
      <c r="I11427" s="244"/>
    </row>
    <row r="11428" spans="9:9" x14ac:dyDescent="0.2">
      <c r="I11428" s="244"/>
    </row>
    <row r="11429" spans="9:9" x14ac:dyDescent="0.2">
      <c r="I11429" s="244"/>
    </row>
    <row r="11430" spans="9:9" x14ac:dyDescent="0.2">
      <c r="I11430" s="244"/>
    </row>
    <row r="11431" spans="9:9" x14ac:dyDescent="0.2">
      <c r="I11431" s="244"/>
    </row>
    <row r="11432" spans="9:9" x14ac:dyDescent="0.2">
      <c r="I11432" s="244"/>
    </row>
    <row r="11433" spans="9:9" x14ac:dyDescent="0.2">
      <c r="I11433" s="244"/>
    </row>
    <row r="11434" spans="9:9" x14ac:dyDescent="0.2">
      <c r="I11434" s="244"/>
    </row>
    <row r="11435" spans="9:9" x14ac:dyDescent="0.2">
      <c r="I11435" s="244"/>
    </row>
    <row r="11436" spans="9:9" x14ac:dyDescent="0.2">
      <c r="I11436" s="244"/>
    </row>
    <row r="11437" spans="9:9" x14ac:dyDescent="0.2">
      <c r="I11437" s="244"/>
    </row>
    <row r="11438" spans="9:9" x14ac:dyDescent="0.2">
      <c r="I11438" s="244"/>
    </row>
    <row r="11439" spans="9:9" x14ac:dyDescent="0.2">
      <c r="I11439" s="244"/>
    </row>
    <row r="11440" spans="9:9" x14ac:dyDescent="0.2">
      <c r="I11440" s="244"/>
    </row>
    <row r="11441" spans="9:9" x14ac:dyDescent="0.2">
      <c r="I11441" s="244"/>
    </row>
    <row r="11442" spans="9:9" x14ac:dyDescent="0.2">
      <c r="I11442" s="244"/>
    </row>
    <row r="11443" spans="9:9" x14ac:dyDescent="0.2">
      <c r="I11443" s="244"/>
    </row>
    <row r="11444" spans="9:9" x14ac:dyDescent="0.2">
      <c r="I11444" s="244"/>
    </row>
    <row r="11445" spans="9:9" x14ac:dyDescent="0.2">
      <c r="I11445" s="244"/>
    </row>
    <row r="11446" spans="9:9" x14ac:dyDescent="0.2">
      <c r="I11446" s="244"/>
    </row>
    <row r="11447" spans="9:9" x14ac:dyDescent="0.2">
      <c r="I11447" s="244"/>
    </row>
    <row r="11448" spans="9:9" x14ac:dyDescent="0.2">
      <c r="I11448" s="244"/>
    </row>
    <row r="11449" spans="9:9" x14ac:dyDescent="0.2">
      <c r="I11449" s="244"/>
    </row>
    <row r="11450" spans="9:9" x14ac:dyDescent="0.2">
      <c r="I11450" s="244"/>
    </row>
    <row r="11451" spans="9:9" x14ac:dyDescent="0.2">
      <c r="I11451" s="244"/>
    </row>
    <row r="11452" spans="9:9" x14ac:dyDescent="0.2">
      <c r="I11452" s="244"/>
    </row>
    <row r="11453" spans="9:9" x14ac:dyDescent="0.2">
      <c r="I11453" s="244"/>
    </row>
    <row r="11454" spans="9:9" x14ac:dyDescent="0.2">
      <c r="I11454" s="244"/>
    </row>
    <row r="11455" spans="9:9" x14ac:dyDescent="0.2">
      <c r="I11455" s="244"/>
    </row>
    <row r="11456" spans="9:9" x14ac:dyDescent="0.2">
      <c r="I11456" s="244"/>
    </row>
    <row r="11457" spans="9:9" x14ac:dyDescent="0.2">
      <c r="I11457" s="244"/>
    </row>
    <row r="11458" spans="9:9" x14ac:dyDescent="0.2">
      <c r="I11458" s="244"/>
    </row>
    <row r="11459" spans="9:9" x14ac:dyDescent="0.2">
      <c r="I11459" s="244"/>
    </row>
    <row r="11460" spans="9:9" x14ac:dyDescent="0.2">
      <c r="I11460" s="244"/>
    </row>
    <row r="11461" spans="9:9" x14ac:dyDescent="0.2">
      <c r="I11461" s="244"/>
    </row>
    <row r="11462" spans="9:9" x14ac:dyDescent="0.2">
      <c r="I11462" s="244"/>
    </row>
    <row r="11463" spans="9:9" x14ac:dyDescent="0.2">
      <c r="I11463" s="244"/>
    </row>
    <row r="11464" spans="9:9" x14ac:dyDescent="0.2">
      <c r="I11464" s="244"/>
    </row>
    <row r="11465" spans="9:9" x14ac:dyDescent="0.2">
      <c r="I11465" s="244"/>
    </row>
    <row r="11466" spans="9:9" x14ac:dyDescent="0.2">
      <c r="I11466" s="244"/>
    </row>
    <row r="11467" spans="9:9" x14ac:dyDescent="0.2">
      <c r="I11467" s="244"/>
    </row>
    <row r="11468" spans="9:9" x14ac:dyDescent="0.2">
      <c r="I11468" s="244"/>
    </row>
    <row r="11469" spans="9:9" x14ac:dyDescent="0.2">
      <c r="I11469" s="244"/>
    </row>
    <row r="11470" spans="9:9" x14ac:dyDescent="0.2">
      <c r="I11470" s="244"/>
    </row>
    <row r="11471" spans="9:9" x14ac:dyDescent="0.2">
      <c r="I11471" s="244"/>
    </row>
    <row r="11472" spans="9:9" x14ac:dyDescent="0.2">
      <c r="I11472" s="244"/>
    </row>
    <row r="11473" spans="9:9" x14ac:dyDescent="0.2">
      <c r="I11473" s="244"/>
    </row>
    <row r="11474" spans="9:9" x14ac:dyDescent="0.2">
      <c r="I11474" s="244"/>
    </row>
    <row r="11475" spans="9:9" x14ac:dyDescent="0.2">
      <c r="I11475" s="244"/>
    </row>
    <row r="11476" spans="9:9" x14ac:dyDescent="0.2">
      <c r="I11476" s="244"/>
    </row>
    <row r="11477" spans="9:9" x14ac:dyDescent="0.2">
      <c r="I11477" s="244"/>
    </row>
    <row r="11478" spans="9:9" x14ac:dyDescent="0.2">
      <c r="I11478" s="244"/>
    </row>
    <row r="11479" spans="9:9" x14ac:dyDescent="0.2">
      <c r="I11479" s="244"/>
    </row>
    <row r="11480" spans="9:9" x14ac:dyDescent="0.2">
      <c r="I11480" s="244"/>
    </row>
    <row r="11481" spans="9:9" x14ac:dyDescent="0.2">
      <c r="I11481" s="244"/>
    </row>
    <row r="11482" spans="9:9" x14ac:dyDescent="0.2">
      <c r="I11482" s="244"/>
    </row>
    <row r="11483" spans="9:9" x14ac:dyDescent="0.2">
      <c r="I11483" s="244"/>
    </row>
    <row r="11484" spans="9:9" x14ac:dyDescent="0.2">
      <c r="I11484" s="244"/>
    </row>
    <row r="11485" spans="9:9" x14ac:dyDescent="0.2">
      <c r="I11485" s="244"/>
    </row>
    <row r="11486" spans="9:9" x14ac:dyDescent="0.2">
      <c r="I11486" s="244"/>
    </row>
    <row r="11487" spans="9:9" x14ac:dyDescent="0.2">
      <c r="I11487" s="244"/>
    </row>
    <row r="11488" spans="9:9" x14ac:dyDescent="0.2">
      <c r="I11488" s="244"/>
    </row>
    <row r="11489" spans="9:9" x14ac:dyDescent="0.2">
      <c r="I11489" s="244"/>
    </row>
    <row r="11490" spans="9:9" x14ac:dyDescent="0.2">
      <c r="I11490" s="244"/>
    </row>
    <row r="11491" spans="9:9" x14ac:dyDescent="0.2">
      <c r="I11491" s="244"/>
    </row>
    <row r="11492" spans="9:9" x14ac:dyDescent="0.2">
      <c r="I11492" s="244"/>
    </row>
    <row r="11493" spans="9:9" x14ac:dyDescent="0.2">
      <c r="I11493" s="244"/>
    </row>
    <row r="11494" spans="9:9" x14ac:dyDescent="0.2">
      <c r="I11494" s="244"/>
    </row>
    <row r="11495" spans="9:9" x14ac:dyDescent="0.2">
      <c r="I11495" s="244"/>
    </row>
    <row r="11496" spans="9:9" x14ac:dyDescent="0.2">
      <c r="I11496" s="244"/>
    </row>
    <row r="11497" spans="9:9" x14ac:dyDescent="0.2">
      <c r="I11497" s="244"/>
    </row>
    <row r="11498" spans="9:9" x14ac:dyDescent="0.2">
      <c r="I11498" s="244"/>
    </row>
    <row r="11499" spans="9:9" x14ac:dyDescent="0.2">
      <c r="I11499" s="244"/>
    </row>
    <row r="11500" spans="9:9" x14ac:dyDescent="0.2">
      <c r="I11500" s="244"/>
    </row>
    <row r="11501" spans="9:9" x14ac:dyDescent="0.2">
      <c r="I11501" s="244"/>
    </row>
    <row r="11502" spans="9:9" x14ac:dyDescent="0.2">
      <c r="I11502" s="244"/>
    </row>
    <row r="11503" spans="9:9" x14ac:dyDescent="0.2">
      <c r="I11503" s="244"/>
    </row>
    <row r="11504" spans="9:9" x14ac:dyDescent="0.2">
      <c r="I11504" s="244"/>
    </row>
    <row r="11505" spans="9:9" x14ac:dyDescent="0.2">
      <c r="I11505" s="244"/>
    </row>
    <row r="11506" spans="9:9" x14ac:dyDescent="0.2">
      <c r="I11506" s="244"/>
    </row>
    <row r="11507" spans="9:9" x14ac:dyDescent="0.2">
      <c r="I11507" s="244"/>
    </row>
    <row r="11508" spans="9:9" x14ac:dyDescent="0.2">
      <c r="I11508" s="244"/>
    </row>
    <row r="11509" spans="9:9" x14ac:dyDescent="0.2">
      <c r="I11509" s="244"/>
    </row>
    <row r="11510" spans="9:9" x14ac:dyDescent="0.2">
      <c r="I11510" s="244"/>
    </row>
    <row r="11511" spans="9:9" x14ac:dyDescent="0.2">
      <c r="I11511" s="244"/>
    </row>
    <row r="11512" spans="9:9" x14ac:dyDescent="0.2">
      <c r="I11512" s="244"/>
    </row>
    <row r="11513" spans="9:9" x14ac:dyDescent="0.2">
      <c r="I11513" s="244"/>
    </row>
    <row r="11514" spans="9:9" x14ac:dyDescent="0.2">
      <c r="I11514" s="244"/>
    </row>
    <row r="11515" spans="9:9" x14ac:dyDescent="0.2">
      <c r="I11515" s="244"/>
    </row>
    <row r="11516" spans="9:9" x14ac:dyDescent="0.2">
      <c r="I11516" s="244"/>
    </row>
    <row r="11517" spans="9:9" x14ac:dyDescent="0.2">
      <c r="I11517" s="244"/>
    </row>
    <row r="11518" spans="9:9" x14ac:dyDescent="0.2">
      <c r="I11518" s="244"/>
    </row>
    <row r="11519" spans="9:9" x14ac:dyDescent="0.2">
      <c r="I11519" s="244"/>
    </row>
    <row r="11520" spans="9:9" x14ac:dyDescent="0.2">
      <c r="I11520" s="244"/>
    </row>
    <row r="11521" spans="9:9" x14ac:dyDescent="0.2">
      <c r="I11521" s="244"/>
    </row>
    <row r="11522" spans="9:9" x14ac:dyDescent="0.2">
      <c r="I11522" s="244"/>
    </row>
    <row r="11523" spans="9:9" x14ac:dyDescent="0.2">
      <c r="I11523" s="244"/>
    </row>
    <row r="11524" spans="9:9" x14ac:dyDescent="0.2">
      <c r="I11524" s="244"/>
    </row>
    <row r="11525" spans="9:9" x14ac:dyDescent="0.2">
      <c r="I11525" s="244"/>
    </row>
    <row r="11526" spans="9:9" x14ac:dyDescent="0.2">
      <c r="I11526" s="244"/>
    </row>
    <row r="11527" spans="9:9" x14ac:dyDescent="0.2">
      <c r="I11527" s="244"/>
    </row>
    <row r="11528" spans="9:9" x14ac:dyDescent="0.2">
      <c r="I11528" s="244"/>
    </row>
    <row r="11529" spans="9:9" x14ac:dyDescent="0.2">
      <c r="I11529" s="244"/>
    </row>
    <row r="11530" spans="9:9" x14ac:dyDescent="0.2">
      <c r="I11530" s="244"/>
    </row>
    <row r="11531" spans="9:9" x14ac:dyDescent="0.2">
      <c r="I11531" s="244"/>
    </row>
    <row r="11532" spans="9:9" x14ac:dyDescent="0.2">
      <c r="I11532" s="244"/>
    </row>
    <row r="11533" spans="9:9" x14ac:dyDescent="0.2">
      <c r="I11533" s="244"/>
    </row>
    <row r="11534" spans="9:9" x14ac:dyDescent="0.2">
      <c r="I11534" s="244"/>
    </row>
    <row r="11535" spans="9:9" x14ac:dyDescent="0.2">
      <c r="I11535" s="244"/>
    </row>
    <row r="11536" spans="9:9" x14ac:dyDescent="0.2">
      <c r="I11536" s="244"/>
    </row>
    <row r="11537" spans="9:9" x14ac:dyDescent="0.2">
      <c r="I11537" s="244"/>
    </row>
    <row r="11538" spans="9:9" x14ac:dyDescent="0.2">
      <c r="I11538" s="244"/>
    </row>
    <row r="11539" spans="9:9" x14ac:dyDescent="0.2">
      <c r="I11539" s="244"/>
    </row>
    <row r="11540" spans="9:9" x14ac:dyDescent="0.2">
      <c r="I11540" s="244"/>
    </row>
    <row r="11541" spans="9:9" x14ac:dyDescent="0.2">
      <c r="I11541" s="244"/>
    </row>
    <row r="11542" spans="9:9" x14ac:dyDescent="0.2">
      <c r="I11542" s="244"/>
    </row>
    <row r="11543" spans="9:9" x14ac:dyDescent="0.2">
      <c r="I11543" s="244"/>
    </row>
    <row r="11544" spans="9:9" x14ac:dyDescent="0.2">
      <c r="I11544" s="244"/>
    </row>
    <row r="11545" spans="9:9" x14ac:dyDescent="0.2">
      <c r="I11545" s="244"/>
    </row>
    <row r="11546" spans="9:9" x14ac:dyDescent="0.2">
      <c r="I11546" s="244"/>
    </row>
    <row r="11547" spans="9:9" x14ac:dyDescent="0.2">
      <c r="I11547" s="244"/>
    </row>
    <row r="11548" spans="9:9" x14ac:dyDescent="0.2">
      <c r="I11548" s="244"/>
    </row>
    <row r="11549" spans="9:9" x14ac:dyDescent="0.2">
      <c r="I11549" s="244"/>
    </row>
    <row r="11550" spans="9:9" x14ac:dyDescent="0.2">
      <c r="I11550" s="244"/>
    </row>
    <row r="11551" spans="9:9" x14ac:dyDescent="0.2">
      <c r="I11551" s="244"/>
    </row>
    <row r="11552" spans="9:9" x14ac:dyDescent="0.2">
      <c r="I11552" s="244"/>
    </row>
    <row r="11553" spans="9:9" x14ac:dyDescent="0.2">
      <c r="I11553" s="244"/>
    </row>
    <row r="11554" spans="9:9" x14ac:dyDescent="0.2">
      <c r="I11554" s="244"/>
    </row>
    <row r="11555" spans="9:9" x14ac:dyDescent="0.2">
      <c r="I11555" s="244"/>
    </row>
    <row r="11556" spans="9:9" x14ac:dyDescent="0.2">
      <c r="I11556" s="244"/>
    </row>
    <row r="11557" spans="9:9" x14ac:dyDescent="0.2">
      <c r="I11557" s="244"/>
    </row>
    <row r="11558" spans="9:9" x14ac:dyDescent="0.2">
      <c r="I11558" s="244"/>
    </row>
    <row r="11559" spans="9:9" x14ac:dyDescent="0.2">
      <c r="I11559" s="244"/>
    </row>
    <row r="11560" spans="9:9" x14ac:dyDescent="0.2">
      <c r="I11560" s="244"/>
    </row>
    <row r="11561" spans="9:9" x14ac:dyDescent="0.2">
      <c r="I11561" s="244"/>
    </row>
    <row r="11562" spans="9:9" x14ac:dyDescent="0.2">
      <c r="I11562" s="244"/>
    </row>
    <row r="11563" spans="9:9" x14ac:dyDescent="0.2">
      <c r="I11563" s="244"/>
    </row>
    <row r="11564" spans="9:9" x14ac:dyDescent="0.2">
      <c r="I11564" s="244"/>
    </row>
    <row r="11565" spans="9:9" x14ac:dyDescent="0.2">
      <c r="I11565" s="244"/>
    </row>
    <row r="11566" spans="9:9" x14ac:dyDescent="0.2">
      <c r="I11566" s="244"/>
    </row>
    <row r="11567" spans="9:9" x14ac:dyDescent="0.2">
      <c r="I11567" s="244"/>
    </row>
    <row r="11568" spans="9:9" x14ac:dyDescent="0.2">
      <c r="I11568" s="244"/>
    </row>
    <row r="11569" spans="9:9" x14ac:dyDescent="0.2">
      <c r="I11569" s="244"/>
    </row>
    <row r="11570" spans="9:9" x14ac:dyDescent="0.2">
      <c r="I11570" s="244"/>
    </row>
    <row r="11571" spans="9:9" x14ac:dyDescent="0.2">
      <c r="I11571" s="244"/>
    </row>
    <row r="11572" spans="9:9" x14ac:dyDescent="0.2">
      <c r="I11572" s="244"/>
    </row>
    <row r="11573" spans="9:9" x14ac:dyDescent="0.2">
      <c r="I11573" s="244"/>
    </row>
    <row r="11574" spans="9:9" x14ac:dyDescent="0.2">
      <c r="I11574" s="244"/>
    </row>
    <row r="11575" spans="9:9" x14ac:dyDescent="0.2">
      <c r="I11575" s="244"/>
    </row>
    <row r="11576" spans="9:9" x14ac:dyDescent="0.2">
      <c r="I11576" s="244"/>
    </row>
    <row r="11577" spans="9:9" x14ac:dyDescent="0.2">
      <c r="I11577" s="244"/>
    </row>
    <row r="11578" spans="9:9" x14ac:dyDescent="0.2">
      <c r="I11578" s="244"/>
    </row>
    <row r="11579" spans="9:9" x14ac:dyDescent="0.2">
      <c r="I11579" s="244"/>
    </row>
    <row r="11580" spans="9:9" x14ac:dyDescent="0.2">
      <c r="I11580" s="244"/>
    </row>
    <row r="11581" spans="9:9" x14ac:dyDescent="0.2">
      <c r="I11581" s="244"/>
    </row>
    <row r="11582" spans="9:9" x14ac:dyDescent="0.2">
      <c r="I11582" s="244"/>
    </row>
    <row r="11583" spans="9:9" x14ac:dyDescent="0.2">
      <c r="I11583" s="244"/>
    </row>
    <row r="11584" spans="9:9" x14ac:dyDescent="0.2">
      <c r="I11584" s="244"/>
    </row>
    <row r="11585" spans="9:9" x14ac:dyDescent="0.2">
      <c r="I11585" s="244"/>
    </row>
    <row r="11586" spans="9:9" x14ac:dyDescent="0.2">
      <c r="I11586" s="244"/>
    </row>
    <row r="11587" spans="9:9" x14ac:dyDescent="0.2">
      <c r="I11587" s="244"/>
    </row>
    <row r="11588" spans="9:9" x14ac:dyDescent="0.2">
      <c r="I11588" s="244"/>
    </row>
    <row r="11589" spans="9:9" x14ac:dyDescent="0.2">
      <c r="I11589" s="244"/>
    </row>
    <row r="11590" spans="9:9" x14ac:dyDescent="0.2">
      <c r="I11590" s="244"/>
    </row>
    <row r="11591" spans="9:9" x14ac:dyDescent="0.2">
      <c r="I11591" s="244"/>
    </row>
    <row r="11592" spans="9:9" x14ac:dyDescent="0.2">
      <c r="I11592" s="244"/>
    </row>
    <row r="11593" spans="9:9" x14ac:dyDescent="0.2">
      <c r="I11593" s="244"/>
    </row>
    <row r="11594" spans="9:9" x14ac:dyDescent="0.2">
      <c r="I11594" s="244"/>
    </row>
    <row r="11595" spans="9:9" x14ac:dyDescent="0.2">
      <c r="I11595" s="244"/>
    </row>
    <row r="11596" spans="9:9" x14ac:dyDescent="0.2">
      <c r="I11596" s="244"/>
    </row>
    <row r="11597" spans="9:9" x14ac:dyDescent="0.2">
      <c r="I11597" s="244"/>
    </row>
    <row r="11598" spans="9:9" x14ac:dyDescent="0.2">
      <c r="I11598" s="244"/>
    </row>
    <row r="11599" spans="9:9" x14ac:dyDescent="0.2">
      <c r="I11599" s="244"/>
    </row>
    <row r="11600" spans="9:9" x14ac:dyDescent="0.2">
      <c r="I11600" s="244"/>
    </row>
    <row r="11601" spans="9:9" x14ac:dyDescent="0.2">
      <c r="I11601" s="244"/>
    </row>
    <row r="11602" spans="9:9" x14ac:dyDescent="0.2">
      <c r="I11602" s="244"/>
    </row>
    <row r="11603" spans="9:9" x14ac:dyDescent="0.2">
      <c r="I11603" s="244"/>
    </row>
    <row r="11604" spans="9:9" x14ac:dyDescent="0.2">
      <c r="I11604" s="244"/>
    </row>
    <row r="11605" spans="9:9" x14ac:dyDescent="0.2">
      <c r="I11605" s="244"/>
    </row>
    <row r="11606" spans="9:9" x14ac:dyDescent="0.2">
      <c r="I11606" s="244"/>
    </row>
    <row r="11607" spans="9:9" x14ac:dyDescent="0.2">
      <c r="I11607" s="244"/>
    </row>
    <row r="11608" spans="9:9" x14ac:dyDescent="0.2">
      <c r="I11608" s="244"/>
    </row>
    <row r="11609" spans="9:9" x14ac:dyDescent="0.2">
      <c r="I11609" s="244"/>
    </row>
    <row r="11610" spans="9:9" x14ac:dyDescent="0.2">
      <c r="I11610" s="244"/>
    </row>
    <row r="11611" spans="9:9" x14ac:dyDescent="0.2">
      <c r="I11611" s="244"/>
    </row>
    <row r="11612" spans="9:9" x14ac:dyDescent="0.2">
      <c r="I11612" s="244"/>
    </row>
    <row r="11613" spans="9:9" x14ac:dyDescent="0.2">
      <c r="I11613" s="244"/>
    </row>
    <row r="11614" spans="9:9" x14ac:dyDescent="0.2">
      <c r="I11614" s="244"/>
    </row>
    <row r="11615" spans="9:9" x14ac:dyDescent="0.2">
      <c r="I11615" s="244"/>
    </row>
    <row r="11616" spans="9:9" x14ac:dyDescent="0.2">
      <c r="I11616" s="244"/>
    </row>
    <row r="11617" spans="9:9" x14ac:dyDescent="0.2">
      <c r="I11617" s="244"/>
    </row>
    <row r="11618" spans="9:9" x14ac:dyDescent="0.2">
      <c r="I11618" s="244"/>
    </row>
    <row r="11619" spans="9:9" x14ac:dyDescent="0.2">
      <c r="I11619" s="244"/>
    </row>
    <row r="11620" spans="9:9" x14ac:dyDescent="0.2">
      <c r="I11620" s="244"/>
    </row>
    <row r="11621" spans="9:9" x14ac:dyDescent="0.2">
      <c r="I11621" s="244"/>
    </row>
    <row r="11622" spans="9:9" x14ac:dyDescent="0.2">
      <c r="I11622" s="244"/>
    </row>
    <row r="11623" spans="9:9" x14ac:dyDescent="0.2">
      <c r="I11623" s="244"/>
    </row>
    <row r="11624" spans="9:9" x14ac:dyDescent="0.2">
      <c r="I11624" s="244"/>
    </row>
    <row r="11625" spans="9:9" x14ac:dyDescent="0.2">
      <c r="I11625" s="244"/>
    </row>
    <row r="11626" spans="9:9" x14ac:dyDescent="0.2">
      <c r="I11626" s="244"/>
    </row>
    <row r="11627" spans="9:9" x14ac:dyDescent="0.2">
      <c r="I11627" s="244"/>
    </row>
    <row r="11628" spans="9:9" x14ac:dyDescent="0.2">
      <c r="I11628" s="244"/>
    </row>
    <row r="11629" spans="9:9" x14ac:dyDescent="0.2">
      <c r="I11629" s="244"/>
    </row>
    <row r="11630" spans="9:9" x14ac:dyDescent="0.2">
      <c r="I11630" s="244"/>
    </row>
    <row r="11631" spans="9:9" x14ac:dyDescent="0.2">
      <c r="I11631" s="244"/>
    </row>
    <row r="11632" spans="9:9" x14ac:dyDescent="0.2">
      <c r="I11632" s="244"/>
    </row>
    <row r="11633" spans="9:9" x14ac:dyDescent="0.2">
      <c r="I11633" s="244"/>
    </row>
    <row r="11634" spans="9:9" x14ac:dyDescent="0.2">
      <c r="I11634" s="244"/>
    </row>
    <row r="11635" spans="9:9" x14ac:dyDescent="0.2">
      <c r="I11635" s="244"/>
    </row>
    <row r="11636" spans="9:9" x14ac:dyDescent="0.2">
      <c r="I11636" s="244"/>
    </row>
    <row r="11637" spans="9:9" x14ac:dyDescent="0.2">
      <c r="I11637" s="244"/>
    </row>
    <row r="11638" spans="9:9" x14ac:dyDescent="0.2">
      <c r="I11638" s="244"/>
    </row>
    <row r="11639" spans="9:9" x14ac:dyDescent="0.2">
      <c r="I11639" s="244"/>
    </row>
    <row r="11640" spans="9:9" x14ac:dyDescent="0.2">
      <c r="I11640" s="244"/>
    </row>
    <row r="11641" spans="9:9" x14ac:dyDescent="0.2">
      <c r="I11641" s="244"/>
    </row>
    <row r="11642" spans="9:9" x14ac:dyDescent="0.2">
      <c r="I11642" s="244"/>
    </row>
    <row r="11643" spans="9:9" x14ac:dyDescent="0.2">
      <c r="I11643" s="244"/>
    </row>
    <row r="11644" spans="9:9" x14ac:dyDescent="0.2">
      <c r="I11644" s="244"/>
    </row>
    <row r="11645" spans="9:9" x14ac:dyDescent="0.2">
      <c r="I11645" s="244"/>
    </row>
    <row r="11646" spans="9:9" x14ac:dyDescent="0.2">
      <c r="I11646" s="244"/>
    </row>
    <row r="11647" spans="9:9" x14ac:dyDescent="0.2">
      <c r="I11647" s="244"/>
    </row>
    <row r="11648" spans="9:9" x14ac:dyDescent="0.2">
      <c r="I11648" s="244"/>
    </row>
    <row r="11649" spans="9:9" x14ac:dyDescent="0.2">
      <c r="I11649" s="244"/>
    </row>
    <row r="11650" spans="9:9" x14ac:dyDescent="0.2">
      <c r="I11650" s="244"/>
    </row>
    <row r="11651" spans="9:9" x14ac:dyDescent="0.2">
      <c r="I11651" s="244"/>
    </row>
    <row r="11652" spans="9:9" x14ac:dyDescent="0.2">
      <c r="I11652" s="244"/>
    </row>
    <row r="11653" spans="9:9" x14ac:dyDescent="0.2">
      <c r="I11653" s="244"/>
    </row>
    <row r="11654" spans="9:9" x14ac:dyDescent="0.2">
      <c r="I11654" s="244"/>
    </row>
    <row r="11655" spans="9:9" x14ac:dyDescent="0.2">
      <c r="I11655" s="244"/>
    </row>
    <row r="11656" spans="9:9" x14ac:dyDescent="0.2">
      <c r="I11656" s="244"/>
    </row>
    <row r="11657" spans="9:9" x14ac:dyDescent="0.2">
      <c r="I11657" s="244"/>
    </row>
    <row r="11658" spans="9:9" x14ac:dyDescent="0.2">
      <c r="I11658" s="244"/>
    </row>
    <row r="11659" spans="9:9" x14ac:dyDescent="0.2">
      <c r="I11659" s="244"/>
    </row>
    <row r="11660" spans="9:9" x14ac:dyDescent="0.2">
      <c r="I11660" s="244"/>
    </row>
    <row r="11661" spans="9:9" x14ac:dyDescent="0.2">
      <c r="I11661" s="244"/>
    </row>
    <row r="11662" spans="9:9" x14ac:dyDescent="0.2">
      <c r="I11662" s="244"/>
    </row>
    <row r="11663" spans="9:9" x14ac:dyDescent="0.2">
      <c r="I11663" s="244"/>
    </row>
    <row r="11664" spans="9:9" x14ac:dyDescent="0.2">
      <c r="I11664" s="244"/>
    </row>
    <row r="11665" spans="9:9" x14ac:dyDescent="0.2">
      <c r="I11665" s="244"/>
    </row>
    <row r="11666" spans="9:9" x14ac:dyDescent="0.2">
      <c r="I11666" s="244"/>
    </row>
    <row r="11667" spans="9:9" x14ac:dyDescent="0.2">
      <c r="I11667" s="244"/>
    </row>
    <row r="11668" spans="9:9" x14ac:dyDescent="0.2">
      <c r="I11668" s="244"/>
    </row>
    <row r="11669" spans="9:9" x14ac:dyDescent="0.2">
      <c r="I11669" s="244"/>
    </row>
    <row r="11670" spans="9:9" x14ac:dyDescent="0.2">
      <c r="I11670" s="244"/>
    </row>
    <row r="11671" spans="9:9" x14ac:dyDescent="0.2">
      <c r="I11671" s="244"/>
    </row>
    <row r="11672" spans="9:9" x14ac:dyDescent="0.2">
      <c r="I11672" s="244"/>
    </row>
    <row r="11673" spans="9:9" x14ac:dyDescent="0.2">
      <c r="I11673" s="244"/>
    </row>
    <row r="11674" spans="9:9" x14ac:dyDescent="0.2">
      <c r="I11674" s="244"/>
    </row>
    <row r="11675" spans="9:9" x14ac:dyDescent="0.2">
      <c r="I11675" s="244"/>
    </row>
    <row r="11676" spans="9:9" x14ac:dyDescent="0.2">
      <c r="I11676" s="244"/>
    </row>
    <row r="11677" spans="9:9" x14ac:dyDescent="0.2">
      <c r="I11677" s="244"/>
    </row>
    <row r="11678" spans="9:9" x14ac:dyDescent="0.2">
      <c r="I11678" s="244"/>
    </row>
    <row r="11679" spans="9:9" x14ac:dyDescent="0.2">
      <c r="I11679" s="244"/>
    </row>
    <row r="11680" spans="9:9" x14ac:dyDescent="0.2">
      <c r="I11680" s="244"/>
    </row>
    <row r="11681" spans="9:9" x14ac:dyDescent="0.2">
      <c r="I11681" s="244"/>
    </row>
    <row r="11682" spans="9:9" x14ac:dyDescent="0.2">
      <c r="I11682" s="244"/>
    </row>
    <row r="11683" spans="9:9" x14ac:dyDescent="0.2">
      <c r="I11683" s="244"/>
    </row>
    <row r="11684" spans="9:9" x14ac:dyDescent="0.2">
      <c r="I11684" s="244"/>
    </row>
    <row r="11685" spans="9:9" x14ac:dyDescent="0.2">
      <c r="I11685" s="244"/>
    </row>
    <row r="11686" spans="9:9" x14ac:dyDescent="0.2">
      <c r="I11686" s="244"/>
    </row>
    <row r="11687" spans="9:9" x14ac:dyDescent="0.2">
      <c r="I11687" s="244"/>
    </row>
    <row r="11688" spans="9:9" x14ac:dyDescent="0.2">
      <c r="I11688" s="244"/>
    </row>
    <row r="11689" spans="9:9" x14ac:dyDescent="0.2">
      <c r="I11689" s="244"/>
    </row>
    <row r="11690" spans="9:9" x14ac:dyDescent="0.2">
      <c r="I11690" s="244"/>
    </row>
    <row r="11691" spans="9:9" x14ac:dyDescent="0.2">
      <c r="I11691" s="244"/>
    </row>
    <row r="11692" spans="9:9" x14ac:dyDescent="0.2">
      <c r="I11692" s="244"/>
    </row>
    <row r="11693" spans="9:9" x14ac:dyDescent="0.2">
      <c r="I11693" s="244"/>
    </row>
    <row r="11694" spans="9:9" x14ac:dyDescent="0.2">
      <c r="I11694" s="244"/>
    </row>
    <row r="11695" spans="9:9" x14ac:dyDescent="0.2">
      <c r="I11695" s="244"/>
    </row>
    <row r="11696" spans="9:9" x14ac:dyDescent="0.2">
      <c r="I11696" s="244"/>
    </row>
    <row r="11697" spans="9:9" x14ac:dyDescent="0.2">
      <c r="I11697" s="244"/>
    </row>
    <row r="11698" spans="9:9" x14ac:dyDescent="0.2">
      <c r="I11698" s="244"/>
    </row>
    <row r="11699" spans="9:9" x14ac:dyDescent="0.2">
      <c r="I11699" s="244"/>
    </row>
    <row r="11700" spans="9:9" x14ac:dyDescent="0.2">
      <c r="I11700" s="244"/>
    </row>
    <row r="11701" spans="9:9" x14ac:dyDescent="0.2">
      <c r="I11701" s="244"/>
    </row>
    <row r="11702" spans="9:9" x14ac:dyDescent="0.2">
      <c r="I11702" s="244"/>
    </row>
    <row r="11703" spans="9:9" x14ac:dyDescent="0.2">
      <c r="I11703" s="244"/>
    </row>
    <row r="11704" spans="9:9" x14ac:dyDescent="0.2">
      <c r="I11704" s="244"/>
    </row>
    <row r="11705" spans="9:9" x14ac:dyDescent="0.2">
      <c r="I11705" s="244"/>
    </row>
    <row r="11706" spans="9:9" x14ac:dyDescent="0.2">
      <c r="I11706" s="244"/>
    </row>
    <row r="11707" spans="9:9" x14ac:dyDescent="0.2">
      <c r="I11707" s="244"/>
    </row>
    <row r="11708" spans="9:9" x14ac:dyDescent="0.2">
      <c r="I11708" s="244"/>
    </row>
    <row r="11709" spans="9:9" x14ac:dyDescent="0.2">
      <c r="I11709" s="244"/>
    </row>
    <row r="11710" spans="9:9" x14ac:dyDescent="0.2">
      <c r="I11710" s="244"/>
    </row>
    <row r="11711" spans="9:9" x14ac:dyDescent="0.2">
      <c r="I11711" s="244"/>
    </row>
    <row r="11712" spans="9:9" x14ac:dyDescent="0.2">
      <c r="I11712" s="244"/>
    </row>
    <row r="11713" spans="9:9" x14ac:dyDescent="0.2">
      <c r="I11713" s="244"/>
    </row>
    <row r="11714" spans="9:9" x14ac:dyDescent="0.2">
      <c r="I11714" s="244"/>
    </row>
    <row r="11715" spans="9:9" x14ac:dyDescent="0.2">
      <c r="I11715" s="244"/>
    </row>
    <row r="11716" spans="9:9" x14ac:dyDescent="0.2">
      <c r="I11716" s="244"/>
    </row>
    <row r="11717" spans="9:9" x14ac:dyDescent="0.2">
      <c r="I11717" s="244"/>
    </row>
    <row r="11718" spans="9:9" x14ac:dyDescent="0.2">
      <c r="I11718" s="244"/>
    </row>
    <row r="11719" spans="9:9" x14ac:dyDescent="0.2">
      <c r="I11719" s="244"/>
    </row>
    <row r="11720" spans="9:9" x14ac:dyDescent="0.2">
      <c r="I11720" s="244"/>
    </row>
    <row r="11721" spans="9:9" x14ac:dyDescent="0.2">
      <c r="I11721" s="244"/>
    </row>
    <row r="11722" spans="9:9" x14ac:dyDescent="0.2">
      <c r="I11722" s="244"/>
    </row>
    <row r="11723" spans="9:9" x14ac:dyDescent="0.2">
      <c r="I11723" s="244"/>
    </row>
    <row r="11724" spans="9:9" x14ac:dyDescent="0.2">
      <c r="I11724" s="244"/>
    </row>
    <row r="11725" spans="9:9" x14ac:dyDescent="0.2">
      <c r="I11725" s="244"/>
    </row>
    <row r="11726" spans="9:9" x14ac:dyDescent="0.2">
      <c r="I11726" s="244"/>
    </row>
    <row r="11727" spans="9:9" x14ac:dyDescent="0.2">
      <c r="I11727" s="244"/>
    </row>
    <row r="11728" spans="9:9" x14ac:dyDescent="0.2">
      <c r="I11728" s="244"/>
    </row>
    <row r="11729" spans="9:9" x14ac:dyDescent="0.2">
      <c r="I11729" s="244"/>
    </row>
    <row r="11730" spans="9:9" x14ac:dyDescent="0.2">
      <c r="I11730" s="244"/>
    </row>
    <row r="11731" spans="9:9" x14ac:dyDescent="0.2">
      <c r="I11731" s="244"/>
    </row>
    <row r="11732" spans="9:9" x14ac:dyDescent="0.2">
      <c r="I11732" s="244"/>
    </row>
    <row r="11733" spans="9:9" x14ac:dyDescent="0.2">
      <c r="I11733" s="244"/>
    </row>
    <row r="11734" spans="9:9" x14ac:dyDescent="0.2">
      <c r="I11734" s="244"/>
    </row>
    <row r="11735" spans="9:9" x14ac:dyDescent="0.2">
      <c r="I11735" s="244"/>
    </row>
    <row r="11736" spans="9:9" x14ac:dyDescent="0.2">
      <c r="I11736" s="244"/>
    </row>
    <row r="11737" spans="9:9" x14ac:dyDescent="0.2">
      <c r="I11737" s="244"/>
    </row>
    <row r="11738" spans="9:9" x14ac:dyDescent="0.2">
      <c r="I11738" s="244"/>
    </row>
    <row r="11739" spans="9:9" x14ac:dyDescent="0.2">
      <c r="I11739" s="244"/>
    </row>
    <row r="11740" spans="9:9" x14ac:dyDescent="0.2">
      <c r="I11740" s="244"/>
    </row>
    <row r="11741" spans="9:9" x14ac:dyDescent="0.2">
      <c r="I11741" s="244"/>
    </row>
    <row r="11742" spans="9:9" x14ac:dyDescent="0.2">
      <c r="I11742" s="244"/>
    </row>
    <row r="11743" spans="9:9" x14ac:dyDescent="0.2">
      <c r="I11743" s="244"/>
    </row>
    <row r="11744" spans="9:9" x14ac:dyDescent="0.2">
      <c r="I11744" s="244"/>
    </row>
    <row r="11745" spans="9:9" x14ac:dyDescent="0.2">
      <c r="I11745" s="244"/>
    </row>
    <row r="11746" spans="9:9" x14ac:dyDescent="0.2">
      <c r="I11746" s="244"/>
    </row>
    <row r="11747" spans="9:9" x14ac:dyDescent="0.2">
      <c r="I11747" s="244"/>
    </row>
    <row r="11748" spans="9:9" x14ac:dyDescent="0.2">
      <c r="I11748" s="244"/>
    </row>
    <row r="11749" spans="9:9" x14ac:dyDescent="0.2">
      <c r="I11749" s="244"/>
    </row>
    <row r="11750" spans="9:9" x14ac:dyDescent="0.2">
      <c r="I11750" s="244"/>
    </row>
    <row r="11751" spans="9:9" x14ac:dyDescent="0.2">
      <c r="I11751" s="244"/>
    </row>
    <row r="11752" spans="9:9" x14ac:dyDescent="0.2">
      <c r="I11752" s="244"/>
    </row>
    <row r="11753" spans="9:9" x14ac:dyDescent="0.2">
      <c r="I11753" s="244"/>
    </row>
    <row r="11754" spans="9:9" x14ac:dyDescent="0.2">
      <c r="I11754" s="244"/>
    </row>
    <row r="11755" spans="9:9" x14ac:dyDescent="0.2">
      <c r="I11755" s="244"/>
    </row>
    <row r="11756" spans="9:9" x14ac:dyDescent="0.2">
      <c r="I11756" s="244"/>
    </row>
    <row r="11757" spans="9:9" x14ac:dyDescent="0.2">
      <c r="I11757" s="244"/>
    </row>
    <row r="11758" spans="9:9" x14ac:dyDescent="0.2">
      <c r="I11758" s="244"/>
    </row>
    <row r="11759" spans="9:9" x14ac:dyDescent="0.2">
      <c r="I11759" s="244"/>
    </row>
    <row r="11760" spans="9:9" x14ac:dyDescent="0.2">
      <c r="I11760" s="244"/>
    </row>
    <row r="11761" spans="9:9" x14ac:dyDescent="0.2">
      <c r="I11761" s="244"/>
    </row>
    <row r="11762" spans="9:9" x14ac:dyDescent="0.2">
      <c r="I11762" s="244"/>
    </row>
    <row r="11763" spans="9:9" x14ac:dyDescent="0.2">
      <c r="I11763" s="244"/>
    </row>
    <row r="11764" spans="9:9" x14ac:dyDescent="0.2">
      <c r="I11764" s="244"/>
    </row>
    <row r="11765" spans="9:9" x14ac:dyDescent="0.2">
      <c r="I11765" s="244"/>
    </row>
    <row r="11766" spans="9:9" x14ac:dyDescent="0.2">
      <c r="I11766" s="244"/>
    </row>
    <row r="11767" spans="9:9" x14ac:dyDescent="0.2">
      <c r="I11767" s="244"/>
    </row>
    <row r="11768" spans="9:9" x14ac:dyDescent="0.2">
      <c r="I11768" s="244"/>
    </row>
    <row r="11769" spans="9:9" x14ac:dyDescent="0.2">
      <c r="I11769" s="244"/>
    </row>
    <row r="11770" spans="9:9" x14ac:dyDescent="0.2">
      <c r="I11770" s="244"/>
    </row>
    <row r="11771" spans="9:9" x14ac:dyDescent="0.2">
      <c r="I11771" s="244"/>
    </row>
    <row r="11772" spans="9:9" x14ac:dyDescent="0.2">
      <c r="I11772" s="244"/>
    </row>
    <row r="11773" spans="9:9" x14ac:dyDescent="0.2">
      <c r="I11773" s="244"/>
    </row>
    <row r="11774" spans="9:9" x14ac:dyDescent="0.2">
      <c r="I11774" s="244"/>
    </row>
    <row r="11775" spans="9:9" x14ac:dyDescent="0.2">
      <c r="I11775" s="244"/>
    </row>
    <row r="11776" spans="9:9" x14ac:dyDescent="0.2">
      <c r="I11776" s="244"/>
    </row>
    <row r="11777" spans="9:9" x14ac:dyDescent="0.2">
      <c r="I11777" s="244"/>
    </row>
    <row r="11778" spans="9:9" x14ac:dyDescent="0.2">
      <c r="I11778" s="244"/>
    </row>
    <row r="11779" spans="9:9" x14ac:dyDescent="0.2">
      <c r="I11779" s="244"/>
    </row>
    <row r="11780" spans="9:9" x14ac:dyDescent="0.2">
      <c r="I11780" s="244"/>
    </row>
    <row r="11781" spans="9:9" x14ac:dyDescent="0.2">
      <c r="I11781" s="244"/>
    </row>
    <row r="11782" spans="9:9" x14ac:dyDescent="0.2">
      <c r="I11782" s="244"/>
    </row>
    <row r="11783" spans="9:9" x14ac:dyDescent="0.2">
      <c r="I11783" s="244"/>
    </row>
    <row r="11784" spans="9:9" x14ac:dyDescent="0.2">
      <c r="I11784" s="244"/>
    </row>
    <row r="11785" spans="9:9" x14ac:dyDescent="0.2">
      <c r="I11785" s="244"/>
    </row>
    <row r="11786" spans="9:9" x14ac:dyDescent="0.2">
      <c r="I11786" s="244"/>
    </row>
    <row r="11787" spans="9:9" x14ac:dyDescent="0.2">
      <c r="I11787" s="244"/>
    </row>
    <row r="11788" spans="9:9" x14ac:dyDescent="0.2">
      <c r="I11788" s="244"/>
    </row>
    <row r="11789" spans="9:9" x14ac:dyDescent="0.2">
      <c r="I11789" s="244"/>
    </row>
    <row r="11790" spans="9:9" x14ac:dyDescent="0.2">
      <c r="I11790" s="244"/>
    </row>
    <row r="11791" spans="9:9" x14ac:dyDescent="0.2">
      <c r="I11791" s="244"/>
    </row>
    <row r="11792" spans="9:9" x14ac:dyDescent="0.2">
      <c r="I11792" s="244"/>
    </row>
    <row r="11793" spans="9:9" x14ac:dyDescent="0.2">
      <c r="I11793" s="244"/>
    </row>
    <row r="11794" spans="9:9" x14ac:dyDescent="0.2">
      <c r="I11794" s="244"/>
    </row>
    <row r="11795" spans="9:9" x14ac:dyDescent="0.2">
      <c r="I11795" s="244"/>
    </row>
    <row r="11796" spans="9:9" x14ac:dyDescent="0.2">
      <c r="I11796" s="244"/>
    </row>
    <row r="11797" spans="9:9" x14ac:dyDescent="0.2">
      <c r="I11797" s="244"/>
    </row>
    <row r="11798" spans="9:9" x14ac:dyDescent="0.2">
      <c r="I11798" s="244"/>
    </row>
    <row r="11799" spans="9:9" x14ac:dyDescent="0.2">
      <c r="I11799" s="244"/>
    </row>
    <row r="11800" spans="9:9" x14ac:dyDescent="0.2">
      <c r="I11800" s="244"/>
    </row>
    <row r="11801" spans="9:9" x14ac:dyDescent="0.2">
      <c r="I11801" s="244"/>
    </row>
    <row r="11802" spans="9:9" x14ac:dyDescent="0.2">
      <c r="I11802" s="244"/>
    </row>
    <row r="11803" spans="9:9" x14ac:dyDescent="0.2">
      <c r="I11803" s="244"/>
    </row>
    <row r="11804" spans="9:9" x14ac:dyDescent="0.2">
      <c r="I11804" s="244"/>
    </row>
    <row r="11805" spans="9:9" x14ac:dyDescent="0.2">
      <c r="I11805" s="244"/>
    </row>
    <row r="11806" spans="9:9" x14ac:dyDescent="0.2">
      <c r="I11806" s="244"/>
    </row>
    <row r="11807" spans="9:9" x14ac:dyDescent="0.2">
      <c r="I11807" s="244"/>
    </row>
    <row r="11808" spans="9:9" x14ac:dyDescent="0.2">
      <c r="I11808" s="244"/>
    </row>
    <row r="11809" spans="9:9" x14ac:dyDescent="0.2">
      <c r="I11809" s="244"/>
    </row>
    <row r="11810" spans="9:9" x14ac:dyDescent="0.2">
      <c r="I11810" s="244"/>
    </row>
    <row r="11811" spans="9:9" x14ac:dyDescent="0.2">
      <c r="I11811" s="244"/>
    </row>
    <row r="11812" spans="9:9" x14ac:dyDescent="0.2">
      <c r="I11812" s="244"/>
    </row>
    <row r="11813" spans="9:9" x14ac:dyDescent="0.2">
      <c r="I11813" s="244"/>
    </row>
    <row r="11814" spans="9:9" x14ac:dyDescent="0.2">
      <c r="I11814" s="244"/>
    </row>
    <row r="11815" spans="9:9" x14ac:dyDescent="0.2">
      <c r="I11815" s="244"/>
    </row>
    <row r="11816" spans="9:9" x14ac:dyDescent="0.2">
      <c r="I11816" s="244"/>
    </row>
    <row r="11817" spans="9:9" x14ac:dyDescent="0.2">
      <c r="I11817" s="244"/>
    </row>
    <row r="11818" spans="9:9" x14ac:dyDescent="0.2">
      <c r="I11818" s="244"/>
    </row>
    <row r="11819" spans="9:9" x14ac:dyDescent="0.2">
      <c r="I11819" s="244"/>
    </row>
    <row r="11820" spans="9:9" x14ac:dyDescent="0.2">
      <c r="I11820" s="244"/>
    </row>
    <row r="11821" spans="9:9" x14ac:dyDescent="0.2">
      <c r="I11821" s="244"/>
    </row>
    <row r="11822" spans="9:9" x14ac:dyDescent="0.2">
      <c r="I11822" s="244"/>
    </row>
    <row r="11823" spans="9:9" x14ac:dyDescent="0.2">
      <c r="I11823" s="244"/>
    </row>
    <row r="11824" spans="9:9" x14ac:dyDescent="0.2">
      <c r="I11824" s="244"/>
    </row>
    <row r="11825" spans="9:9" x14ac:dyDescent="0.2">
      <c r="I11825" s="244"/>
    </row>
    <row r="11826" spans="9:9" x14ac:dyDescent="0.2">
      <c r="I11826" s="244"/>
    </row>
    <row r="11827" spans="9:9" x14ac:dyDescent="0.2">
      <c r="I11827" s="244"/>
    </row>
    <row r="11828" spans="9:9" x14ac:dyDescent="0.2">
      <c r="I11828" s="244"/>
    </row>
    <row r="11829" spans="9:9" x14ac:dyDescent="0.2">
      <c r="I11829" s="244"/>
    </row>
    <row r="11830" spans="9:9" x14ac:dyDescent="0.2">
      <c r="I11830" s="244"/>
    </row>
    <row r="11831" spans="9:9" x14ac:dyDescent="0.2">
      <c r="I11831" s="244"/>
    </row>
    <row r="11832" spans="9:9" x14ac:dyDescent="0.2">
      <c r="I11832" s="244"/>
    </row>
    <row r="11833" spans="9:9" x14ac:dyDescent="0.2">
      <c r="I11833" s="244"/>
    </row>
    <row r="11834" spans="9:9" x14ac:dyDescent="0.2">
      <c r="I11834" s="244"/>
    </row>
    <row r="11835" spans="9:9" x14ac:dyDescent="0.2">
      <c r="I11835" s="244"/>
    </row>
    <row r="11836" spans="9:9" x14ac:dyDescent="0.2">
      <c r="I11836" s="244"/>
    </row>
    <row r="11837" spans="9:9" x14ac:dyDescent="0.2">
      <c r="I11837" s="244"/>
    </row>
    <row r="11838" spans="9:9" x14ac:dyDescent="0.2">
      <c r="I11838" s="244"/>
    </row>
    <row r="11839" spans="9:9" x14ac:dyDescent="0.2">
      <c r="I11839" s="244"/>
    </row>
    <row r="11840" spans="9:9" x14ac:dyDescent="0.2">
      <c r="I11840" s="244"/>
    </row>
    <row r="11841" spans="9:9" x14ac:dyDescent="0.2">
      <c r="I11841" s="244"/>
    </row>
    <row r="11842" spans="9:9" x14ac:dyDescent="0.2">
      <c r="I11842" s="244"/>
    </row>
    <row r="11843" spans="9:9" x14ac:dyDescent="0.2">
      <c r="I11843" s="244"/>
    </row>
    <row r="11844" spans="9:9" x14ac:dyDescent="0.2">
      <c r="I11844" s="244"/>
    </row>
    <row r="11845" spans="9:9" x14ac:dyDescent="0.2">
      <c r="I11845" s="244"/>
    </row>
    <row r="11846" spans="9:9" x14ac:dyDescent="0.2">
      <c r="I11846" s="244"/>
    </row>
    <row r="11847" spans="9:9" x14ac:dyDescent="0.2">
      <c r="I11847" s="244"/>
    </row>
    <row r="11848" spans="9:9" x14ac:dyDescent="0.2">
      <c r="I11848" s="244"/>
    </row>
    <row r="11849" spans="9:9" x14ac:dyDescent="0.2">
      <c r="I11849" s="244"/>
    </row>
    <row r="11850" spans="9:9" x14ac:dyDescent="0.2">
      <c r="I11850" s="244"/>
    </row>
    <row r="11851" spans="9:9" x14ac:dyDescent="0.2">
      <c r="I11851" s="244"/>
    </row>
    <row r="11852" spans="9:9" x14ac:dyDescent="0.2">
      <c r="I11852" s="244"/>
    </row>
    <row r="11853" spans="9:9" x14ac:dyDescent="0.2">
      <c r="I11853" s="244"/>
    </row>
    <row r="11854" spans="9:9" x14ac:dyDescent="0.2">
      <c r="I11854" s="244"/>
    </row>
    <row r="11855" spans="9:9" x14ac:dyDescent="0.2">
      <c r="I11855" s="244"/>
    </row>
    <row r="11856" spans="9:9" x14ac:dyDescent="0.2">
      <c r="I11856" s="244"/>
    </row>
    <row r="11857" spans="9:9" x14ac:dyDescent="0.2">
      <c r="I11857" s="244"/>
    </row>
    <row r="11858" spans="9:9" x14ac:dyDescent="0.2">
      <c r="I11858" s="244"/>
    </row>
    <row r="11859" spans="9:9" x14ac:dyDescent="0.2">
      <c r="I11859" s="244"/>
    </row>
    <row r="11860" spans="9:9" x14ac:dyDescent="0.2">
      <c r="I11860" s="244"/>
    </row>
    <row r="11861" spans="9:9" x14ac:dyDescent="0.2">
      <c r="I11861" s="244"/>
    </row>
    <row r="11862" spans="9:9" x14ac:dyDescent="0.2">
      <c r="I11862" s="244"/>
    </row>
    <row r="11863" spans="9:9" x14ac:dyDescent="0.2">
      <c r="I11863" s="244"/>
    </row>
    <row r="11864" spans="9:9" x14ac:dyDescent="0.2">
      <c r="I11864" s="244"/>
    </row>
    <row r="11865" spans="9:9" x14ac:dyDescent="0.2">
      <c r="I11865" s="244"/>
    </row>
    <row r="11866" spans="9:9" x14ac:dyDescent="0.2">
      <c r="I11866" s="244"/>
    </row>
    <row r="11867" spans="9:9" x14ac:dyDescent="0.2">
      <c r="I11867" s="244"/>
    </row>
    <row r="11868" spans="9:9" x14ac:dyDescent="0.2">
      <c r="I11868" s="244"/>
    </row>
    <row r="11869" spans="9:9" x14ac:dyDescent="0.2">
      <c r="I11869" s="244"/>
    </row>
    <row r="11870" spans="9:9" x14ac:dyDescent="0.2">
      <c r="I11870" s="244"/>
    </row>
    <row r="11871" spans="9:9" x14ac:dyDescent="0.2">
      <c r="I11871" s="244"/>
    </row>
    <row r="11872" spans="9:9" x14ac:dyDescent="0.2">
      <c r="I11872" s="244"/>
    </row>
    <row r="11873" spans="9:9" x14ac:dyDescent="0.2">
      <c r="I11873" s="244"/>
    </row>
    <row r="11874" spans="9:9" x14ac:dyDescent="0.2">
      <c r="I11874" s="244"/>
    </row>
    <row r="11875" spans="9:9" x14ac:dyDescent="0.2">
      <c r="I11875" s="244"/>
    </row>
    <row r="11876" spans="9:9" x14ac:dyDescent="0.2">
      <c r="I11876" s="244"/>
    </row>
    <row r="11877" spans="9:9" x14ac:dyDescent="0.2">
      <c r="I11877" s="244"/>
    </row>
    <row r="11878" spans="9:9" x14ac:dyDescent="0.2">
      <c r="I11878" s="244"/>
    </row>
    <row r="11879" spans="9:9" x14ac:dyDescent="0.2">
      <c r="I11879" s="244"/>
    </row>
    <row r="11880" spans="9:9" x14ac:dyDescent="0.2">
      <c r="I11880" s="244"/>
    </row>
    <row r="11881" spans="9:9" x14ac:dyDescent="0.2">
      <c r="I11881" s="244"/>
    </row>
    <row r="11882" spans="9:9" x14ac:dyDescent="0.2">
      <c r="I11882" s="244"/>
    </row>
    <row r="11883" spans="9:9" x14ac:dyDescent="0.2">
      <c r="I11883" s="244"/>
    </row>
    <row r="11884" spans="9:9" x14ac:dyDescent="0.2">
      <c r="I11884" s="244"/>
    </row>
    <row r="11885" spans="9:9" x14ac:dyDescent="0.2">
      <c r="I11885" s="244"/>
    </row>
    <row r="11886" spans="9:9" x14ac:dyDescent="0.2">
      <c r="I11886" s="244"/>
    </row>
    <row r="11887" spans="9:9" x14ac:dyDescent="0.2">
      <c r="I11887" s="244"/>
    </row>
    <row r="11888" spans="9:9" x14ac:dyDescent="0.2">
      <c r="I11888" s="244"/>
    </row>
    <row r="11889" spans="9:9" x14ac:dyDescent="0.2">
      <c r="I11889" s="244"/>
    </row>
    <row r="11890" spans="9:9" x14ac:dyDescent="0.2">
      <c r="I11890" s="244"/>
    </row>
    <row r="11891" spans="9:9" x14ac:dyDescent="0.2">
      <c r="I11891" s="244"/>
    </row>
    <row r="11892" spans="9:9" x14ac:dyDescent="0.2">
      <c r="I11892" s="244"/>
    </row>
    <row r="11893" spans="9:9" x14ac:dyDescent="0.2">
      <c r="I11893" s="244"/>
    </row>
    <row r="11894" spans="9:9" x14ac:dyDescent="0.2">
      <c r="I11894" s="244"/>
    </row>
    <row r="11895" spans="9:9" x14ac:dyDescent="0.2">
      <c r="I11895" s="244"/>
    </row>
    <row r="11896" spans="9:9" x14ac:dyDescent="0.2">
      <c r="I11896" s="244"/>
    </row>
    <row r="11897" spans="9:9" x14ac:dyDescent="0.2">
      <c r="I11897" s="244"/>
    </row>
    <row r="11898" spans="9:9" x14ac:dyDescent="0.2">
      <c r="I11898" s="244"/>
    </row>
    <row r="11899" spans="9:9" x14ac:dyDescent="0.2">
      <c r="I11899" s="244"/>
    </row>
    <row r="11900" spans="9:9" x14ac:dyDescent="0.2">
      <c r="I11900" s="244"/>
    </row>
    <row r="11901" spans="9:9" x14ac:dyDescent="0.2">
      <c r="I11901" s="244"/>
    </row>
    <row r="11902" spans="9:9" x14ac:dyDescent="0.2">
      <c r="I11902" s="244"/>
    </row>
    <row r="11903" spans="9:9" x14ac:dyDescent="0.2">
      <c r="I11903" s="244"/>
    </row>
    <row r="11904" spans="9:9" x14ac:dyDescent="0.2">
      <c r="I11904" s="244"/>
    </row>
    <row r="11905" spans="9:9" x14ac:dyDescent="0.2">
      <c r="I11905" s="244"/>
    </row>
    <row r="11906" spans="9:9" x14ac:dyDescent="0.2">
      <c r="I11906" s="244"/>
    </row>
    <row r="11907" spans="9:9" x14ac:dyDescent="0.2">
      <c r="I11907" s="244"/>
    </row>
    <row r="11908" spans="9:9" x14ac:dyDescent="0.2">
      <c r="I11908" s="244"/>
    </row>
    <row r="11909" spans="9:9" x14ac:dyDescent="0.2">
      <c r="I11909" s="244"/>
    </row>
    <row r="11910" spans="9:9" x14ac:dyDescent="0.2">
      <c r="I11910" s="244"/>
    </row>
    <row r="11911" spans="9:9" x14ac:dyDescent="0.2">
      <c r="I11911" s="244"/>
    </row>
    <row r="11912" spans="9:9" x14ac:dyDescent="0.2">
      <c r="I11912" s="244"/>
    </row>
    <row r="11913" spans="9:9" x14ac:dyDescent="0.2">
      <c r="I11913" s="244"/>
    </row>
    <row r="11914" spans="9:9" x14ac:dyDescent="0.2">
      <c r="I11914" s="244"/>
    </row>
    <row r="11915" spans="9:9" x14ac:dyDescent="0.2">
      <c r="I11915" s="244"/>
    </row>
    <row r="11916" spans="9:9" x14ac:dyDescent="0.2">
      <c r="I11916" s="244"/>
    </row>
    <row r="11917" spans="9:9" x14ac:dyDescent="0.2">
      <c r="I11917" s="244"/>
    </row>
    <row r="11918" spans="9:9" x14ac:dyDescent="0.2">
      <c r="I11918" s="244"/>
    </row>
    <row r="11919" spans="9:9" x14ac:dyDescent="0.2">
      <c r="I11919" s="244"/>
    </row>
    <row r="11920" spans="9:9" x14ac:dyDescent="0.2">
      <c r="I11920" s="244"/>
    </row>
    <row r="11921" spans="9:9" x14ac:dyDescent="0.2">
      <c r="I11921" s="244"/>
    </row>
    <row r="11922" spans="9:9" x14ac:dyDescent="0.2">
      <c r="I11922" s="244"/>
    </row>
    <row r="11923" spans="9:9" x14ac:dyDescent="0.2">
      <c r="I11923" s="244"/>
    </row>
    <row r="11924" spans="9:9" x14ac:dyDescent="0.2">
      <c r="I11924" s="244"/>
    </row>
    <row r="11925" spans="9:9" x14ac:dyDescent="0.2">
      <c r="I11925" s="244"/>
    </row>
    <row r="11926" spans="9:9" x14ac:dyDescent="0.2">
      <c r="I11926" s="244"/>
    </row>
    <row r="11927" spans="9:9" x14ac:dyDescent="0.2">
      <c r="I11927" s="244"/>
    </row>
    <row r="11928" spans="9:9" x14ac:dyDescent="0.2">
      <c r="I11928" s="244"/>
    </row>
    <row r="11929" spans="9:9" x14ac:dyDescent="0.2">
      <c r="I11929" s="244"/>
    </row>
    <row r="11930" spans="9:9" x14ac:dyDescent="0.2">
      <c r="I11930" s="244"/>
    </row>
    <row r="11931" spans="9:9" x14ac:dyDescent="0.2">
      <c r="I11931" s="244"/>
    </row>
    <row r="11932" spans="9:9" x14ac:dyDescent="0.2">
      <c r="I11932" s="244"/>
    </row>
    <row r="11933" spans="9:9" x14ac:dyDescent="0.2">
      <c r="I11933" s="244"/>
    </row>
    <row r="11934" spans="9:9" x14ac:dyDescent="0.2">
      <c r="I11934" s="244"/>
    </row>
    <row r="11935" spans="9:9" x14ac:dyDescent="0.2">
      <c r="I11935" s="244"/>
    </row>
    <row r="11936" spans="9:9" x14ac:dyDescent="0.2">
      <c r="I11936" s="244"/>
    </row>
    <row r="11937" spans="9:9" x14ac:dyDescent="0.2">
      <c r="I11937" s="244"/>
    </row>
    <row r="11938" spans="9:9" x14ac:dyDescent="0.2">
      <c r="I11938" s="244"/>
    </row>
    <row r="11939" spans="9:9" x14ac:dyDescent="0.2">
      <c r="I11939" s="244"/>
    </row>
    <row r="11940" spans="9:9" x14ac:dyDescent="0.2">
      <c r="I11940" s="244"/>
    </row>
    <row r="11941" spans="9:9" x14ac:dyDescent="0.2">
      <c r="I11941" s="244"/>
    </row>
    <row r="11942" spans="9:9" x14ac:dyDescent="0.2">
      <c r="I11942" s="244"/>
    </row>
    <row r="11943" spans="9:9" x14ac:dyDescent="0.2">
      <c r="I11943" s="244"/>
    </row>
    <row r="11944" spans="9:9" x14ac:dyDescent="0.2">
      <c r="I11944" s="244"/>
    </row>
    <row r="11945" spans="9:9" x14ac:dyDescent="0.2">
      <c r="I11945" s="244"/>
    </row>
    <row r="11946" spans="9:9" x14ac:dyDescent="0.2">
      <c r="I11946" s="244"/>
    </row>
    <row r="11947" spans="9:9" x14ac:dyDescent="0.2">
      <c r="I11947" s="244"/>
    </row>
    <row r="11948" spans="9:9" x14ac:dyDescent="0.2">
      <c r="I11948" s="244"/>
    </row>
    <row r="11949" spans="9:9" x14ac:dyDescent="0.2">
      <c r="I11949" s="244"/>
    </row>
    <row r="11950" spans="9:9" x14ac:dyDescent="0.2">
      <c r="I11950" s="244"/>
    </row>
    <row r="11951" spans="9:9" x14ac:dyDescent="0.2">
      <c r="I11951" s="244"/>
    </row>
    <row r="11952" spans="9:9" x14ac:dyDescent="0.2">
      <c r="I11952" s="244"/>
    </row>
    <row r="11953" spans="9:9" x14ac:dyDescent="0.2">
      <c r="I11953" s="244"/>
    </row>
    <row r="11954" spans="9:9" x14ac:dyDescent="0.2">
      <c r="I11954" s="244"/>
    </row>
    <row r="11955" spans="9:9" x14ac:dyDescent="0.2">
      <c r="I11955" s="244"/>
    </row>
    <row r="11956" spans="9:9" x14ac:dyDescent="0.2">
      <c r="I11956" s="244"/>
    </row>
    <row r="11957" spans="9:9" x14ac:dyDescent="0.2">
      <c r="I11957" s="244"/>
    </row>
    <row r="11958" spans="9:9" x14ac:dyDescent="0.2">
      <c r="I11958" s="244"/>
    </row>
    <row r="11959" spans="9:9" x14ac:dyDescent="0.2">
      <c r="I11959" s="244"/>
    </row>
    <row r="11960" spans="9:9" x14ac:dyDescent="0.2">
      <c r="I11960" s="244"/>
    </row>
    <row r="11961" spans="9:9" x14ac:dyDescent="0.2">
      <c r="I11961" s="244"/>
    </row>
    <row r="11962" spans="9:9" x14ac:dyDescent="0.2">
      <c r="I11962" s="244"/>
    </row>
    <row r="11963" spans="9:9" x14ac:dyDescent="0.2">
      <c r="I11963" s="244"/>
    </row>
    <row r="11964" spans="9:9" x14ac:dyDescent="0.2">
      <c r="I11964" s="244"/>
    </row>
    <row r="11965" spans="9:9" x14ac:dyDescent="0.2">
      <c r="I11965" s="244"/>
    </row>
    <row r="11966" spans="9:9" x14ac:dyDescent="0.2">
      <c r="I11966" s="244"/>
    </row>
    <row r="11967" spans="9:9" x14ac:dyDescent="0.2">
      <c r="I11967" s="244"/>
    </row>
    <row r="11968" spans="9:9" x14ac:dyDescent="0.2">
      <c r="I11968" s="244"/>
    </row>
    <row r="11969" spans="9:9" x14ac:dyDescent="0.2">
      <c r="I11969" s="244"/>
    </row>
    <row r="11970" spans="9:9" x14ac:dyDescent="0.2">
      <c r="I11970" s="244"/>
    </row>
    <row r="11971" spans="9:9" x14ac:dyDescent="0.2">
      <c r="I11971" s="244"/>
    </row>
    <row r="11972" spans="9:9" x14ac:dyDescent="0.2">
      <c r="I11972" s="244"/>
    </row>
    <row r="11973" spans="9:9" x14ac:dyDescent="0.2">
      <c r="I11973" s="244"/>
    </row>
    <row r="11974" spans="9:9" x14ac:dyDescent="0.2">
      <c r="I11974" s="244"/>
    </row>
    <row r="11975" spans="9:9" x14ac:dyDescent="0.2">
      <c r="I11975" s="244"/>
    </row>
    <row r="11976" spans="9:9" x14ac:dyDescent="0.2">
      <c r="I11976" s="244"/>
    </row>
    <row r="11977" spans="9:9" x14ac:dyDescent="0.2">
      <c r="I11977" s="244"/>
    </row>
    <row r="11978" spans="9:9" x14ac:dyDescent="0.2">
      <c r="I11978" s="244"/>
    </row>
    <row r="11979" spans="9:9" x14ac:dyDescent="0.2">
      <c r="I11979" s="244"/>
    </row>
    <row r="11980" spans="9:9" x14ac:dyDescent="0.2">
      <c r="I11980" s="244"/>
    </row>
    <row r="11981" spans="9:9" x14ac:dyDescent="0.2">
      <c r="I11981" s="244"/>
    </row>
    <row r="11982" spans="9:9" x14ac:dyDescent="0.2">
      <c r="I11982" s="244"/>
    </row>
    <row r="11983" spans="9:9" x14ac:dyDescent="0.2">
      <c r="I11983" s="244"/>
    </row>
    <row r="11984" spans="9:9" x14ac:dyDescent="0.2">
      <c r="I11984" s="244"/>
    </row>
    <row r="11985" spans="9:9" x14ac:dyDescent="0.2">
      <c r="I11985" s="244"/>
    </row>
    <row r="11986" spans="9:9" x14ac:dyDescent="0.2">
      <c r="I11986" s="244"/>
    </row>
    <row r="11987" spans="9:9" x14ac:dyDescent="0.2">
      <c r="I11987" s="244"/>
    </row>
    <row r="11988" spans="9:9" x14ac:dyDescent="0.2">
      <c r="I11988" s="244"/>
    </row>
    <row r="11989" spans="9:9" x14ac:dyDescent="0.2">
      <c r="I11989" s="244"/>
    </row>
    <row r="11990" spans="9:9" x14ac:dyDescent="0.2">
      <c r="I11990" s="244"/>
    </row>
    <row r="11991" spans="9:9" x14ac:dyDescent="0.2">
      <c r="I11991" s="244"/>
    </row>
    <row r="11992" spans="9:9" x14ac:dyDescent="0.2">
      <c r="I11992" s="244"/>
    </row>
    <row r="11993" spans="9:9" x14ac:dyDescent="0.2">
      <c r="I11993" s="244"/>
    </row>
    <row r="11994" spans="9:9" x14ac:dyDescent="0.2">
      <c r="I11994" s="244"/>
    </row>
    <row r="11995" spans="9:9" x14ac:dyDescent="0.2">
      <c r="I11995" s="244"/>
    </row>
    <row r="11996" spans="9:9" x14ac:dyDescent="0.2">
      <c r="I11996" s="244"/>
    </row>
    <row r="11997" spans="9:9" x14ac:dyDescent="0.2">
      <c r="I11997" s="244"/>
    </row>
    <row r="11998" spans="9:9" x14ac:dyDescent="0.2">
      <c r="I11998" s="244"/>
    </row>
    <row r="11999" spans="9:9" x14ac:dyDescent="0.2">
      <c r="I11999" s="244"/>
    </row>
    <row r="12000" spans="9:9" x14ac:dyDescent="0.2">
      <c r="I12000" s="244"/>
    </row>
    <row r="12001" spans="9:9" x14ac:dyDescent="0.2">
      <c r="I12001" s="244"/>
    </row>
    <row r="12002" spans="9:9" x14ac:dyDescent="0.2">
      <c r="I12002" s="244"/>
    </row>
    <row r="12003" spans="9:9" x14ac:dyDescent="0.2">
      <c r="I12003" s="244"/>
    </row>
    <row r="12004" spans="9:9" x14ac:dyDescent="0.2">
      <c r="I12004" s="244"/>
    </row>
    <row r="12005" spans="9:9" x14ac:dyDescent="0.2">
      <c r="I12005" s="244"/>
    </row>
    <row r="12006" spans="9:9" x14ac:dyDescent="0.2">
      <c r="I12006" s="244"/>
    </row>
    <row r="12007" spans="9:9" x14ac:dyDescent="0.2">
      <c r="I12007" s="244"/>
    </row>
    <row r="12008" spans="9:9" x14ac:dyDescent="0.2">
      <c r="I12008" s="244"/>
    </row>
    <row r="12009" spans="9:9" x14ac:dyDescent="0.2">
      <c r="I12009" s="244"/>
    </row>
    <row r="12010" spans="9:9" x14ac:dyDescent="0.2">
      <c r="I12010" s="244"/>
    </row>
    <row r="12011" spans="9:9" x14ac:dyDescent="0.2">
      <c r="I12011" s="244"/>
    </row>
    <row r="12012" spans="9:9" x14ac:dyDescent="0.2">
      <c r="I12012" s="244"/>
    </row>
    <row r="12013" spans="9:9" x14ac:dyDescent="0.2">
      <c r="I12013" s="244"/>
    </row>
    <row r="12014" spans="9:9" x14ac:dyDescent="0.2">
      <c r="I12014" s="244"/>
    </row>
    <row r="12015" spans="9:9" x14ac:dyDescent="0.2">
      <c r="I12015" s="244"/>
    </row>
    <row r="12016" spans="9:9" x14ac:dyDescent="0.2">
      <c r="I12016" s="244"/>
    </row>
    <row r="12017" spans="9:9" x14ac:dyDescent="0.2">
      <c r="I12017" s="244"/>
    </row>
    <row r="12018" spans="9:9" x14ac:dyDescent="0.2">
      <c r="I12018" s="244"/>
    </row>
    <row r="12019" spans="9:9" x14ac:dyDescent="0.2">
      <c r="I12019" s="244"/>
    </row>
    <row r="12020" spans="9:9" x14ac:dyDescent="0.2">
      <c r="I12020" s="244"/>
    </row>
    <row r="12021" spans="9:9" x14ac:dyDescent="0.2">
      <c r="I12021" s="244"/>
    </row>
    <row r="12022" spans="9:9" x14ac:dyDescent="0.2">
      <c r="I12022" s="244"/>
    </row>
    <row r="12023" spans="9:9" x14ac:dyDescent="0.2">
      <c r="I12023" s="244"/>
    </row>
    <row r="12024" spans="9:9" x14ac:dyDescent="0.2">
      <c r="I12024" s="244"/>
    </row>
    <row r="12025" spans="9:9" x14ac:dyDescent="0.2">
      <c r="I12025" s="244"/>
    </row>
    <row r="12026" spans="9:9" x14ac:dyDescent="0.2">
      <c r="I12026" s="244"/>
    </row>
    <row r="12027" spans="9:9" x14ac:dyDescent="0.2">
      <c r="I12027" s="244"/>
    </row>
    <row r="12028" spans="9:9" x14ac:dyDescent="0.2">
      <c r="I12028" s="244"/>
    </row>
    <row r="12029" spans="9:9" x14ac:dyDescent="0.2">
      <c r="I12029" s="244"/>
    </row>
    <row r="12030" spans="9:9" x14ac:dyDescent="0.2">
      <c r="I12030" s="244"/>
    </row>
    <row r="12031" spans="9:9" x14ac:dyDescent="0.2">
      <c r="I12031" s="244"/>
    </row>
    <row r="12032" spans="9:9" x14ac:dyDescent="0.2">
      <c r="I12032" s="244"/>
    </row>
    <row r="12033" spans="9:9" x14ac:dyDescent="0.2">
      <c r="I12033" s="244"/>
    </row>
    <row r="12034" spans="9:9" x14ac:dyDescent="0.2">
      <c r="I12034" s="244"/>
    </row>
    <row r="12035" spans="9:9" x14ac:dyDescent="0.2">
      <c r="I12035" s="244"/>
    </row>
    <row r="12036" spans="9:9" x14ac:dyDescent="0.2">
      <c r="I12036" s="244"/>
    </row>
    <row r="12037" spans="9:9" x14ac:dyDescent="0.2">
      <c r="I12037" s="244"/>
    </row>
    <row r="12038" spans="9:9" x14ac:dyDescent="0.2">
      <c r="I12038" s="244"/>
    </row>
    <row r="12039" spans="9:9" x14ac:dyDescent="0.2">
      <c r="I12039" s="244"/>
    </row>
    <row r="12040" spans="9:9" x14ac:dyDescent="0.2">
      <c r="I12040" s="244"/>
    </row>
    <row r="12041" spans="9:9" x14ac:dyDescent="0.2">
      <c r="I12041" s="244"/>
    </row>
    <row r="12042" spans="9:9" x14ac:dyDescent="0.2">
      <c r="I12042" s="244"/>
    </row>
    <row r="12043" spans="9:9" x14ac:dyDescent="0.2">
      <c r="I12043" s="244"/>
    </row>
    <row r="12044" spans="9:9" x14ac:dyDescent="0.2">
      <c r="I12044" s="244"/>
    </row>
    <row r="12045" spans="9:9" x14ac:dyDescent="0.2">
      <c r="I12045" s="244"/>
    </row>
    <row r="12046" spans="9:9" x14ac:dyDescent="0.2">
      <c r="I12046" s="244"/>
    </row>
    <row r="12047" spans="9:9" x14ac:dyDescent="0.2">
      <c r="I12047" s="244"/>
    </row>
    <row r="12048" spans="9:9" x14ac:dyDescent="0.2">
      <c r="I12048" s="244"/>
    </row>
    <row r="12049" spans="9:9" x14ac:dyDescent="0.2">
      <c r="I12049" s="244"/>
    </row>
    <row r="12050" spans="9:9" x14ac:dyDescent="0.2">
      <c r="I12050" s="244"/>
    </row>
    <row r="12051" spans="9:9" x14ac:dyDescent="0.2">
      <c r="I12051" s="244"/>
    </row>
    <row r="12052" spans="9:9" x14ac:dyDescent="0.2">
      <c r="I12052" s="244"/>
    </row>
    <row r="12053" spans="9:9" x14ac:dyDescent="0.2">
      <c r="I12053" s="244"/>
    </row>
    <row r="12054" spans="9:9" x14ac:dyDescent="0.2">
      <c r="I12054" s="244"/>
    </row>
    <row r="12055" spans="9:9" x14ac:dyDescent="0.2">
      <c r="I12055" s="244"/>
    </row>
    <row r="12056" spans="9:9" x14ac:dyDescent="0.2">
      <c r="I12056" s="244"/>
    </row>
    <row r="12057" spans="9:9" x14ac:dyDescent="0.2">
      <c r="I12057" s="244"/>
    </row>
    <row r="12058" spans="9:9" x14ac:dyDescent="0.2">
      <c r="I12058" s="244"/>
    </row>
    <row r="12059" spans="9:9" x14ac:dyDescent="0.2">
      <c r="I12059" s="244"/>
    </row>
    <row r="12060" spans="9:9" x14ac:dyDescent="0.2">
      <c r="I12060" s="244"/>
    </row>
    <row r="12061" spans="9:9" x14ac:dyDescent="0.2">
      <c r="I12061" s="244"/>
    </row>
    <row r="12062" spans="9:9" x14ac:dyDescent="0.2">
      <c r="I12062" s="244"/>
    </row>
    <row r="12063" spans="9:9" x14ac:dyDescent="0.2">
      <c r="I12063" s="244"/>
    </row>
    <row r="12064" spans="9:9" x14ac:dyDescent="0.2">
      <c r="I12064" s="244"/>
    </row>
    <row r="12065" spans="9:9" x14ac:dyDescent="0.2">
      <c r="I12065" s="244"/>
    </row>
    <row r="12066" spans="9:9" x14ac:dyDescent="0.2">
      <c r="I12066" s="244"/>
    </row>
    <row r="12067" spans="9:9" x14ac:dyDescent="0.2">
      <c r="I12067" s="244"/>
    </row>
    <row r="12068" spans="9:9" x14ac:dyDescent="0.2">
      <c r="I12068" s="244"/>
    </row>
    <row r="12069" spans="9:9" x14ac:dyDescent="0.2">
      <c r="I12069" s="244"/>
    </row>
    <row r="12070" spans="9:9" x14ac:dyDescent="0.2">
      <c r="I12070" s="244"/>
    </row>
    <row r="12071" spans="9:9" x14ac:dyDescent="0.2">
      <c r="I12071" s="244"/>
    </row>
    <row r="12072" spans="9:9" x14ac:dyDescent="0.2">
      <c r="I12072" s="244"/>
    </row>
    <row r="12073" spans="9:9" x14ac:dyDescent="0.2">
      <c r="I12073" s="244"/>
    </row>
    <row r="12074" spans="9:9" x14ac:dyDescent="0.2">
      <c r="I12074" s="244"/>
    </row>
    <row r="12075" spans="9:9" x14ac:dyDescent="0.2">
      <c r="I12075" s="244"/>
    </row>
    <row r="12076" spans="9:9" x14ac:dyDescent="0.2">
      <c r="I12076" s="244"/>
    </row>
    <row r="12077" spans="9:9" x14ac:dyDescent="0.2">
      <c r="I12077" s="244"/>
    </row>
    <row r="12078" spans="9:9" x14ac:dyDescent="0.2">
      <c r="I12078" s="244"/>
    </row>
    <row r="12079" spans="9:9" x14ac:dyDescent="0.2">
      <c r="I12079" s="244"/>
    </row>
    <row r="12080" spans="9:9" x14ac:dyDescent="0.2">
      <c r="I12080" s="244"/>
    </row>
    <row r="12081" spans="9:9" x14ac:dyDescent="0.2">
      <c r="I12081" s="244"/>
    </row>
    <row r="12082" spans="9:9" x14ac:dyDescent="0.2">
      <c r="I12082" s="244"/>
    </row>
    <row r="12083" spans="9:9" x14ac:dyDescent="0.2">
      <c r="I12083" s="244"/>
    </row>
    <row r="12084" spans="9:9" x14ac:dyDescent="0.2">
      <c r="I12084" s="244"/>
    </row>
    <row r="12085" spans="9:9" x14ac:dyDescent="0.2">
      <c r="I12085" s="244"/>
    </row>
    <row r="12086" spans="9:9" x14ac:dyDescent="0.2">
      <c r="I12086" s="244"/>
    </row>
    <row r="12087" spans="9:9" x14ac:dyDescent="0.2">
      <c r="I12087" s="244"/>
    </row>
    <row r="12088" spans="9:9" x14ac:dyDescent="0.2">
      <c r="I12088" s="244"/>
    </row>
    <row r="12089" spans="9:9" x14ac:dyDescent="0.2">
      <c r="I12089" s="244"/>
    </row>
    <row r="12090" spans="9:9" x14ac:dyDescent="0.2">
      <c r="I12090" s="244"/>
    </row>
    <row r="12091" spans="9:9" x14ac:dyDescent="0.2">
      <c r="I12091" s="244"/>
    </row>
    <row r="12092" spans="9:9" x14ac:dyDescent="0.2">
      <c r="I12092" s="244"/>
    </row>
    <row r="12093" spans="9:9" x14ac:dyDescent="0.2">
      <c r="I12093" s="244"/>
    </row>
    <row r="12094" spans="9:9" x14ac:dyDescent="0.2">
      <c r="I12094" s="244"/>
    </row>
    <row r="12095" spans="9:9" x14ac:dyDescent="0.2">
      <c r="I12095" s="244"/>
    </row>
    <row r="12096" spans="9:9" x14ac:dyDescent="0.2">
      <c r="I12096" s="244"/>
    </row>
    <row r="12097" spans="9:9" x14ac:dyDescent="0.2">
      <c r="I12097" s="244"/>
    </row>
    <row r="12098" spans="9:9" x14ac:dyDescent="0.2">
      <c r="I12098" s="244"/>
    </row>
    <row r="12099" spans="9:9" x14ac:dyDescent="0.2">
      <c r="I12099" s="244"/>
    </row>
    <row r="12100" spans="9:9" x14ac:dyDescent="0.2">
      <c r="I12100" s="244"/>
    </row>
    <row r="12101" spans="9:9" x14ac:dyDescent="0.2">
      <c r="I12101" s="244"/>
    </row>
    <row r="12102" spans="9:9" x14ac:dyDescent="0.2">
      <c r="I12102" s="244"/>
    </row>
    <row r="12103" spans="9:9" x14ac:dyDescent="0.2">
      <c r="I12103" s="244"/>
    </row>
    <row r="12104" spans="9:9" x14ac:dyDescent="0.2">
      <c r="I12104" s="244"/>
    </row>
    <row r="12105" spans="9:9" x14ac:dyDescent="0.2">
      <c r="I12105" s="244"/>
    </row>
    <row r="12106" spans="9:9" x14ac:dyDescent="0.2">
      <c r="I12106" s="244"/>
    </row>
    <row r="12107" spans="9:9" x14ac:dyDescent="0.2">
      <c r="I12107" s="244"/>
    </row>
    <row r="12108" spans="9:9" x14ac:dyDescent="0.2">
      <c r="I12108" s="244"/>
    </row>
    <row r="12109" spans="9:9" x14ac:dyDescent="0.2">
      <c r="I12109" s="244"/>
    </row>
    <row r="12110" spans="9:9" x14ac:dyDescent="0.2">
      <c r="I12110" s="244"/>
    </row>
    <row r="12111" spans="9:9" x14ac:dyDescent="0.2">
      <c r="I12111" s="244"/>
    </row>
    <row r="12112" spans="9:9" x14ac:dyDescent="0.2">
      <c r="I12112" s="244"/>
    </row>
    <row r="12113" spans="9:9" x14ac:dyDescent="0.2">
      <c r="I12113" s="244"/>
    </row>
    <row r="12114" spans="9:9" x14ac:dyDescent="0.2">
      <c r="I12114" s="244"/>
    </row>
    <row r="12115" spans="9:9" x14ac:dyDescent="0.2">
      <c r="I12115" s="244"/>
    </row>
    <row r="12116" spans="9:9" x14ac:dyDescent="0.2">
      <c r="I12116" s="244"/>
    </row>
    <row r="12117" spans="9:9" x14ac:dyDescent="0.2">
      <c r="I12117" s="244"/>
    </row>
    <row r="12118" spans="9:9" x14ac:dyDescent="0.2">
      <c r="I12118" s="244"/>
    </row>
    <row r="12119" spans="9:9" x14ac:dyDescent="0.2">
      <c r="I12119" s="244"/>
    </row>
    <row r="12120" spans="9:9" x14ac:dyDescent="0.2">
      <c r="I12120" s="244"/>
    </row>
    <row r="12121" spans="9:9" x14ac:dyDescent="0.2">
      <c r="I12121" s="244"/>
    </row>
    <row r="12122" spans="9:9" x14ac:dyDescent="0.2">
      <c r="I12122" s="244"/>
    </row>
    <row r="12123" spans="9:9" x14ac:dyDescent="0.2">
      <c r="I12123" s="244"/>
    </row>
    <row r="12124" spans="9:9" x14ac:dyDescent="0.2">
      <c r="I12124" s="244"/>
    </row>
    <row r="12125" spans="9:9" x14ac:dyDescent="0.2">
      <c r="I12125" s="244"/>
    </row>
    <row r="12126" spans="9:9" x14ac:dyDescent="0.2">
      <c r="I12126" s="244"/>
    </row>
    <row r="12127" spans="9:9" x14ac:dyDescent="0.2">
      <c r="I12127" s="244"/>
    </row>
    <row r="12128" spans="9:9" x14ac:dyDescent="0.2">
      <c r="I12128" s="244"/>
    </row>
    <row r="12129" spans="9:9" x14ac:dyDescent="0.2">
      <c r="I12129" s="244"/>
    </row>
    <row r="12130" spans="9:9" x14ac:dyDescent="0.2">
      <c r="I12130" s="244"/>
    </row>
    <row r="12131" spans="9:9" x14ac:dyDescent="0.2">
      <c r="I12131" s="244"/>
    </row>
    <row r="12132" spans="9:9" x14ac:dyDescent="0.2">
      <c r="I12132" s="244"/>
    </row>
    <row r="12133" spans="9:9" x14ac:dyDescent="0.2">
      <c r="I12133" s="244"/>
    </row>
    <row r="12134" spans="9:9" x14ac:dyDescent="0.2">
      <c r="I12134" s="244"/>
    </row>
    <row r="12135" spans="9:9" x14ac:dyDescent="0.2">
      <c r="I12135" s="244"/>
    </row>
    <row r="12136" spans="9:9" x14ac:dyDescent="0.2">
      <c r="I12136" s="244"/>
    </row>
    <row r="12137" spans="9:9" x14ac:dyDescent="0.2">
      <c r="I12137" s="244"/>
    </row>
    <row r="12138" spans="9:9" x14ac:dyDescent="0.2">
      <c r="I12138" s="244"/>
    </row>
    <row r="12139" spans="9:9" x14ac:dyDescent="0.2">
      <c r="I12139" s="244"/>
    </row>
    <row r="12140" spans="9:9" x14ac:dyDescent="0.2">
      <c r="I12140" s="244"/>
    </row>
    <row r="12141" spans="9:9" x14ac:dyDescent="0.2">
      <c r="I12141" s="244"/>
    </row>
    <row r="12142" spans="9:9" x14ac:dyDescent="0.2">
      <c r="I12142" s="244"/>
    </row>
    <row r="12143" spans="9:9" x14ac:dyDescent="0.2">
      <c r="I12143" s="244"/>
    </row>
    <row r="12144" spans="9:9" x14ac:dyDescent="0.2">
      <c r="I12144" s="244"/>
    </row>
    <row r="12145" spans="9:9" x14ac:dyDescent="0.2">
      <c r="I12145" s="244"/>
    </row>
    <row r="12146" spans="9:9" x14ac:dyDescent="0.2">
      <c r="I12146" s="244"/>
    </row>
    <row r="12147" spans="9:9" x14ac:dyDescent="0.2">
      <c r="I12147" s="244"/>
    </row>
    <row r="12148" spans="9:9" x14ac:dyDescent="0.2">
      <c r="I12148" s="244"/>
    </row>
    <row r="12149" spans="9:9" x14ac:dyDescent="0.2">
      <c r="I12149" s="244"/>
    </row>
    <row r="12150" spans="9:9" x14ac:dyDescent="0.2">
      <c r="I12150" s="244"/>
    </row>
    <row r="12151" spans="9:9" x14ac:dyDescent="0.2">
      <c r="I12151" s="244"/>
    </row>
    <row r="12152" spans="9:9" x14ac:dyDescent="0.2">
      <c r="I12152" s="244"/>
    </row>
    <row r="12153" spans="9:9" x14ac:dyDescent="0.2">
      <c r="I12153" s="244"/>
    </row>
    <row r="12154" spans="9:9" x14ac:dyDescent="0.2">
      <c r="I12154" s="244"/>
    </row>
    <row r="12155" spans="9:9" x14ac:dyDescent="0.2">
      <c r="I12155" s="244"/>
    </row>
    <row r="12156" spans="9:9" x14ac:dyDescent="0.2">
      <c r="I12156" s="244"/>
    </row>
    <row r="12157" spans="9:9" x14ac:dyDescent="0.2">
      <c r="I12157" s="244"/>
    </row>
    <row r="12158" spans="9:9" x14ac:dyDescent="0.2">
      <c r="I12158" s="244"/>
    </row>
    <row r="12159" spans="9:9" x14ac:dyDescent="0.2">
      <c r="I12159" s="244"/>
    </row>
    <row r="12160" spans="9:9" x14ac:dyDescent="0.2">
      <c r="I12160" s="244"/>
    </row>
    <row r="12161" spans="9:9" x14ac:dyDescent="0.2">
      <c r="I12161" s="244"/>
    </row>
    <row r="12162" spans="9:9" x14ac:dyDescent="0.2">
      <c r="I12162" s="244"/>
    </row>
    <row r="12163" spans="9:9" x14ac:dyDescent="0.2">
      <c r="I12163" s="244"/>
    </row>
    <row r="12164" spans="9:9" x14ac:dyDescent="0.2">
      <c r="I12164" s="244"/>
    </row>
    <row r="12165" spans="9:9" x14ac:dyDescent="0.2">
      <c r="I12165" s="244"/>
    </row>
    <row r="12166" spans="9:9" x14ac:dyDescent="0.2">
      <c r="I12166" s="244"/>
    </row>
    <row r="12167" spans="9:9" x14ac:dyDescent="0.2">
      <c r="I12167" s="244"/>
    </row>
    <row r="12168" spans="9:9" x14ac:dyDescent="0.2">
      <c r="I12168" s="244"/>
    </row>
    <row r="12169" spans="9:9" x14ac:dyDescent="0.2">
      <c r="I12169" s="244"/>
    </row>
    <row r="12170" spans="9:9" x14ac:dyDescent="0.2">
      <c r="I12170" s="244"/>
    </row>
    <row r="12171" spans="9:9" x14ac:dyDescent="0.2">
      <c r="I12171" s="244"/>
    </row>
    <row r="12172" spans="9:9" x14ac:dyDescent="0.2">
      <c r="I12172" s="244"/>
    </row>
    <row r="12173" spans="9:9" x14ac:dyDescent="0.2">
      <c r="I12173" s="244"/>
    </row>
    <row r="12174" spans="9:9" x14ac:dyDescent="0.2">
      <c r="I12174" s="244"/>
    </row>
    <row r="12175" spans="9:9" x14ac:dyDescent="0.2">
      <c r="I12175" s="244"/>
    </row>
    <row r="12176" spans="9:9" x14ac:dyDescent="0.2">
      <c r="I12176" s="244"/>
    </row>
    <row r="12177" spans="9:9" x14ac:dyDescent="0.2">
      <c r="I12177" s="244"/>
    </row>
    <row r="12178" spans="9:9" x14ac:dyDescent="0.2">
      <c r="I12178" s="244"/>
    </row>
    <row r="12179" spans="9:9" x14ac:dyDescent="0.2">
      <c r="I12179" s="244"/>
    </row>
    <row r="12180" spans="9:9" x14ac:dyDescent="0.2">
      <c r="I12180" s="244"/>
    </row>
    <row r="12181" spans="9:9" x14ac:dyDescent="0.2">
      <c r="I12181" s="244"/>
    </row>
    <row r="12182" spans="9:9" x14ac:dyDescent="0.2">
      <c r="I12182" s="244"/>
    </row>
    <row r="12183" spans="9:9" x14ac:dyDescent="0.2">
      <c r="I12183" s="244"/>
    </row>
    <row r="12184" spans="9:9" x14ac:dyDescent="0.2">
      <c r="I12184" s="244"/>
    </row>
    <row r="12185" spans="9:9" x14ac:dyDescent="0.2">
      <c r="I12185" s="244"/>
    </row>
    <row r="12186" spans="9:9" x14ac:dyDescent="0.2">
      <c r="I12186" s="244"/>
    </row>
    <row r="12187" spans="9:9" x14ac:dyDescent="0.2">
      <c r="I12187" s="244"/>
    </row>
    <row r="12188" spans="9:9" x14ac:dyDescent="0.2">
      <c r="I12188" s="244"/>
    </row>
    <row r="12189" spans="9:9" x14ac:dyDescent="0.2">
      <c r="I12189" s="244"/>
    </row>
    <row r="12190" spans="9:9" x14ac:dyDescent="0.2">
      <c r="I12190" s="244"/>
    </row>
    <row r="12191" spans="9:9" x14ac:dyDescent="0.2">
      <c r="I12191" s="244"/>
    </row>
    <row r="12192" spans="9:9" x14ac:dyDescent="0.2">
      <c r="I12192" s="244"/>
    </row>
    <row r="12193" spans="9:9" x14ac:dyDescent="0.2">
      <c r="I12193" s="244"/>
    </row>
    <row r="12194" spans="9:9" x14ac:dyDescent="0.2">
      <c r="I12194" s="244"/>
    </row>
    <row r="12195" spans="9:9" x14ac:dyDescent="0.2">
      <c r="I12195" s="244"/>
    </row>
    <row r="12196" spans="9:9" x14ac:dyDescent="0.2">
      <c r="I12196" s="244"/>
    </row>
    <row r="12197" spans="9:9" x14ac:dyDescent="0.2">
      <c r="I12197" s="244"/>
    </row>
    <row r="12198" spans="9:9" x14ac:dyDescent="0.2">
      <c r="I12198" s="244"/>
    </row>
    <row r="12199" spans="9:9" x14ac:dyDescent="0.2">
      <c r="I12199" s="244"/>
    </row>
    <row r="12200" spans="9:9" x14ac:dyDescent="0.2">
      <c r="I12200" s="244"/>
    </row>
    <row r="12201" spans="9:9" x14ac:dyDescent="0.2">
      <c r="I12201" s="244"/>
    </row>
    <row r="12202" spans="9:9" x14ac:dyDescent="0.2">
      <c r="I12202" s="244"/>
    </row>
    <row r="12203" spans="9:9" x14ac:dyDescent="0.2">
      <c r="I12203" s="244"/>
    </row>
    <row r="12204" spans="9:9" x14ac:dyDescent="0.2">
      <c r="I12204" s="244"/>
    </row>
    <row r="12205" spans="9:9" x14ac:dyDescent="0.2">
      <c r="I12205" s="244"/>
    </row>
    <row r="12206" spans="9:9" x14ac:dyDescent="0.2">
      <c r="I12206" s="244"/>
    </row>
    <row r="12207" spans="9:9" x14ac:dyDescent="0.2">
      <c r="I12207" s="244"/>
    </row>
    <row r="12208" spans="9:9" x14ac:dyDescent="0.2">
      <c r="I12208" s="244"/>
    </row>
    <row r="12209" spans="9:9" x14ac:dyDescent="0.2">
      <c r="I12209" s="244"/>
    </row>
    <row r="12210" spans="9:9" x14ac:dyDescent="0.2">
      <c r="I12210" s="244"/>
    </row>
    <row r="12211" spans="9:9" x14ac:dyDescent="0.2">
      <c r="I12211" s="244"/>
    </row>
    <row r="12212" spans="9:9" x14ac:dyDescent="0.2">
      <c r="I12212" s="244"/>
    </row>
    <row r="12213" spans="9:9" x14ac:dyDescent="0.2">
      <c r="I12213" s="244"/>
    </row>
    <row r="12214" spans="9:9" x14ac:dyDescent="0.2">
      <c r="I12214" s="244"/>
    </row>
    <row r="12215" spans="9:9" x14ac:dyDescent="0.2">
      <c r="I12215" s="244"/>
    </row>
    <row r="12216" spans="9:9" x14ac:dyDescent="0.2">
      <c r="I12216" s="244"/>
    </row>
    <row r="12217" spans="9:9" x14ac:dyDescent="0.2">
      <c r="I12217" s="244"/>
    </row>
    <row r="12218" spans="9:9" x14ac:dyDescent="0.2">
      <c r="I12218" s="244"/>
    </row>
    <row r="12219" spans="9:9" x14ac:dyDescent="0.2">
      <c r="I12219" s="244"/>
    </row>
    <row r="12220" spans="9:9" x14ac:dyDescent="0.2">
      <c r="I12220" s="244"/>
    </row>
    <row r="12221" spans="9:9" x14ac:dyDescent="0.2">
      <c r="I12221" s="244"/>
    </row>
    <row r="12222" spans="9:9" x14ac:dyDescent="0.2">
      <c r="I12222" s="244"/>
    </row>
    <row r="12223" spans="9:9" x14ac:dyDescent="0.2">
      <c r="I12223" s="244"/>
    </row>
    <row r="12224" spans="9:9" x14ac:dyDescent="0.2">
      <c r="I12224" s="244"/>
    </row>
    <row r="12225" spans="9:9" x14ac:dyDescent="0.2">
      <c r="I12225" s="244"/>
    </row>
    <row r="12226" spans="9:9" x14ac:dyDescent="0.2">
      <c r="I12226" s="244"/>
    </row>
    <row r="12227" spans="9:9" x14ac:dyDescent="0.2">
      <c r="I12227" s="244"/>
    </row>
    <row r="12228" spans="9:9" x14ac:dyDescent="0.2">
      <c r="I12228" s="244"/>
    </row>
    <row r="12229" spans="9:9" x14ac:dyDescent="0.2">
      <c r="I12229" s="244"/>
    </row>
    <row r="12230" spans="9:9" x14ac:dyDescent="0.2">
      <c r="I12230" s="244"/>
    </row>
    <row r="12231" spans="9:9" x14ac:dyDescent="0.2">
      <c r="I12231" s="244"/>
    </row>
    <row r="12232" spans="9:9" x14ac:dyDescent="0.2">
      <c r="I12232" s="244"/>
    </row>
    <row r="12233" spans="9:9" x14ac:dyDescent="0.2">
      <c r="I12233" s="244"/>
    </row>
    <row r="12234" spans="9:9" x14ac:dyDescent="0.2">
      <c r="I12234" s="244"/>
    </row>
    <row r="12235" spans="9:9" x14ac:dyDescent="0.2">
      <c r="I12235" s="244"/>
    </row>
    <row r="12236" spans="9:9" x14ac:dyDescent="0.2">
      <c r="I12236" s="244"/>
    </row>
    <row r="12237" spans="9:9" x14ac:dyDescent="0.2">
      <c r="I12237" s="244"/>
    </row>
    <row r="12238" spans="9:9" x14ac:dyDescent="0.2">
      <c r="I12238" s="244"/>
    </row>
    <row r="12239" spans="9:9" x14ac:dyDescent="0.2">
      <c r="I12239" s="244"/>
    </row>
    <row r="12240" spans="9:9" x14ac:dyDescent="0.2">
      <c r="I12240" s="244"/>
    </row>
    <row r="12241" spans="9:9" x14ac:dyDescent="0.2">
      <c r="I12241" s="244"/>
    </row>
    <row r="12242" spans="9:9" x14ac:dyDescent="0.2">
      <c r="I12242" s="244"/>
    </row>
    <row r="12243" spans="9:9" x14ac:dyDescent="0.2">
      <c r="I12243" s="244"/>
    </row>
    <row r="12244" spans="9:9" x14ac:dyDescent="0.2">
      <c r="I12244" s="244"/>
    </row>
    <row r="12245" spans="9:9" x14ac:dyDescent="0.2">
      <c r="I12245" s="244"/>
    </row>
    <row r="12246" spans="9:9" x14ac:dyDescent="0.2">
      <c r="I12246" s="244"/>
    </row>
    <row r="12247" spans="9:9" x14ac:dyDescent="0.2">
      <c r="I12247" s="244"/>
    </row>
    <row r="12248" spans="9:9" x14ac:dyDescent="0.2">
      <c r="I12248" s="244"/>
    </row>
    <row r="12249" spans="9:9" x14ac:dyDescent="0.2">
      <c r="I12249" s="244"/>
    </row>
    <row r="12250" spans="9:9" x14ac:dyDescent="0.2">
      <c r="I12250" s="244"/>
    </row>
    <row r="12251" spans="9:9" x14ac:dyDescent="0.2">
      <c r="I12251" s="244"/>
    </row>
    <row r="12252" spans="9:9" x14ac:dyDescent="0.2">
      <c r="I12252" s="244"/>
    </row>
    <row r="12253" spans="9:9" x14ac:dyDescent="0.2">
      <c r="I12253" s="244"/>
    </row>
    <row r="12254" spans="9:9" x14ac:dyDescent="0.2">
      <c r="I12254" s="244"/>
    </row>
    <row r="12255" spans="9:9" x14ac:dyDescent="0.2">
      <c r="I12255" s="244"/>
    </row>
    <row r="12256" spans="9:9" x14ac:dyDescent="0.2">
      <c r="I12256" s="244"/>
    </row>
    <row r="12257" spans="9:9" x14ac:dyDescent="0.2">
      <c r="I12257" s="244"/>
    </row>
    <row r="12258" spans="9:9" x14ac:dyDescent="0.2">
      <c r="I12258" s="244"/>
    </row>
    <row r="12259" spans="9:9" x14ac:dyDescent="0.2">
      <c r="I12259" s="244"/>
    </row>
    <row r="12260" spans="9:9" x14ac:dyDescent="0.2">
      <c r="I12260" s="244"/>
    </row>
    <row r="12261" spans="9:9" x14ac:dyDescent="0.2">
      <c r="I12261" s="244"/>
    </row>
    <row r="12262" spans="9:9" x14ac:dyDescent="0.2">
      <c r="I12262" s="244"/>
    </row>
    <row r="12263" spans="9:9" x14ac:dyDescent="0.2">
      <c r="I12263" s="244"/>
    </row>
    <row r="12264" spans="9:9" x14ac:dyDescent="0.2">
      <c r="I12264" s="244"/>
    </row>
    <row r="12265" spans="9:9" x14ac:dyDescent="0.2">
      <c r="I12265" s="244"/>
    </row>
    <row r="12266" spans="9:9" x14ac:dyDescent="0.2">
      <c r="I12266" s="244"/>
    </row>
    <row r="12267" spans="9:9" x14ac:dyDescent="0.2">
      <c r="I12267" s="244"/>
    </row>
    <row r="12268" spans="9:9" x14ac:dyDescent="0.2">
      <c r="I12268" s="244"/>
    </row>
    <row r="12269" spans="9:9" x14ac:dyDescent="0.2">
      <c r="I12269" s="244"/>
    </row>
    <row r="12270" spans="9:9" x14ac:dyDescent="0.2">
      <c r="I12270" s="244"/>
    </row>
    <row r="12271" spans="9:9" x14ac:dyDescent="0.2">
      <c r="I12271" s="244"/>
    </row>
    <row r="12272" spans="9:9" x14ac:dyDescent="0.2">
      <c r="I12272" s="244"/>
    </row>
    <row r="12273" spans="9:9" x14ac:dyDescent="0.2">
      <c r="I12273" s="244"/>
    </row>
    <row r="12274" spans="9:9" x14ac:dyDescent="0.2">
      <c r="I12274" s="244"/>
    </row>
    <row r="12275" spans="9:9" x14ac:dyDescent="0.2">
      <c r="I12275" s="244"/>
    </row>
    <row r="12276" spans="9:9" x14ac:dyDescent="0.2">
      <c r="I12276" s="244"/>
    </row>
    <row r="12277" spans="9:9" x14ac:dyDescent="0.2">
      <c r="I12277" s="244"/>
    </row>
    <row r="12278" spans="9:9" x14ac:dyDescent="0.2">
      <c r="I12278" s="244"/>
    </row>
    <row r="12279" spans="9:9" x14ac:dyDescent="0.2">
      <c r="I12279" s="244"/>
    </row>
    <row r="12280" spans="9:9" x14ac:dyDescent="0.2">
      <c r="I12280" s="244"/>
    </row>
    <row r="12281" spans="9:9" x14ac:dyDescent="0.2">
      <c r="I12281" s="244"/>
    </row>
    <row r="12282" spans="9:9" x14ac:dyDescent="0.2">
      <c r="I12282" s="244"/>
    </row>
    <row r="12283" spans="9:9" x14ac:dyDescent="0.2">
      <c r="I12283" s="244"/>
    </row>
    <row r="12284" spans="9:9" x14ac:dyDescent="0.2">
      <c r="I12284" s="244"/>
    </row>
    <row r="12285" spans="9:9" x14ac:dyDescent="0.2">
      <c r="I12285" s="244"/>
    </row>
    <row r="12286" spans="9:9" x14ac:dyDescent="0.2">
      <c r="I12286" s="244"/>
    </row>
    <row r="12287" spans="9:9" x14ac:dyDescent="0.2">
      <c r="I12287" s="244"/>
    </row>
    <row r="12288" spans="9:9" x14ac:dyDescent="0.2">
      <c r="I12288" s="244"/>
    </row>
    <row r="12289" spans="9:9" x14ac:dyDescent="0.2">
      <c r="I12289" s="244"/>
    </row>
    <row r="12290" spans="9:9" x14ac:dyDescent="0.2">
      <c r="I12290" s="244"/>
    </row>
    <row r="12291" spans="9:9" x14ac:dyDescent="0.2">
      <c r="I12291" s="244"/>
    </row>
    <row r="12292" spans="9:9" x14ac:dyDescent="0.2">
      <c r="I12292" s="244"/>
    </row>
    <row r="12293" spans="9:9" x14ac:dyDescent="0.2">
      <c r="I12293" s="244"/>
    </row>
    <row r="12294" spans="9:9" x14ac:dyDescent="0.2">
      <c r="I12294" s="244"/>
    </row>
    <row r="12295" spans="9:9" x14ac:dyDescent="0.2">
      <c r="I12295" s="244"/>
    </row>
    <row r="12296" spans="9:9" x14ac:dyDescent="0.2">
      <c r="I12296" s="244"/>
    </row>
    <row r="12297" spans="9:9" x14ac:dyDescent="0.2">
      <c r="I12297" s="244"/>
    </row>
    <row r="12298" spans="9:9" x14ac:dyDescent="0.2">
      <c r="I12298" s="244"/>
    </row>
    <row r="12299" spans="9:9" x14ac:dyDescent="0.2">
      <c r="I12299" s="244"/>
    </row>
    <row r="12300" spans="9:9" x14ac:dyDescent="0.2">
      <c r="I12300" s="244"/>
    </row>
    <row r="12301" spans="9:9" x14ac:dyDescent="0.2">
      <c r="I12301" s="244"/>
    </row>
    <row r="12302" spans="9:9" x14ac:dyDescent="0.2">
      <c r="I12302" s="244"/>
    </row>
    <row r="12303" spans="9:9" x14ac:dyDescent="0.2">
      <c r="I12303" s="244"/>
    </row>
    <row r="12304" spans="9:9" x14ac:dyDescent="0.2">
      <c r="I12304" s="244"/>
    </row>
    <row r="12305" spans="9:9" x14ac:dyDescent="0.2">
      <c r="I12305" s="244"/>
    </row>
    <row r="12306" spans="9:9" x14ac:dyDescent="0.2">
      <c r="I12306" s="244"/>
    </row>
    <row r="12307" spans="9:9" x14ac:dyDescent="0.2">
      <c r="I12307" s="244"/>
    </row>
    <row r="12308" spans="9:9" x14ac:dyDescent="0.2">
      <c r="I12308" s="244"/>
    </row>
    <row r="12309" spans="9:9" x14ac:dyDescent="0.2">
      <c r="I12309" s="244"/>
    </row>
    <row r="12310" spans="9:9" x14ac:dyDescent="0.2">
      <c r="I12310" s="244"/>
    </row>
    <row r="12311" spans="9:9" x14ac:dyDescent="0.2">
      <c r="I12311" s="244"/>
    </row>
    <row r="12312" spans="9:9" x14ac:dyDescent="0.2">
      <c r="I12312" s="244"/>
    </row>
    <row r="12313" spans="9:9" x14ac:dyDescent="0.2">
      <c r="I12313" s="244"/>
    </row>
    <row r="12314" spans="9:9" x14ac:dyDescent="0.2">
      <c r="I12314" s="244"/>
    </row>
    <row r="12315" spans="9:9" x14ac:dyDescent="0.2">
      <c r="I12315" s="244"/>
    </row>
    <row r="12316" spans="9:9" x14ac:dyDescent="0.2">
      <c r="I12316" s="244"/>
    </row>
    <row r="12317" spans="9:9" x14ac:dyDescent="0.2">
      <c r="I12317" s="244"/>
    </row>
    <row r="12318" spans="9:9" x14ac:dyDescent="0.2">
      <c r="I12318" s="244"/>
    </row>
    <row r="12319" spans="9:9" x14ac:dyDescent="0.2">
      <c r="I12319" s="244"/>
    </row>
    <row r="12320" spans="9:9" x14ac:dyDescent="0.2">
      <c r="I12320" s="244"/>
    </row>
    <row r="12321" spans="9:9" x14ac:dyDescent="0.2">
      <c r="I12321" s="244"/>
    </row>
    <row r="12322" spans="9:9" x14ac:dyDescent="0.2">
      <c r="I12322" s="244"/>
    </row>
    <row r="12323" spans="9:9" x14ac:dyDescent="0.2">
      <c r="I12323" s="244"/>
    </row>
    <row r="12324" spans="9:9" x14ac:dyDescent="0.2">
      <c r="I12324" s="244"/>
    </row>
    <row r="12325" spans="9:9" x14ac:dyDescent="0.2">
      <c r="I12325" s="244"/>
    </row>
    <row r="12326" spans="9:9" x14ac:dyDescent="0.2">
      <c r="I12326" s="244"/>
    </row>
    <row r="12327" spans="9:9" x14ac:dyDescent="0.2">
      <c r="I12327" s="244"/>
    </row>
    <row r="12328" spans="9:9" x14ac:dyDescent="0.2">
      <c r="I12328" s="244"/>
    </row>
    <row r="12329" spans="9:9" x14ac:dyDescent="0.2">
      <c r="I12329" s="244"/>
    </row>
    <row r="12330" spans="9:9" x14ac:dyDescent="0.2">
      <c r="I12330" s="244"/>
    </row>
    <row r="12331" spans="9:9" x14ac:dyDescent="0.2">
      <c r="I12331" s="244"/>
    </row>
    <row r="12332" spans="9:9" x14ac:dyDescent="0.2">
      <c r="I12332" s="244"/>
    </row>
    <row r="12333" spans="9:9" x14ac:dyDescent="0.2">
      <c r="I12333" s="244"/>
    </row>
    <row r="12334" spans="9:9" x14ac:dyDescent="0.2">
      <c r="I12334" s="244"/>
    </row>
    <row r="12335" spans="9:9" x14ac:dyDescent="0.2">
      <c r="I12335" s="244"/>
    </row>
    <row r="12336" spans="9:9" x14ac:dyDescent="0.2">
      <c r="I12336" s="244"/>
    </row>
    <row r="12337" spans="9:9" x14ac:dyDescent="0.2">
      <c r="I12337" s="244"/>
    </row>
    <row r="12338" spans="9:9" x14ac:dyDescent="0.2">
      <c r="I12338" s="244"/>
    </row>
    <row r="12339" spans="9:9" x14ac:dyDescent="0.2">
      <c r="I12339" s="244"/>
    </row>
    <row r="12340" spans="9:9" x14ac:dyDescent="0.2">
      <c r="I12340" s="244"/>
    </row>
    <row r="12341" spans="9:9" x14ac:dyDescent="0.2">
      <c r="I12341" s="244"/>
    </row>
    <row r="12342" spans="9:9" x14ac:dyDescent="0.2">
      <c r="I12342" s="244"/>
    </row>
    <row r="12343" spans="9:9" x14ac:dyDescent="0.2">
      <c r="I12343" s="244"/>
    </row>
    <row r="12344" spans="9:9" x14ac:dyDescent="0.2">
      <c r="I12344" s="244"/>
    </row>
    <row r="12345" spans="9:9" x14ac:dyDescent="0.2">
      <c r="I12345" s="244"/>
    </row>
    <row r="12346" spans="9:9" x14ac:dyDescent="0.2">
      <c r="I12346" s="244"/>
    </row>
    <row r="12347" spans="9:9" x14ac:dyDescent="0.2">
      <c r="I12347" s="244"/>
    </row>
    <row r="12348" spans="9:9" x14ac:dyDescent="0.2">
      <c r="I12348" s="244"/>
    </row>
    <row r="12349" spans="9:9" x14ac:dyDescent="0.2">
      <c r="I12349" s="244"/>
    </row>
    <row r="12350" spans="9:9" x14ac:dyDescent="0.2">
      <c r="I12350" s="244"/>
    </row>
    <row r="12351" spans="9:9" x14ac:dyDescent="0.2">
      <c r="I12351" s="244"/>
    </row>
    <row r="12352" spans="9:9" x14ac:dyDescent="0.2">
      <c r="I12352" s="244"/>
    </row>
    <row r="12353" spans="9:9" x14ac:dyDescent="0.2">
      <c r="I12353" s="244"/>
    </row>
    <row r="12354" spans="9:9" x14ac:dyDescent="0.2">
      <c r="I12354" s="244"/>
    </row>
    <row r="12355" spans="9:9" x14ac:dyDescent="0.2">
      <c r="I12355" s="244"/>
    </row>
    <row r="12356" spans="9:9" x14ac:dyDescent="0.2">
      <c r="I12356" s="244"/>
    </row>
    <row r="12357" spans="9:9" x14ac:dyDescent="0.2">
      <c r="I12357" s="244"/>
    </row>
    <row r="12358" spans="9:9" x14ac:dyDescent="0.2">
      <c r="I12358" s="244"/>
    </row>
    <row r="12359" spans="9:9" x14ac:dyDescent="0.2">
      <c r="I12359" s="244"/>
    </row>
    <row r="12360" spans="9:9" x14ac:dyDescent="0.2">
      <c r="I12360" s="244"/>
    </row>
    <row r="12361" spans="9:9" x14ac:dyDescent="0.2">
      <c r="I12361" s="244"/>
    </row>
    <row r="12362" spans="9:9" x14ac:dyDescent="0.2">
      <c r="I12362" s="244"/>
    </row>
    <row r="12363" spans="9:9" x14ac:dyDescent="0.2">
      <c r="I12363" s="244"/>
    </row>
    <row r="12364" spans="9:9" x14ac:dyDescent="0.2">
      <c r="I12364" s="244"/>
    </row>
    <row r="12365" spans="9:9" x14ac:dyDescent="0.2">
      <c r="I12365" s="244"/>
    </row>
    <row r="12366" spans="9:9" x14ac:dyDescent="0.2">
      <c r="I12366" s="244"/>
    </row>
    <row r="12367" spans="9:9" x14ac:dyDescent="0.2">
      <c r="I12367" s="244"/>
    </row>
    <row r="12368" spans="9:9" x14ac:dyDescent="0.2">
      <c r="I12368" s="244"/>
    </row>
    <row r="12369" spans="9:9" x14ac:dyDescent="0.2">
      <c r="I12369" s="244"/>
    </row>
    <row r="12370" spans="9:9" x14ac:dyDescent="0.2">
      <c r="I12370" s="244"/>
    </row>
    <row r="12371" spans="9:9" x14ac:dyDescent="0.2">
      <c r="I12371" s="244"/>
    </row>
    <row r="12372" spans="9:9" x14ac:dyDescent="0.2">
      <c r="I12372" s="244"/>
    </row>
    <row r="12373" spans="9:9" x14ac:dyDescent="0.2">
      <c r="I12373" s="244"/>
    </row>
    <row r="12374" spans="9:9" x14ac:dyDescent="0.2">
      <c r="I12374" s="244"/>
    </row>
    <row r="12375" spans="9:9" x14ac:dyDescent="0.2">
      <c r="I12375" s="244"/>
    </row>
    <row r="12376" spans="9:9" x14ac:dyDescent="0.2">
      <c r="I12376" s="244"/>
    </row>
    <row r="12377" spans="9:9" x14ac:dyDescent="0.2">
      <c r="I12377" s="244"/>
    </row>
    <row r="12378" spans="9:9" x14ac:dyDescent="0.2">
      <c r="I12378" s="244"/>
    </row>
    <row r="12379" spans="9:9" x14ac:dyDescent="0.2">
      <c r="I12379" s="244"/>
    </row>
    <row r="12380" spans="9:9" x14ac:dyDescent="0.2">
      <c r="I12380" s="244"/>
    </row>
    <row r="12381" spans="9:9" x14ac:dyDescent="0.2">
      <c r="I12381" s="244"/>
    </row>
    <row r="12382" spans="9:9" x14ac:dyDescent="0.2">
      <c r="I12382" s="244"/>
    </row>
    <row r="12383" spans="9:9" x14ac:dyDescent="0.2">
      <c r="I12383" s="244"/>
    </row>
    <row r="12384" spans="9:9" x14ac:dyDescent="0.2">
      <c r="I12384" s="244"/>
    </row>
    <row r="12385" spans="9:9" x14ac:dyDescent="0.2">
      <c r="I12385" s="244"/>
    </row>
    <row r="12386" spans="9:9" x14ac:dyDescent="0.2">
      <c r="I12386" s="244"/>
    </row>
    <row r="12387" spans="9:9" x14ac:dyDescent="0.2">
      <c r="I12387" s="244"/>
    </row>
    <row r="12388" spans="9:9" x14ac:dyDescent="0.2">
      <c r="I12388" s="244"/>
    </row>
    <row r="12389" spans="9:9" x14ac:dyDescent="0.2">
      <c r="I12389" s="244"/>
    </row>
    <row r="12390" spans="9:9" x14ac:dyDescent="0.2">
      <c r="I12390" s="244"/>
    </row>
    <row r="12391" spans="9:9" x14ac:dyDescent="0.2">
      <c r="I12391" s="244"/>
    </row>
    <row r="12392" spans="9:9" x14ac:dyDescent="0.2">
      <c r="I12392" s="244"/>
    </row>
    <row r="12393" spans="9:9" x14ac:dyDescent="0.2">
      <c r="I12393" s="244"/>
    </row>
    <row r="12394" spans="9:9" x14ac:dyDescent="0.2">
      <c r="I12394" s="244"/>
    </row>
    <row r="12395" spans="9:9" x14ac:dyDescent="0.2">
      <c r="I12395" s="244"/>
    </row>
    <row r="12396" spans="9:9" x14ac:dyDescent="0.2">
      <c r="I12396" s="244"/>
    </row>
    <row r="12397" spans="9:9" x14ac:dyDescent="0.2">
      <c r="I12397" s="244"/>
    </row>
    <row r="12398" spans="9:9" x14ac:dyDescent="0.2">
      <c r="I12398" s="244"/>
    </row>
    <row r="12399" spans="9:9" x14ac:dyDescent="0.2">
      <c r="I12399" s="244"/>
    </row>
    <row r="12400" spans="9:9" x14ac:dyDescent="0.2">
      <c r="I12400" s="244"/>
    </row>
    <row r="12401" spans="9:9" x14ac:dyDescent="0.2">
      <c r="I12401" s="244"/>
    </row>
    <row r="12402" spans="9:9" x14ac:dyDescent="0.2">
      <c r="I12402" s="244"/>
    </row>
    <row r="12403" spans="9:9" x14ac:dyDescent="0.2">
      <c r="I12403" s="244"/>
    </row>
    <row r="12404" spans="9:9" x14ac:dyDescent="0.2">
      <c r="I12404" s="244"/>
    </row>
    <row r="12405" spans="9:9" x14ac:dyDescent="0.2">
      <c r="I12405" s="244"/>
    </row>
    <row r="12406" spans="9:9" x14ac:dyDescent="0.2">
      <c r="I12406" s="244"/>
    </row>
    <row r="12407" spans="9:9" x14ac:dyDescent="0.2">
      <c r="I12407" s="244"/>
    </row>
    <row r="12408" spans="9:9" x14ac:dyDescent="0.2">
      <c r="I12408" s="244"/>
    </row>
    <row r="12409" spans="9:9" x14ac:dyDescent="0.2">
      <c r="I12409" s="244"/>
    </row>
    <row r="12410" spans="9:9" x14ac:dyDescent="0.2">
      <c r="I12410" s="244"/>
    </row>
    <row r="12411" spans="9:9" x14ac:dyDescent="0.2">
      <c r="I12411" s="244"/>
    </row>
    <row r="12412" spans="9:9" x14ac:dyDescent="0.2">
      <c r="I12412" s="244"/>
    </row>
    <row r="12413" spans="9:9" x14ac:dyDescent="0.2">
      <c r="I12413" s="244"/>
    </row>
    <row r="12414" spans="9:9" x14ac:dyDescent="0.2">
      <c r="I12414" s="244"/>
    </row>
    <row r="12415" spans="9:9" x14ac:dyDescent="0.2">
      <c r="I12415" s="244"/>
    </row>
    <row r="12416" spans="9:9" x14ac:dyDescent="0.2">
      <c r="I12416" s="244"/>
    </row>
    <row r="12417" spans="9:9" x14ac:dyDescent="0.2">
      <c r="I12417" s="244"/>
    </row>
    <row r="12418" spans="9:9" x14ac:dyDescent="0.2">
      <c r="I12418" s="244"/>
    </row>
    <row r="12419" spans="9:9" x14ac:dyDescent="0.2">
      <c r="I12419" s="244"/>
    </row>
    <row r="12420" spans="9:9" x14ac:dyDescent="0.2">
      <c r="I12420" s="244"/>
    </row>
    <row r="12421" spans="9:9" x14ac:dyDescent="0.2">
      <c r="I12421" s="244"/>
    </row>
    <row r="12422" spans="9:9" x14ac:dyDescent="0.2">
      <c r="I12422" s="244"/>
    </row>
    <row r="12423" spans="9:9" x14ac:dyDescent="0.2">
      <c r="I12423" s="244"/>
    </row>
    <row r="12424" spans="9:9" x14ac:dyDescent="0.2">
      <c r="I12424" s="244"/>
    </row>
    <row r="12425" spans="9:9" x14ac:dyDescent="0.2">
      <c r="I12425" s="244"/>
    </row>
    <row r="12426" spans="9:9" x14ac:dyDescent="0.2">
      <c r="I12426" s="244"/>
    </row>
    <row r="12427" spans="9:9" x14ac:dyDescent="0.2">
      <c r="I12427" s="244"/>
    </row>
    <row r="12428" spans="9:9" x14ac:dyDescent="0.2">
      <c r="I12428" s="244"/>
    </row>
    <row r="12429" spans="9:9" x14ac:dyDescent="0.2">
      <c r="I12429" s="244"/>
    </row>
    <row r="12430" spans="9:9" x14ac:dyDescent="0.2">
      <c r="I12430" s="244"/>
    </row>
    <row r="12431" spans="9:9" x14ac:dyDescent="0.2">
      <c r="I12431" s="244"/>
    </row>
    <row r="12432" spans="9:9" x14ac:dyDescent="0.2">
      <c r="I12432" s="244"/>
    </row>
    <row r="12433" spans="9:9" x14ac:dyDescent="0.2">
      <c r="I12433" s="244"/>
    </row>
    <row r="12434" spans="9:9" x14ac:dyDescent="0.2">
      <c r="I12434" s="244"/>
    </row>
    <row r="12435" spans="9:9" x14ac:dyDescent="0.2">
      <c r="I12435" s="244"/>
    </row>
    <row r="12436" spans="9:9" x14ac:dyDescent="0.2">
      <c r="I12436" s="244"/>
    </row>
    <row r="12437" spans="9:9" x14ac:dyDescent="0.2">
      <c r="I12437" s="244"/>
    </row>
    <row r="12438" spans="9:9" x14ac:dyDescent="0.2">
      <c r="I12438" s="244"/>
    </row>
    <row r="12439" spans="9:9" x14ac:dyDescent="0.2">
      <c r="I12439" s="244"/>
    </row>
    <row r="12440" spans="9:9" x14ac:dyDescent="0.2">
      <c r="I12440" s="244"/>
    </row>
    <row r="12441" spans="9:9" x14ac:dyDescent="0.2">
      <c r="I12441" s="244"/>
    </row>
    <row r="12442" spans="9:9" x14ac:dyDescent="0.2">
      <c r="I12442" s="244"/>
    </row>
    <row r="12443" spans="9:9" x14ac:dyDescent="0.2">
      <c r="I12443" s="244"/>
    </row>
    <row r="12444" spans="9:9" x14ac:dyDescent="0.2">
      <c r="I12444" s="244"/>
    </row>
    <row r="12445" spans="9:9" x14ac:dyDescent="0.2">
      <c r="I12445" s="244"/>
    </row>
    <row r="12446" spans="9:9" x14ac:dyDescent="0.2">
      <c r="I12446" s="244"/>
    </row>
    <row r="12447" spans="9:9" x14ac:dyDescent="0.2">
      <c r="I12447" s="244"/>
    </row>
    <row r="12448" spans="9:9" x14ac:dyDescent="0.2">
      <c r="I12448" s="244"/>
    </row>
    <row r="12449" spans="9:9" x14ac:dyDescent="0.2">
      <c r="I12449" s="244"/>
    </row>
    <row r="12450" spans="9:9" x14ac:dyDescent="0.2">
      <c r="I12450" s="244"/>
    </row>
    <row r="12451" spans="9:9" x14ac:dyDescent="0.2">
      <c r="I12451" s="244"/>
    </row>
    <row r="12452" spans="9:9" x14ac:dyDescent="0.2">
      <c r="I12452" s="244"/>
    </row>
    <row r="12453" spans="9:9" x14ac:dyDescent="0.2">
      <c r="I12453" s="244"/>
    </row>
    <row r="12454" spans="9:9" x14ac:dyDescent="0.2">
      <c r="I12454" s="244"/>
    </row>
    <row r="12455" spans="9:9" x14ac:dyDescent="0.2">
      <c r="I12455" s="244"/>
    </row>
    <row r="12456" spans="9:9" x14ac:dyDescent="0.2">
      <c r="I12456" s="244"/>
    </row>
    <row r="12457" spans="9:9" x14ac:dyDescent="0.2">
      <c r="I12457" s="244"/>
    </row>
    <row r="12458" spans="9:9" x14ac:dyDescent="0.2">
      <c r="I12458" s="244"/>
    </row>
    <row r="12459" spans="9:9" x14ac:dyDescent="0.2">
      <c r="I12459" s="244"/>
    </row>
    <row r="12460" spans="9:9" x14ac:dyDescent="0.2">
      <c r="I12460" s="244"/>
    </row>
    <row r="12461" spans="9:9" x14ac:dyDescent="0.2">
      <c r="I12461" s="244"/>
    </row>
    <row r="12462" spans="9:9" x14ac:dyDescent="0.2">
      <c r="I12462" s="244"/>
    </row>
    <row r="12463" spans="9:9" x14ac:dyDescent="0.2">
      <c r="I12463" s="244"/>
    </row>
    <row r="12464" spans="9:9" x14ac:dyDescent="0.2">
      <c r="I12464" s="244"/>
    </row>
    <row r="12465" spans="9:9" x14ac:dyDescent="0.2">
      <c r="I12465" s="244"/>
    </row>
    <row r="12466" spans="9:9" x14ac:dyDescent="0.2">
      <c r="I12466" s="244"/>
    </row>
    <row r="12467" spans="9:9" x14ac:dyDescent="0.2">
      <c r="I12467" s="244"/>
    </row>
    <row r="12468" spans="9:9" x14ac:dyDescent="0.2">
      <c r="I12468" s="244"/>
    </row>
    <row r="12469" spans="9:9" x14ac:dyDescent="0.2">
      <c r="I12469" s="244"/>
    </row>
    <row r="12470" spans="9:9" x14ac:dyDescent="0.2">
      <c r="I12470" s="244"/>
    </row>
    <row r="12471" spans="9:9" x14ac:dyDescent="0.2">
      <c r="I12471" s="244"/>
    </row>
    <row r="12472" spans="9:9" x14ac:dyDescent="0.2">
      <c r="I12472" s="244"/>
    </row>
    <row r="12473" spans="9:9" x14ac:dyDescent="0.2">
      <c r="I12473" s="244"/>
    </row>
    <row r="12474" spans="9:9" x14ac:dyDescent="0.2">
      <c r="I12474" s="244"/>
    </row>
    <row r="12475" spans="9:9" x14ac:dyDescent="0.2">
      <c r="I12475" s="244"/>
    </row>
    <row r="12476" spans="9:9" x14ac:dyDescent="0.2">
      <c r="I12476" s="244"/>
    </row>
    <row r="12477" spans="9:9" x14ac:dyDescent="0.2">
      <c r="I12477" s="244"/>
    </row>
    <row r="12478" spans="9:9" x14ac:dyDescent="0.2">
      <c r="I12478" s="244"/>
    </row>
    <row r="12479" spans="9:9" x14ac:dyDescent="0.2">
      <c r="I12479" s="244"/>
    </row>
    <row r="12480" spans="9:9" x14ac:dyDescent="0.2">
      <c r="I12480" s="244"/>
    </row>
    <row r="12481" spans="9:9" x14ac:dyDescent="0.2">
      <c r="I12481" s="244"/>
    </row>
    <row r="12482" spans="9:9" x14ac:dyDescent="0.2">
      <c r="I12482" s="244"/>
    </row>
    <row r="12483" spans="9:9" x14ac:dyDescent="0.2">
      <c r="I12483" s="244"/>
    </row>
    <row r="12484" spans="9:9" x14ac:dyDescent="0.2">
      <c r="I12484" s="244"/>
    </row>
    <row r="12485" spans="9:9" x14ac:dyDescent="0.2">
      <c r="I12485" s="244"/>
    </row>
    <row r="12486" spans="9:9" x14ac:dyDescent="0.2">
      <c r="I12486" s="244"/>
    </row>
    <row r="12487" spans="9:9" x14ac:dyDescent="0.2">
      <c r="I12487" s="244"/>
    </row>
    <row r="12488" spans="9:9" x14ac:dyDescent="0.2">
      <c r="I12488" s="244"/>
    </row>
    <row r="12489" spans="9:9" x14ac:dyDescent="0.2">
      <c r="I12489" s="244"/>
    </row>
    <row r="12490" spans="9:9" x14ac:dyDescent="0.2">
      <c r="I12490" s="244"/>
    </row>
    <row r="12491" spans="9:9" x14ac:dyDescent="0.2">
      <c r="I12491" s="244"/>
    </row>
    <row r="12492" spans="9:9" x14ac:dyDescent="0.2">
      <c r="I12492" s="244"/>
    </row>
    <row r="12493" spans="9:9" x14ac:dyDescent="0.2">
      <c r="I12493" s="244"/>
    </row>
    <row r="12494" spans="9:9" x14ac:dyDescent="0.2">
      <c r="I12494" s="244"/>
    </row>
    <row r="12495" spans="9:9" x14ac:dyDescent="0.2">
      <c r="I12495" s="244"/>
    </row>
    <row r="12496" spans="9:9" x14ac:dyDescent="0.2">
      <c r="I12496" s="244"/>
    </row>
    <row r="12497" spans="9:9" x14ac:dyDescent="0.2">
      <c r="I12497" s="244"/>
    </row>
    <row r="12498" spans="9:9" x14ac:dyDescent="0.2">
      <c r="I12498" s="244"/>
    </row>
    <row r="12499" spans="9:9" x14ac:dyDescent="0.2">
      <c r="I12499" s="244"/>
    </row>
    <row r="12500" spans="9:9" x14ac:dyDescent="0.2">
      <c r="I12500" s="244"/>
    </row>
    <row r="12501" spans="9:9" x14ac:dyDescent="0.2">
      <c r="I12501" s="244"/>
    </row>
    <row r="12502" spans="9:9" x14ac:dyDescent="0.2">
      <c r="I12502" s="244"/>
    </row>
    <row r="12503" spans="9:9" x14ac:dyDescent="0.2">
      <c r="I12503" s="244"/>
    </row>
    <row r="12504" spans="9:9" x14ac:dyDescent="0.2">
      <c r="I12504" s="244"/>
    </row>
    <row r="12505" spans="9:9" x14ac:dyDescent="0.2">
      <c r="I12505" s="244"/>
    </row>
    <row r="12506" spans="9:9" x14ac:dyDescent="0.2">
      <c r="I12506" s="244"/>
    </row>
    <row r="12507" spans="9:9" x14ac:dyDescent="0.2">
      <c r="I12507" s="244"/>
    </row>
    <row r="12508" spans="9:9" x14ac:dyDescent="0.2">
      <c r="I12508" s="244"/>
    </row>
    <row r="12509" spans="9:9" x14ac:dyDescent="0.2">
      <c r="I12509" s="244"/>
    </row>
    <row r="12510" spans="9:9" x14ac:dyDescent="0.2">
      <c r="I12510" s="244"/>
    </row>
    <row r="12511" spans="9:9" x14ac:dyDescent="0.2">
      <c r="I12511" s="244"/>
    </row>
    <row r="12512" spans="9:9" x14ac:dyDescent="0.2">
      <c r="I12512" s="244"/>
    </row>
    <row r="12513" spans="9:9" x14ac:dyDescent="0.2">
      <c r="I12513" s="244"/>
    </row>
    <row r="12514" spans="9:9" x14ac:dyDescent="0.2">
      <c r="I12514" s="244"/>
    </row>
    <row r="12515" spans="9:9" x14ac:dyDescent="0.2">
      <c r="I12515" s="244"/>
    </row>
    <row r="12516" spans="9:9" x14ac:dyDescent="0.2">
      <c r="I12516" s="244"/>
    </row>
    <row r="12517" spans="9:9" x14ac:dyDescent="0.2">
      <c r="I12517" s="244"/>
    </row>
    <row r="12518" spans="9:9" x14ac:dyDescent="0.2">
      <c r="I12518" s="244"/>
    </row>
    <row r="12519" spans="9:9" x14ac:dyDescent="0.2">
      <c r="I12519" s="244"/>
    </row>
    <row r="12520" spans="9:9" x14ac:dyDescent="0.2">
      <c r="I12520" s="244"/>
    </row>
    <row r="12521" spans="9:9" x14ac:dyDescent="0.2">
      <c r="I12521" s="244"/>
    </row>
    <row r="12522" spans="9:9" x14ac:dyDescent="0.2">
      <c r="I12522" s="244"/>
    </row>
    <row r="12523" spans="9:9" x14ac:dyDescent="0.2">
      <c r="I12523" s="244"/>
    </row>
    <row r="12524" spans="9:9" x14ac:dyDescent="0.2">
      <c r="I12524" s="244"/>
    </row>
    <row r="12525" spans="9:9" x14ac:dyDescent="0.2">
      <c r="I12525" s="244"/>
    </row>
    <row r="12526" spans="9:9" x14ac:dyDescent="0.2">
      <c r="I12526" s="244"/>
    </row>
    <row r="12527" spans="9:9" x14ac:dyDescent="0.2">
      <c r="I12527" s="244"/>
    </row>
    <row r="12528" spans="9:9" x14ac:dyDescent="0.2">
      <c r="I12528" s="244"/>
    </row>
    <row r="12529" spans="9:9" x14ac:dyDescent="0.2">
      <c r="I12529" s="244"/>
    </row>
    <row r="12530" spans="9:9" x14ac:dyDescent="0.2">
      <c r="I12530" s="244"/>
    </row>
    <row r="12531" spans="9:9" x14ac:dyDescent="0.2">
      <c r="I12531" s="244"/>
    </row>
    <row r="12532" spans="9:9" x14ac:dyDescent="0.2">
      <c r="I12532" s="244"/>
    </row>
    <row r="12533" spans="9:9" x14ac:dyDescent="0.2">
      <c r="I12533" s="244"/>
    </row>
    <row r="12534" spans="9:9" x14ac:dyDescent="0.2">
      <c r="I12534" s="244"/>
    </row>
    <row r="12535" spans="9:9" x14ac:dyDescent="0.2">
      <c r="I12535" s="244"/>
    </row>
    <row r="12536" spans="9:9" x14ac:dyDescent="0.2">
      <c r="I12536" s="244"/>
    </row>
    <row r="12537" spans="9:9" x14ac:dyDescent="0.2">
      <c r="I12537" s="244"/>
    </row>
    <row r="12538" spans="9:9" x14ac:dyDescent="0.2">
      <c r="I12538" s="244"/>
    </row>
    <row r="12539" spans="9:9" x14ac:dyDescent="0.2">
      <c r="I12539" s="244"/>
    </row>
    <row r="12540" spans="9:9" x14ac:dyDescent="0.2">
      <c r="I12540" s="244"/>
    </row>
    <row r="12541" spans="9:9" x14ac:dyDescent="0.2">
      <c r="I12541" s="244"/>
    </row>
    <row r="12542" spans="9:9" x14ac:dyDescent="0.2">
      <c r="I12542" s="244"/>
    </row>
    <row r="12543" spans="9:9" x14ac:dyDescent="0.2">
      <c r="I12543" s="244"/>
    </row>
    <row r="12544" spans="9:9" x14ac:dyDescent="0.2">
      <c r="I12544" s="244"/>
    </row>
    <row r="12545" spans="9:9" x14ac:dyDescent="0.2">
      <c r="I12545" s="244"/>
    </row>
    <row r="12546" spans="9:9" x14ac:dyDescent="0.2">
      <c r="I12546" s="244"/>
    </row>
    <row r="12547" spans="9:9" x14ac:dyDescent="0.2">
      <c r="I12547" s="244"/>
    </row>
    <row r="12548" spans="9:9" x14ac:dyDescent="0.2">
      <c r="I12548" s="244"/>
    </row>
    <row r="12549" spans="9:9" x14ac:dyDescent="0.2">
      <c r="I12549" s="244"/>
    </row>
    <row r="12550" spans="9:9" x14ac:dyDescent="0.2">
      <c r="I12550" s="244"/>
    </row>
    <row r="12551" spans="9:9" x14ac:dyDescent="0.2">
      <c r="I12551" s="244"/>
    </row>
    <row r="12552" spans="9:9" x14ac:dyDescent="0.2">
      <c r="I12552" s="244"/>
    </row>
    <row r="12553" spans="9:9" x14ac:dyDescent="0.2">
      <c r="I12553" s="244"/>
    </row>
    <row r="12554" spans="9:9" x14ac:dyDescent="0.2">
      <c r="I12554" s="244"/>
    </row>
    <row r="12555" spans="9:9" x14ac:dyDescent="0.2">
      <c r="I12555" s="244"/>
    </row>
    <row r="12556" spans="9:9" x14ac:dyDescent="0.2">
      <c r="I12556" s="244"/>
    </row>
    <row r="12557" spans="9:9" x14ac:dyDescent="0.2">
      <c r="I12557" s="244"/>
    </row>
    <row r="12558" spans="9:9" x14ac:dyDescent="0.2">
      <c r="I12558" s="244"/>
    </row>
    <row r="12559" spans="9:9" x14ac:dyDescent="0.2">
      <c r="I12559" s="244"/>
    </row>
    <row r="12560" spans="9:9" x14ac:dyDescent="0.2">
      <c r="I12560" s="244"/>
    </row>
    <row r="12561" spans="9:9" x14ac:dyDescent="0.2">
      <c r="I12561" s="244"/>
    </row>
    <row r="12562" spans="9:9" x14ac:dyDescent="0.2">
      <c r="I12562" s="244"/>
    </row>
    <row r="12563" spans="9:9" x14ac:dyDescent="0.2">
      <c r="I12563" s="244"/>
    </row>
    <row r="12564" spans="9:9" x14ac:dyDescent="0.2">
      <c r="I12564" s="244"/>
    </row>
    <row r="12565" spans="9:9" x14ac:dyDescent="0.2">
      <c r="I12565" s="244"/>
    </row>
    <row r="12566" spans="9:9" x14ac:dyDescent="0.2">
      <c r="I12566" s="244"/>
    </row>
    <row r="12567" spans="9:9" x14ac:dyDescent="0.2">
      <c r="I12567" s="244"/>
    </row>
    <row r="12568" spans="9:9" x14ac:dyDescent="0.2">
      <c r="I12568" s="244"/>
    </row>
    <row r="12569" spans="9:9" x14ac:dyDescent="0.2">
      <c r="I12569" s="244"/>
    </row>
    <row r="12570" spans="9:9" x14ac:dyDescent="0.2">
      <c r="I12570" s="244"/>
    </row>
    <row r="12571" spans="9:9" x14ac:dyDescent="0.2">
      <c r="I12571" s="244"/>
    </row>
    <row r="12572" spans="9:9" x14ac:dyDescent="0.2">
      <c r="I12572" s="244"/>
    </row>
    <row r="12573" spans="9:9" x14ac:dyDescent="0.2">
      <c r="I12573" s="244"/>
    </row>
    <row r="12574" spans="9:9" x14ac:dyDescent="0.2">
      <c r="I12574" s="244"/>
    </row>
    <row r="12575" spans="9:9" x14ac:dyDescent="0.2">
      <c r="I12575" s="244"/>
    </row>
    <row r="12576" spans="9:9" x14ac:dyDescent="0.2">
      <c r="I12576" s="244"/>
    </row>
    <row r="12577" spans="9:9" x14ac:dyDescent="0.2">
      <c r="I12577" s="244"/>
    </row>
    <row r="12578" spans="9:9" x14ac:dyDescent="0.2">
      <c r="I12578" s="244"/>
    </row>
    <row r="12579" spans="9:9" x14ac:dyDescent="0.2">
      <c r="I12579" s="244"/>
    </row>
    <row r="12580" spans="9:9" x14ac:dyDescent="0.2">
      <c r="I12580" s="244"/>
    </row>
    <row r="12581" spans="9:9" x14ac:dyDescent="0.2">
      <c r="I12581" s="244"/>
    </row>
    <row r="12582" spans="9:9" x14ac:dyDescent="0.2">
      <c r="I12582" s="244"/>
    </row>
    <row r="12583" spans="9:9" x14ac:dyDescent="0.2">
      <c r="I12583" s="244"/>
    </row>
    <row r="12584" spans="9:9" x14ac:dyDescent="0.2">
      <c r="I12584" s="244"/>
    </row>
    <row r="12585" spans="9:9" x14ac:dyDescent="0.2">
      <c r="I12585" s="244"/>
    </row>
    <row r="12586" spans="9:9" x14ac:dyDescent="0.2">
      <c r="I12586" s="244"/>
    </row>
    <row r="12587" spans="9:9" x14ac:dyDescent="0.2">
      <c r="I12587" s="244"/>
    </row>
    <row r="12588" spans="9:9" x14ac:dyDescent="0.2">
      <c r="I12588" s="244"/>
    </row>
    <row r="12589" spans="9:9" x14ac:dyDescent="0.2">
      <c r="I12589" s="244"/>
    </row>
    <row r="12590" spans="9:9" x14ac:dyDescent="0.2">
      <c r="I12590" s="244"/>
    </row>
    <row r="12591" spans="9:9" x14ac:dyDescent="0.2">
      <c r="I12591" s="244"/>
    </row>
    <row r="12592" spans="9:9" x14ac:dyDescent="0.2">
      <c r="I12592" s="244"/>
    </row>
    <row r="12593" spans="9:9" x14ac:dyDescent="0.2">
      <c r="I12593" s="244"/>
    </row>
    <row r="12594" spans="9:9" x14ac:dyDescent="0.2">
      <c r="I12594" s="244"/>
    </row>
    <row r="12595" spans="9:9" x14ac:dyDescent="0.2">
      <c r="I12595" s="244"/>
    </row>
    <row r="12596" spans="9:9" x14ac:dyDescent="0.2">
      <c r="I12596" s="244"/>
    </row>
    <row r="12597" spans="9:9" x14ac:dyDescent="0.2">
      <c r="I12597" s="244"/>
    </row>
    <row r="12598" spans="9:9" x14ac:dyDescent="0.2">
      <c r="I12598" s="244"/>
    </row>
    <row r="12599" spans="9:9" x14ac:dyDescent="0.2">
      <c r="I12599" s="244"/>
    </row>
    <row r="12600" spans="9:9" x14ac:dyDescent="0.2">
      <c r="I12600" s="244"/>
    </row>
    <row r="12601" spans="9:9" x14ac:dyDescent="0.2">
      <c r="I12601" s="244"/>
    </row>
    <row r="12602" spans="9:9" x14ac:dyDescent="0.2">
      <c r="I12602" s="244"/>
    </row>
    <row r="12603" spans="9:9" x14ac:dyDescent="0.2">
      <c r="I12603" s="244"/>
    </row>
    <row r="12604" spans="9:9" x14ac:dyDescent="0.2">
      <c r="I12604" s="244"/>
    </row>
    <row r="12605" spans="9:9" x14ac:dyDescent="0.2">
      <c r="I12605" s="244"/>
    </row>
    <row r="12606" spans="9:9" x14ac:dyDescent="0.2">
      <c r="I12606" s="244"/>
    </row>
    <row r="12607" spans="9:9" x14ac:dyDescent="0.2">
      <c r="I12607" s="244"/>
    </row>
    <row r="12608" spans="9:9" x14ac:dyDescent="0.2">
      <c r="I12608" s="244"/>
    </row>
    <row r="12609" spans="9:9" x14ac:dyDescent="0.2">
      <c r="I12609" s="244"/>
    </row>
    <row r="12610" spans="9:9" x14ac:dyDescent="0.2">
      <c r="I12610" s="244"/>
    </row>
    <row r="12611" spans="9:9" x14ac:dyDescent="0.2">
      <c r="I12611" s="244"/>
    </row>
    <row r="12612" spans="9:9" x14ac:dyDescent="0.2">
      <c r="I12612" s="244"/>
    </row>
    <row r="12613" spans="9:9" x14ac:dyDescent="0.2">
      <c r="I12613" s="244"/>
    </row>
    <row r="12614" spans="9:9" x14ac:dyDescent="0.2">
      <c r="I12614" s="244"/>
    </row>
    <row r="12615" spans="9:9" x14ac:dyDescent="0.2">
      <c r="I12615" s="244"/>
    </row>
    <row r="12616" spans="9:9" x14ac:dyDescent="0.2">
      <c r="I12616" s="244"/>
    </row>
    <row r="12617" spans="9:9" x14ac:dyDescent="0.2">
      <c r="I12617" s="244"/>
    </row>
    <row r="12618" spans="9:9" x14ac:dyDescent="0.2">
      <c r="I12618" s="244"/>
    </row>
    <row r="12619" spans="9:9" x14ac:dyDescent="0.2">
      <c r="I12619" s="244"/>
    </row>
    <row r="12620" spans="9:9" x14ac:dyDescent="0.2">
      <c r="I12620" s="244"/>
    </row>
    <row r="12621" spans="9:9" x14ac:dyDescent="0.2">
      <c r="I12621" s="244"/>
    </row>
    <row r="12622" spans="9:9" x14ac:dyDescent="0.2">
      <c r="I12622" s="244"/>
    </row>
    <row r="12623" spans="9:9" x14ac:dyDescent="0.2">
      <c r="I12623" s="244"/>
    </row>
    <row r="12624" spans="9:9" x14ac:dyDescent="0.2">
      <c r="I12624" s="244"/>
    </row>
    <row r="12625" spans="9:9" x14ac:dyDescent="0.2">
      <c r="I12625" s="244"/>
    </row>
    <row r="12626" spans="9:9" x14ac:dyDescent="0.2">
      <c r="I12626" s="244"/>
    </row>
    <row r="12627" spans="9:9" x14ac:dyDescent="0.2">
      <c r="I12627" s="244"/>
    </row>
    <row r="12628" spans="9:9" x14ac:dyDescent="0.2">
      <c r="I12628" s="244"/>
    </row>
    <row r="12629" spans="9:9" x14ac:dyDescent="0.2">
      <c r="I12629" s="244"/>
    </row>
    <row r="12630" spans="9:9" x14ac:dyDescent="0.2">
      <c r="I12630" s="244"/>
    </row>
    <row r="12631" spans="9:9" x14ac:dyDescent="0.2">
      <c r="I12631" s="244"/>
    </row>
    <row r="12632" spans="9:9" x14ac:dyDescent="0.2">
      <c r="I12632" s="244"/>
    </row>
    <row r="12633" spans="9:9" x14ac:dyDescent="0.2">
      <c r="I12633" s="244"/>
    </row>
    <row r="12634" spans="9:9" x14ac:dyDescent="0.2">
      <c r="I12634" s="244"/>
    </row>
    <row r="12635" spans="9:9" x14ac:dyDescent="0.2">
      <c r="I12635" s="244"/>
    </row>
    <row r="12636" spans="9:9" x14ac:dyDescent="0.2">
      <c r="I12636" s="244"/>
    </row>
    <row r="12637" spans="9:9" x14ac:dyDescent="0.2">
      <c r="I12637" s="244"/>
    </row>
    <row r="12638" spans="9:9" x14ac:dyDescent="0.2">
      <c r="I12638" s="244"/>
    </row>
    <row r="12639" spans="9:9" x14ac:dyDescent="0.2">
      <c r="I12639" s="244"/>
    </row>
    <row r="12640" spans="9:9" x14ac:dyDescent="0.2">
      <c r="I12640" s="244"/>
    </row>
    <row r="12641" spans="9:9" x14ac:dyDescent="0.2">
      <c r="I12641" s="244"/>
    </row>
    <row r="12642" spans="9:9" x14ac:dyDescent="0.2">
      <c r="I12642" s="244"/>
    </row>
    <row r="12643" spans="9:9" x14ac:dyDescent="0.2">
      <c r="I12643" s="244"/>
    </row>
    <row r="12644" spans="9:9" x14ac:dyDescent="0.2">
      <c r="I12644" s="244"/>
    </row>
    <row r="12645" spans="9:9" x14ac:dyDescent="0.2">
      <c r="I12645" s="244"/>
    </row>
    <row r="12646" spans="9:9" x14ac:dyDescent="0.2">
      <c r="I12646" s="244"/>
    </row>
    <row r="12647" spans="9:9" x14ac:dyDescent="0.2">
      <c r="I12647" s="244"/>
    </row>
    <row r="12648" spans="9:9" x14ac:dyDescent="0.2">
      <c r="I12648" s="244"/>
    </row>
    <row r="12649" spans="9:9" x14ac:dyDescent="0.2">
      <c r="I12649" s="244"/>
    </row>
    <row r="12650" spans="9:9" x14ac:dyDescent="0.2">
      <c r="I12650" s="244"/>
    </row>
    <row r="12651" spans="9:9" x14ac:dyDescent="0.2">
      <c r="I12651" s="244"/>
    </row>
    <row r="12652" spans="9:9" x14ac:dyDescent="0.2">
      <c r="I12652" s="244"/>
    </row>
    <row r="12653" spans="9:9" x14ac:dyDescent="0.2">
      <c r="I12653" s="244"/>
    </row>
    <row r="12654" spans="9:9" x14ac:dyDescent="0.2">
      <c r="I12654" s="244"/>
    </row>
    <row r="12655" spans="9:9" x14ac:dyDescent="0.2">
      <c r="I12655" s="244"/>
    </row>
    <row r="12656" spans="9:9" x14ac:dyDescent="0.2">
      <c r="I12656" s="244"/>
    </row>
    <row r="12657" spans="9:9" x14ac:dyDescent="0.2">
      <c r="I12657" s="244"/>
    </row>
    <row r="12658" spans="9:9" x14ac:dyDescent="0.2">
      <c r="I12658" s="244"/>
    </row>
    <row r="12659" spans="9:9" x14ac:dyDescent="0.2">
      <c r="I12659" s="244"/>
    </row>
    <row r="12660" spans="9:9" x14ac:dyDescent="0.2">
      <c r="I12660" s="244"/>
    </row>
    <row r="12661" spans="9:9" x14ac:dyDescent="0.2">
      <c r="I12661" s="244"/>
    </row>
    <row r="12662" spans="9:9" x14ac:dyDescent="0.2">
      <c r="I12662" s="244"/>
    </row>
    <row r="12663" spans="9:9" x14ac:dyDescent="0.2">
      <c r="I12663" s="244"/>
    </row>
    <row r="12664" spans="9:9" x14ac:dyDescent="0.2">
      <c r="I12664" s="244"/>
    </row>
    <row r="12665" spans="9:9" x14ac:dyDescent="0.2">
      <c r="I12665" s="244"/>
    </row>
    <row r="12666" spans="9:9" x14ac:dyDescent="0.2">
      <c r="I12666" s="244"/>
    </row>
    <row r="12667" spans="9:9" x14ac:dyDescent="0.2">
      <c r="I12667" s="244"/>
    </row>
    <row r="12668" spans="9:9" x14ac:dyDescent="0.2">
      <c r="I12668" s="244"/>
    </row>
    <row r="12669" spans="9:9" x14ac:dyDescent="0.2">
      <c r="I12669" s="244"/>
    </row>
    <row r="12670" spans="9:9" x14ac:dyDescent="0.2">
      <c r="I12670" s="244"/>
    </row>
    <row r="12671" spans="9:9" x14ac:dyDescent="0.2">
      <c r="I12671" s="244"/>
    </row>
    <row r="12672" spans="9:9" x14ac:dyDescent="0.2">
      <c r="I12672" s="244"/>
    </row>
    <row r="12673" spans="9:9" x14ac:dyDescent="0.2">
      <c r="I12673" s="244"/>
    </row>
    <row r="12674" spans="9:9" x14ac:dyDescent="0.2">
      <c r="I12674" s="244"/>
    </row>
    <row r="12675" spans="9:9" x14ac:dyDescent="0.2">
      <c r="I12675" s="244"/>
    </row>
    <row r="12676" spans="9:9" x14ac:dyDescent="0.2">
      <c r="I12676" s="244"/>
    </row>
    <row r="12677" spans="9:9" x14ac:dyDescent="0.2">
      <c r="I12677" s="244"/>
    </row>
    <row r="12678" spans="9:9" x14ac:dyDescent="0.2">
      <c r="I12678" s="244"/>
    </row>
    <row r="12679" spans="9:9" x14ac:dyDescent="0.2">
      <c r="I12679" s="244"/>
    </row>
    <row r="12680" spans="9:9" x14ac:dyDescent="0.2">
      <c r="I12680" s="244"/>
    </row>
    <row r="12681" spans="9:9" x14ac:dyDescent="0.2">
      <c r="I12681" s="244"/>
    </row>
    <row r="12682" spans="9:9" x14ac:dyDescent="0.2">
      <c r="I12682" s="244"/>
    </row>
    <row r="12683" spans="9:9" x14ac:dyDescent="0.2">
      <c r="I12683" s="244"/>
    </row>
    <row r="12684" spans="9:9" x14ac:dyDescent="0.2">
      <c r="I12684" s="244"/>
    </row>
    <row r="12685" spans="9:9" x14ac:dyDescent="0.2">
      <c r="I12685" s="244"/>
    </row>
    <row r="12686" spans="9:9" x14ac:dyDescent="0.2">
      <c r="I12686" s="244"/>
    </row>
    <row r="12687" spans="9:9" x14ac:dyDescent="0.2">
      <c r="I12687" s="244"/>
    </row>
    <row r="12688" spans="9:9" x14ac:dyDescent="0.2">
      <c r="I12688" s="244"/>
    </row>
    <row r="12689" spans="9:9" x14ac:dyDescent="0.2">
      <c r="I12689" s="244"/>
    </row>
    <row r="12690" spans="9:9" x14ac:dyDescent="0.2">
      <c r="I12690" s="244"/>
    </row>
    <row r="12691" spans="9:9" x14ac:dyDescent="0.2">
      <c r="I12691" s="244"/>
    </row>
    <row r="12692" spans="9:9" x14ac:dyDescent="0.2">
      <c r="I12692" s="244"/>
    </row>
    <row r="12693" spans="9:9" x14ac:dyDescent="0.2">
      <c r="I12693" s="244"/>
    </row>
    <row r="12694" spans="9:9" x14ac:dyDescent="0.2">
      <c r="I12694" s="244"/>
    </row>
    <row r="12695" spans="9:9" x14ac:dyDescent="0.2">
      <c r="I12695" s="244"/>
    </row>
    <row r="12696" spans="9:9" x14ac:dyDescent="0.2">
      <c r="I12696" s="244"/>
    </row>
    <row r="12697" spans="9:9" x14ac:dyDescent="0.2">
      <c r="I12697" s="244"/>
    </row>
    <row r="12698" spans="9:9" x14ac:dyDescent="0.2">
      <c r="I12698" s="244"/>
    </row>
    <row r="12699" spans="9:9" x14ac:dyDescent="0.2">
      <c r="I12699" s="244"/>
    </row>
    <row r="12700" spans="9:9" x14ac:dyDescent="0.2">
      <c r="I12700" s="244"/>
    </row>
    <row r="12701" spans="9:9" x14ac:dyDescent="0.2">
      <c r="I12701" s="244"/>
    </row>
    <row r="12702" spans="9:9" x14ac:dyDescent="0.2">
      <c r="I12702" s="244"/>
    </row>
    <row r="12703" spans="9:9" x14ac:dyDescent="0.2">
      <c r="I12703" s="244"/>
    </row>
    <row r="12704" spans="9:9" x14ac:dyDescent="0.2">
      <c r="I12704" s="244"/>
    </row>
    <row r="12705" spans="9:9" x14ac:dyDescent="0.2">
      <c r="I12705" s="244"/>
    </row>
    <row r="12706" spans="9:9" x14ac:dyDescent="0.2">
      <c r="I12706" s="244"/>
    </row>
    <row r="12707" spans="9:9" x14ac:dyDescent="0.2">
      <c r="I12707" s="244"/>
    </row>
    <row r="12708" spans="9:9" x14ac:dyDescent="0.2">
      <c r="I12708" s="244"/>
    </row>
    <row r="12709" spans="9:9" x14ac:dyDescent="0.2">
      <c r="I12709" s="244"/>
    </row>
    <row r="12710" spans="9:9" x14ac:dyDescent="0.2">
      <c r="I12710" s="244"/>
    </row>
    <row r="12711" spans="9:9" x14ac:dyDescent="0.2">
      <c r="I12711" s="244"/>
    </row>
    <row r="12712" spans="9:9" x14ac:dyDescent="0.2">
      <c r="I12712" s="244"/>
    </row>
    <row r="12713" spans="9:9" x14ac:dyDescent="0.2">
      <c r="I12713" s="244"/>
    </row>
    <row r="12714" spans="9:9" x14ac:dyDescent="0.2">
      <c r="I12714" s="244"/>
    </row>
    <row r="12715" spans="9:9" x14ac:dyDescent="0.2">
      <c r="I12715" s="244"/>
    </row>
    <row r="12716" spans="9:9" x14ac:dyDescent="0.2">
      <c r="I12716" s="244"/>
    </row>
    <row r="12717" spans="9:9" x14ac:dyDescent="0.2">
      <c r="I12717" s="244"/>
    </row>
    <row r="12718" spans="9:9" x14ac:dyDescent="0.2">
      <c r="I12718" s="244"/>
    </row>
    <row r="12719" spans="9:9" x14ac:dyDescent="0.2">
      <c r="I12719" s="244"/>
    </row>
    <row r="12720" spans="9:9" x14ac:dyDescent="0.2">
      <c r="I12720" s="244"/>
    </row>
    <row r="12721" spans="9:9" x14ac:dyDescent="0.2">
      <c r="I12721" s="244"/>
    </row>
    <row r="12722" spans="9:9" x14ac:dyDescent="0.2">
      <c r="I12722" s="244"/>
    </row>
    <row r="12723" spans="9:9" x14ac:dyDescent="0.2">
      <c r="I12723" s="244"/>
    </row>
    <row r="12724" spans="9:9" x14ac:dyDescent="0.2">
      <c r="I12724" s="244"/>
    </row>
    <row r="12725" spans="9:9" x14ac:dyDescent="0.2">
      <c r="I12725" s="244"/>
    </row>
    <row r="12726" spans="9:9" x14ac:dyDescent="0.2">
      <c r="I12726" s="244"/>
    </row>
    <row r="12727" spans="9:9" x14ac:dyDescent="0.2">
      <c r="I12727" s="244"/>
    </row>
    <row r="12728" spans="9:9" x14ac:dyDescent="0.2">
      <c r="I12728" s="244"/>
    </row>
    <row r="12729" spans="9:9" x14ac:dyDescent="0.2">
      <c r="I12729" s="244"/>
    </row>
    <row r="12730" spans="9:9" x14ac:dyDescent="0.2">
      <c r="I12730" s="244"/>
    </row>
    <row r="12731" spans="9:9" x14ac:dyDescent="0.2">
      <c r="I12731" s="244"/>
    </row>
    <row r="12732" spans="9:9" x14ac:dyDescent="0.2">
      <c r="I12732" s="244"/>
    </row>
    <row r="12733" spans="9:9" x14ac:dyDescent="0.2">
      <c r="I12733" s="244"/>
    </row>
    <row r="12734" spans="9:9" x14ac:dyDescent="0.2">
      <c r="I12734" s="244"/>
    </row>
    <row r="12735" spans="9:9" x14ac:dyDescent="0.2">
      <c r="I12735" s="244"/>
    </row>
    <row r="12736" spans="9:9" x14ac:dyDescent="0.2">
      <c r="I12736" s="244"/>
    </row>
    <row r="12737" spans="9:9" x14ac:dyDescent="0.2">
      <c r="I12737" s="244"/>
    </row>
    <row r="12738" spans="9:9" x14ac:dyDescent="0.2">
      <c r="I12738" s="244"/>
    </row>
    <row r="12739" spans="9:9" x14ac:dyDescent="0.2">
      <c r="I12739" s="244"/>
    </row>
    <row r="12740" spans="9:9" x14ac:dyDescent="0.2">
      <c r="I12740" s="244"/>
    </row>
    <row r="12741" spans="9:9" x14ac:dyDescent="0.2">
      <c r="I12741" s="244"/>
    </row>
    <row r="12742" spans="9:9" x14ac:dyDescent="0.2">
      <c r="I12742" s="244"/>
    </row>
    <row r="12743" spans="9:9" x14ac:dyDescent="0.2">
      <c r="I12743" s="244"/>
    </row>
    <row r="12744" spans="9:9" x14ac:dyDescent="0.2">
      <c r="I12744" s="244"/>
    </row>
    <row r="12745" spans="9:9" x14ac:dyDescent="0.2">
      <c r="I12745" s="244"/>
    </row>
    <row r="12746" spans="9:9" x14ac:dyDescent="0.2">
      <c r="I12746" s="244"/>
    </row>
    <row r="12747" spans="9:9" x14ac:dyDescent="0.2">
      <c r="I12747" s="244"/>
    </row>
    <row r="12748" spans="9:9" x14ac:dyDescent="0.2">
      <c r="I12748" s="244"/>
    </row>
    <row r="12749" spans="9:9" x14ac:dyDescent="0.2">
      <c r="I12749" s="244"/>
    </row>
    <row r="12750" spans="9:9" x14ac:dyDescent="0.2">
      <c r="I12750" s="244"/>
    </row>
    <row r="12751" spans="9:9" x14ac:dyDescent="0.2">
      <c r="I12751" s="244"/>
    </row>
    <row r="12752" spans="9:9" x14ac:dyDescent="0.2">
      <c r="I12752" s="244"/>
    </row>
    <row r="12753" spans="9:9" x14ac:dyDescent="0.2">
      <c r="I12753" s="244"/>
    </row>
    <row r="12754" spans="9:9" x14ac:dyDescent="0.2">
      <c r="I12754" s="244"/>
    </row>
    <row r="12755" spans="9:9" x14ac:dyDescent="0.2">
      <c r="I12755" s="244"/>
    </row>
    <row r="12756" spans="9:9" x14ac:dyDescent="0.2">
      <c r="I12756" s="244"/>
    </row>
    <row r="12757" spans="9:9" x14ac:dyDescent="0.2">
      <c r="I12757" s="244"/>
    </row>
    <row r="12758" spans="9:9" x14ac:dyDescent="0.2">
      <c r="I12758" s="244"/>
    </row>
    <row r="12759" spans="9:9" x14ac:dyDescent="0.2">
      <c r="I12759" s="244"/>
    </row>
    <row r="12760" spans="9:9" x14ac:dyDescent="0.2">
      <c r="I12760" s="244"/>
    </row>
    <row r="12761" spans="9:9" x14ac:dyDescent="0.2">
      <c r="I12761" s="244"/>
    </row>
    <row r="12762" spans="9:9" x14ac:dyDescent="0.2">
      <c r="I12762" s="244"/>
    </row>
    <row r="12763" spans="9:9" x14ac:dyDescent="0.2">
      <c r="I12763" s="244"/>
    </row>
    <row r="12764" spans="9:9" x14ac:dyDescent="0.2">
      <c r="I12764" s="244"/>
    </row>
    <row r="12765" spans="9:9" x14ac:dyDescent="0.2">
      <c r="I12765" s="244"/>
    </row>
    <row r="12766" spans="9:9" x14ac:dyDescent="0.2">
      <c r="I12766" s="244"/>
    </row>
    <row r="12767" spans="9:9" x14ac:dyDescent="0.2">
      <c r="I12767" s="244"/>
    </row>
    <row r="12768" spans="9:9" x14ac:dyDescent="0.2">
      <c r="I12768" s="244"/>
    </row>
    <row r="12769" spans="9:9" x14ac:dyDescent="0.2">
      <c r="I12769" s="244"/>
    </row>
    <row r="12770" spans="9:9" x14ac:dyDescent="0.2">
      <c r="I12770" s="244"/>
    </row>
    <row r="12771" spans="9:9" x14ac:dyDescent="0.2">
      <c r="I12771" s="244"/>
    </row>
    <row r="12772" spans="9:9" x14ac:dyDescent="0.2">
      <c r="I12772" s="244"/>
    </row>
    <row r="12773" spans="9:9" x14ac:dyDescent="0.2">
      <c r="I12773" s="244"/>
    </row>
    <row r="12774" spans="9:9" x14ac:dyDescent="0.2">
      <c r="I12774" s="244"/>
    </row>
    <row r="12775" spans="9:9" x14ac:dyDescent="0.2">
      <c r="I12775" s="244"/>
    </row>
    <row r="12776" spans="9:9" x14ac:dyDescent="0.2">
      <c r="I12776" s="244"/>
    </row>
    <row r="12777" spans="9:9" x14ac:dyDescent="0.2">
      <c r="I12777" s="244"/>
    </row>
    <row r="12778" spans="9:9" x14ac:dyDescent="0.2">
      <c r="I12778" s="244"/>
    </row>
    <row r="12779" spans="9:9" x14ac:dyDescent="0.2">
      <c r="I12779" s="244"/>
    </row>
    <row r="12780" spans="9:9" x14ac:dyDescent="0.2">
      <c r="I12780" s="244"/>
    </row>
    <row r="12781" spans="9:9" x14ac:dyDescent="0.2">
      <c r="I12781" s="244"/>
    </row>
    <row r="12782" spans="9:9" x14ac:dyDescent="0.2">
      <c r="I12782" s="244"/>
    </row>
    <row r="12783" spans="9:9" x14ac:dyDescent="0.2">
      <c r="I12783" s="244"/>
    </row>
    <row r="12784" spans="9:9" x14ac:dyDescent="0.2">
      <c r="I12784" s="244"/>
    </row>
    <row r="12785" spans="9:9" x14ac:dyDescent="0.2">
      <c r="I12785" s="244"/>
    </row>
    <row r="12786" spans="9:9" x14ac:dyDescent="0.2">
      <c r="I12786" s="244"/>
    </row>
    <row r="12787" spans="9:9" x14ac:dyDescent="0.2">
      <c r="I12787" s="244"/>
    </row>
    <row r="12788" spans="9:9" x14ac:dyDescent="0.2">
      <c r="I12788" s="244"/>
    </row>
    <row r="12789" spans="9:9" x14ac:dyDescent="0.2">
      <c r="I12789" s="244"/>
    </row>
    <row r="12790" spans="9:9" x14ac:dyDescent="0.2">
      <c r="I12790" s="244"/>
    </row>
    <row r="12791" spans="9:9" x14ac:dyDescent="0.2">
      <c r="I12791" s="244"/>
    </row>
    <row r="12792" spans="9:9" x14ac:dyDescent="0.2">
      <c r="I12792" s="244"/>
    </row>
    <row r="12793" spans="9:9" x14ac:dyDescent="0.2">
      <c r="I12793" s="244"/>
    </row>
    <row r="12794" spans="9:9" x14ac:dyDescent="0.2">
      <c r="I12794" s="244"/>
    </row>
    <row r="12795" spans="9:9" x14ac:dyDescent="0.2">
      <c r="I12795" s="244"/>
    </row>
    <row r="12796" spans="9:9" x14ac:dyDescent="0.2">
      <c r="I12796" s="244"/>
    </row>
    <row r="12797" spans="9:9" x14ac:dyDescent="0.2">
      <c r="I12797" s="244"/>
    </row>
    <row r="12798" spans="9:9" x14ac:dyDescent="0.2">
      <c r="I12798" s="244"/>
    </row>
    <row r="12799" spans="9:9" x14ac:dyDescent="0.2">
      <c r="I12799" s="244"/>
    </row>
    <row r="12800" spans="9:9" x14ac:dyDescent="0.2">
      <c r="I12800" s="244"/>
    </row>
    <row r="12801" spans="9:9" x14ac:dyDescent="0.2">
      <c r="I12801" s="244"/>
    </row>
    <row r="12802" spans="9:9" x14ac:dyDescent="0.2">
      <c r="I12802" s="244"/>
    </row>
    <row r="12803" spans="9:9" x14ac:dyDescent="0.2">
      <c r="I12803" s="244"/>
    </row>
    <row r="12804" spans="9:9" x14ac:dyDescent="0.2">
      <c r="I12804" s="244"/>
    </row>
    <row r="12805" spans="9:9" x14ac:dyDescent="0.2">
      <c r="I12805" s="244"/>
    </row>
    <row r="12806" spans="9:9" x14ac:dyDescent="0.2">
      <c r="I12806" s="244"/>
    </row>
    <row r="12807" spans="9:9" x14ac:dyDescent="0.2">
      <c r="I12807" s="244"/>
    </row>
    <row r="12808" spans="9:9" x14ac:dyDescent="0.2">
      <c r="I12808" s="244"/>
    </row>
    <row r="12809" spans="9:9" x14ac:dyDescent="0.2">
      <c r="I12809" s="244"/>
    </row>
    <row r="12810" spans="9:9" x14ac:dyDescent="0.2">
      <c r="I12810" s="244"/>
    </row>
    <row r="12811" spans="9:9" x14ac:dyDescent="0.2">
      <c r="I12811" s="244"/>
    </row>
    <row r="12812" spans="9:9" x14ac:dyDescent="0.2">
      <c r="I12812" s="244"/>
    </row>
    <row r="12813" spans="9:9" x14ac:dyDescent="0.2">
      <c r="I12813" s="244"/>
    </row>
    <row r="12814" spans="9:9" x14ac:dyDescent="0.2">
      <c r="I12814" s="244"/>
    </row>
    <row r="12815" spans="9:9" x14ac:dyDescent="0.2">
      <c r="I12815" s="244"/>
    </row>
    <row r="12816" spans="9:9" x14ac:dyDescent="0.2">
      <c r="I12816" s="244"/>
    </row>
    <row r="12817" spans="9:9" x14ac:dyDescent="0.2">
      <c r="I12817" s="244"/>
    </row>
    <row r="12818" spans="9:9" x14ac:dyDescent="0.2">
      <c r="I12818" s="244"/>
    </row>
    <row r="12819" spans="9:9" x14ac:dyDescent="0.2">
      <c r="I12819" s="244"/>
    </row>
    <row r="12820" spans="9:9" x14ac:dyDescent="0.2">
      <c r="I12820" s="244"/>
    </row>
    <row r="12821" spans="9:9" x14ac:dyDescent="0.2">
      <c r="I12821" s="244"/>
    </row>
    <row r="12822" spans="9:9" x14ac:dyDescent="0.2">
      <c r="I12822" s="244"/>
    </row>
    <row r="12823" spans="9:9" x14ac:dyDescent="0.2">
      <c r="I12823" s="244"/>
    </row>
    <row r="12824" spans="9:9" x14ac:dyDescent="0.2">
      <c r="I12824" s="244"/>
    </row>
    <row r="12825" spans="9:9" x14ac:dyDescent="0.2">
      <c r="I12825" s="244"/>
    </row>
    <row r="12826" spans="9:9" x14ac:dyDescent="0.2">
      <c r="I12826" s="244"/>
    </row>
    <row r="12827" spans="9:9" x14ac:dyDescent="0.2">
      <c r="I12827" s="244"/>
    </row>
    <row r="12828" spans="9:9" x14ac:dyDescent="0.2">
      <c r="I12828" s="244"/>
    </row>
    <row r="12829" spans="9:9" x14ac:dyDescent="0.2">
      <c r="I12829" s="244"/>
    </row>
    <row r="12830" spans="9:9" x14ac:dyDescent="0.2">
      <c r="I12830" s="244"/>
    </row>
    <row r="12831" spans="9:9" x14ac:dyDescent="0.2">
      <c r="I12831" s="244"/>
    </row>
    <row r="12832" spans="9:9" x14ac:dyDescent="0.2">
      <c r="I12832" s="244"/>
    </row>
    <row r="12833" spans="9:9" x14ac:dyDescent="0.2">
      <c r="I12833" s="244"/>
    </row>
    <row r="12834" spans="9:9" x14ac:dyDescent="0.2">
      <c r="I12834" s="244"/>
    </row>
    <row r="12835" spans="9:9" x14ac:dyDescent="0.2">
      <c r="I12835" s="244"/>
    </row>
    <row r="12836" spans="9:9" x14ac:dyDescent="0.2">
      <c r="I12836" s="244"/>
    </row>
    <row r="12837" spans="9:9" x14ac:dyDescent="0.2">
      <c r="I12837" s="244"/>
    </row>
    <row r="12838" spans="9:9" x14ac:dyDescent="0.2">
      <c r="I12838" s="244"/>
    </row>
    <row r="12839" spans="9:9" x14ac:dyDescent="0.2">
      <c r="I12839" s="244"/>
    </row>
    <row r="12840" spans="9:9" x14ac:dyDescent="0.2">
      <c r="I12840" s="244"/>
    </row>
    <row r="12841" spans="9:9" x14ac:dyDescent="0.2">
      <c r="I12841" s="244"/>
    </row>
    <row r="12842" spans="9:9" x14ac:dyDescent="0.2">
      <c r="I12842" s="244"/>
    </row>
    <row r="12843" spans="9:9" x14ac:dyDescent="0.2">
      <c r="I12843" s="244"/>
    </row>
    <row r="12844" spans="9:9" x14ac:dyDescent="0.2">
      <c r="I12844" s="244"/>
    </row>
    <row r="12845" spans="9:9" x14ac:dyDescent="0.2">
      <c r="I12845" s="244"/>
    </row>
    <row r="12846" spans="9:9" x14ac:dyDescent="0.2">
      <c r="I12846" s="244"/>
    </row>
    <row r="12847" spans="9:9" x14ac:dyDescent="0.2">
      <c r="I12847" s="244"/>
    </row>
    <row r="12848" spans="9:9" x14ac:dyDescent="0.2">
      <c r="I12848" s="244"/>
    </row>
    <row r="12849" spans="9:9" x14ac:dyDescent="0.2">
      <c r="I12849" s="244"/>
    </row>
    <row r="12850" spans="9:9" x14ac:dyDescent="0.2">
      <c r="I12850" s="244"/>
    </row>
    <row r="12851" spans="9:9" x14ac:dyDescent="0.2">
      <c r="I12851" s="244"/>
    </row>
    <row r="12852" spans="9:9" x14ac:dyDescent="0.2">
      <c r="I12852" s="244"/>
    </row>
    <row r="12853" spans="9:9" x14ac:dyDescent="0.2">
      <c r="I12853" s="244"/>
    </row>
    <row r="12854" spans="9:9" x14ac:dyDescent="0.2">
      <c r="I12854" s="244"/>
    </row>
    <row r="12855" spans="9:9" x14ac:dyDescent="0.2">
      <c r="I12855" s="244"/>
    </row>
    <row r="12856" spans="9:9" x14ac:dyDescent="0.2">
      <c r="I12856" s="244"/>
    </row>
    <row r="12857" spans="9:9" x14ac:dyDescent="0.2">
      <c r="I12857" s="244"/>
    </row>
    <row r="12858" spans="9:9" x14ac:dyDescent="0.2">
      <c r="I12858" s="244"/>
    </row>
    <row r="12859" spans="9:9" x14ac:dyDescent="0.2">
      <c r="I12859" s="244"/>
    </row>
    <row r="12860" spans="9:9" x14ac:dyDescent="0.2">
      <c r="I12860" s="244"/>
    </row>
    <row r="12861" spans="9:9" x14ac:dyDescent="0.2">
      <c r="I12861" s="244"/>
    </row>
    <row r="12862" spans="9:9" x14ac:dyDescent="0.2">
      <c r="I12862" s="244"/>
    </row>
    <row r="12863" spans="9:9" x14ac:dyDescent="0.2">
      <c r="I12863" s="244"/>
    </row>
    <row r="12864" spans="9:9" x14ac:dyDescent="0.2">
      <c r="I12864" s="244"/>
    </row>
    <row r="12865" spans="9:9" x14ac:dyDescent="0.2">
      <c r="I12865" s="244"/>
    </row>
    <row r="12866" spans="9:9" x14ac:dyDescent="0.2">
      <c r="I12866" s="244"/>
    </row>
    <row r="12867" spans="9:9" x14ac:dyDescent="0.2">
      <c r="I12867" s="244"/>
    </row>
    <row r="12868" spans="9:9" x14ac:dyDescent="0.2">
      <c r="I12868" s="244"/>
    </row>
    <row r="12869" spans="9:9" x14ac:dyDescent="0.2">
      <c r="I12869" s="244"/>
    </row>
    <row r="12870" spans="9:9" x14ac:dyDescent="0.2">
      <c r="I12870" s="244"/>
    </row>
    <row r="12871" spans="9:9" x14ac:dyDescent="0.2">
      <c r="I12871" s="244"/>
    </row>
    <row r="12872" spans="9:9" x14ac:dyDescent="0.2">
      <c r="I12872" s="244"/>
    </row>
    <row r="12873" spans="9:9" x14ac:dyDescent="0.2">
      <c r="I12873" s="244"/>
    </row>
    <row r="12874" spans="9:9" x14ac:dyDescent="0.2">
      <c r="I12874" s="244"/>
    </row>
    <row r="12875" spans="9:9" x14ac:dyDescent="0.2">
      <c r="I12875" s="244"/>
    </row>
    <row r="12876" spans="9:9" x14ac:dyDescent="0.2">
      <c r="I12876" s="244"/>
    </row>
    <row r="12877" spans="9:9" x14ac:dyDescent="0.2">
      <c r="I12877" s="244"/>
    </row>
    <row r="12878" spans="9:9" x14ac:dyDescent="0.2">
      <c r="I12878" s="244"/>
    </row>
    <row r="12879" spans="9:9" x14ac:dyDescent="0.2">
      <c r="I12879" s="244"/>
    </row>
    <row r="12880" spans="9:9" x14ac:dyDescent="0.2">
      <c r="I12880" s="244"/>
    </row>
    <row r="12881" spans="9:9" x14ac:dyDescent="0.2">
      <c r="I12881" s="244"/>
    </row>
    <row r="12882" spans="9:9" x14ac:dyDescent="0.2">
      <c r="I12882" s="244"/>
    </row>
    <row r="12883" spans="9:9" x14ac:dyDescent="0.2">
      <c r="I12883" s="244"/>
    </row>
    <row r="12884" spans="9:9" x14ac:dyDescent="0.2">
      <c r="I12884" s="244"/>
    </row>
    <row r="12885" spans="9:9" x14ac:dyDescent="0.2">
      <c r="I12885" s="244"/>
    </row>
    <row r="12886" spans="9:9" x14ac:dyDescent="0.2">
      <c r="I12886" s="244"/>
    </row>
    <row r="12887" spans="9:9" x14ac:dyDescent="0.2">
      <c r="I12887" s="244"/>
    </row>
    <row r="12888" spans="9:9" x14ac:dyDescent="0.2">
      <c r="I12888" s="244"/>
    </row>
    <row r="12889" spans="9:9" x14ac:dyDescent="0.2">
      <c r="I12889" s="244"/>
    </row>
    <row r="12890" spans="9:9" x14ac:dyDescent="0.2">
      <c r="I12890" s="244"/>
    </row>
    <row r="12891" spans="9:9" x14ac:dyDescent="0.2">
      <c r="I12891" s="244"/>
    </row>
    <row r="12892" spans="9:9" x14ac:dyDescent="0.2">
      <c r="I12892" s="244"/>
    </row>
    <row r="12893" spans="9:9" x14ac:dyDescent="0.2">
      <c r="I12893" s="244"/>
    </row>
    <row r="12894" spans="9:9" x14ac:dyDescent="0.2">
      <c r="I12894" s="244"/>
    </row>
    <row r="12895" spans="9:9" x14ac:dyDescent="0.2">
      <c r="I12895" s="244"/>
    </row>
    <row r="12896" spans="9:9" x14ac:dyDescent="0.2">
      <c r="I12896" s="244"/>
    </row>
    <row r="12897" spans="9:9" x14ac:dyDescent="0.2">
      <c r="I12897" s="244"/>
    </row>
    <row r="12898" spans="9:9" x14ac:dyDescent="0.2">
      <c r="I12898" s="244"/>
    </row>
    <row r="12899" spans="9:9" x14ac:dyDescent="0.2">
      <c r="I12899" s="244"/>
    </row>
    <row r="12900" spans="9:9" x14ac:dyDescent="0.2">
      <c r="I12900" s="244"/>
    </row>
    <row r="12901" spans="9:9" x14ac:dyDescent="0.2">
      <c r="I12901" s="244"/>
    </row>
    <row r="12902" spans="9:9" x14ac:dyDescent="0.2">
      <c r="I12902" s="244"/>
    </row>
    <row r="12903" spans="9:9" x14ac:dyDescent="0.2">
      <c r="I12903" s="244"/>
    </row>
    <row r="12904" spans="9:9" x14ac:dyDescent="0.2">
      <c r="I12904" s="244"/>
    </row>
    <row r="12905" spans="9:9" x14ac:dyDescent="0.2">
      <c r="I12905" s="244"/>
    </row>
    <row r="12906" spans="9:9" x14ac:dyDescent="0.2">
      <c r="I12906" s="244"/>
    </row>
    <row r="12907" spans="9:9" x14ac:dyDescent="0.2">
      <c r="I12907" s="244"/>
    </row>
    <row r="12908" spans="9:9" x14ac:dyDescent="0.2">
      <c r="I12908" s="244"/>
    </row>
    <row r="12909" spans="9:9" x14ac:dyDescent="0.2">
      <c r="I12909" s="244"/>
    </row>
    <row r="12910" spans="9:9" x14ac:dyDescent="0.2">
      <c r="I12910" s="244"/>
    </row>
    <row r="12911" spans="9:9" x14ac:dyDescent="0.2">
      <c r="I12911" s="244"/>
    </row>
    <row r="12912" spans="9:9" x14ac:dyDescent="0.2">
      <c r="I12912" s="244"/>
    </row>
    <row r="12913" spans="9:9" x14ac:dyDescent="0.2">
      <c r="I12913" s="244"/>
    </row>
    <row r="12914" spans="9:9" x14ac:dyDescent="0.2">
      <c r="I12914" s="244"/>
    </row>
    <row r="12915" spans="9:9" x14ac:dyDescent="0.2">
      <c r="I12915" s="244"/>
    </row>
    <row r="12916" spans="9:9" x14ac:dyDescent="0.2">
      <c r="I12916" s="244"/>
    </row>
    <row r="12917" spans="9:9" x14ac:dyDescent="0.2">
      <c r="I12917" s="244"/>
    </row>
    <row r="12918" spans="9:9" x14ac:dyDescent="0.2">
      <c r="I12918" s="244"/>
    </row>
    <row r="12919" spans="9:9" x14ac:dyDescent="0.2">
      <c r="I12919" s="244"/>
    </row>
    <row r="12920" spans="9:9" x14ac:dyDescent="0.2">
      <c r="I12920" s="244"/>
    </row>
    <row r="12921" spans="9:9" x14ac:dyDescent="0.2">
      <c r="I12921" s="244"/>
    </row>
    <row r="12922" spans="9:9" x14ac:dyDescent="0.2">
      <c r="I12922" s="244"/>
    </row>
    <row r="12923" spans="9:9" x14ac:dyDescent="0.2">
      <c r="I12923" s="244"/>
    </row>
    <row r="12924" spans="9:9" x14ac:dyDescent="0.2">
      <c r="I12924" s="244"/>
    </row>
    <row r="12925" spans="9:9" x14ac:dyDescent="0.2">
      <c r="I12925" s="244"/>
    </row>
    <row r="12926" spans="9:9" x14ac:dyDescent="0.2">
      <c r="I12926" s="244"/>
    </row>
    <row r="12927" spans="9:9" x14ac:dyDescent="0.2">
      <c r="I12927" s="244"/>
    </row>
    <row r="12928" spans="9:9" x14ac:dyDescent="0.2">
      <c r="I12928" s="244"/>
    </row>
    <row r="12929" spans="9:9" x14ac:dyDescent="0.2">
      <c r="I12929" s="244"/>
    </row>
    <row r="12930" spans="9:9" x14ac:dyDescent="0.2">
      <c r="I12930" s="244"/>
    </row>
    <row r="12931" spans="9:9" x14ac:dyDescent="0.2">
      <c r="I12931" s="244"/>
    </row>
    <row r="12932" spans="9:9" x14ac:dyDescent="0.2">
      <c r="I12932" s="244"/>
    </row>
    <row r="12933" spans="9:9" x14ac:dyDescent="0.2">
      <c r="I12933" s="244"/>
    </row>
    <row r="12934" spans="9:9" x14ac:dyDescent="0.2">
      <c r="I12934" s="244"/>
    </row>
    <row r="12935" spans="9:9" x14ac:dyDescent="0.2">
      <c r="I12935" s="244"/>
    </row>
    <row r="12936" spans="9:9" x14ac:dyDescent="0.2">
      <c r="I12936" s="244"/>
    </row>
    <row r="12937" spans="9:9" x14ac:dyDescent="0.2">
      <c r="I12937" s="244"/>
    </row>
    <row r="12938" spans="9:9" x14ac:dyDescent="0.2">
      <c r="I12938" s="244"/>
    </row>
    <row r="12939" spans="9:9" x14ac:dyDescent="0.2">
      <c r="I12939" s="244"/>
    </row>
    <row r="12940" spans="9:9" x14ac:dyDescent="0.2">
      <c r="I12940" s="244"/>
    </row>
    <row r="12941" spans="9:9" x14ac:dyDescent="0.2">
      <c r="I12941" s="244"/>
    </row>
    <row r="12942" spans="9:9" x14ac:dyDescent="0.2">
      <c r="I12942" s="244"/>
    </row>
    <row r="12943" spans="9:9" x14ac:dyDescent="0.2">
      <c r="I12943" s="244"/>
    </row>
    <row r="12944" spans="9:9" x14ac:dyDescent="0.2">
      <c r="I12944" s="244"/>
    </row>
    <row r="12945" spans="9:9" x14ac:dyDescent="0.2">
      <c r="I12945" s="244"/>
    </row>
    <row r="12946" spans="9:9" x14ac:dyDescent="0.2">
      <c r="I12946" s="244"/>
    </row>
    <row r="12947" spans="9:9" x14ac:dyDescent="0.2">
      <c r="I12947" s="244"/>
    </row>
    <row r="12948" spans="9:9" x14ac:dyDescent="0.2">
      <c r="I12948" s="244"/>
    </row>
    <row r="12949" spans="9:9" x14ac:dyDescent="0.2">
      <c r="I12949" s="244"/>
    </row>
    <row r="12950" spans="9:9" x14ac:dyDescent="0.2">
      <c r="I12950" s="244"/>
    </row>
    <row r="12951" spans="9:9" x14ac:dyDescent="0.2">
      <c r="I12951" s="244"/>
    </row>
    <row r="12952" spans="9:9" x14ac:dyDescent="0.2">
      <c r="I12952" s="244"/>
    </row>
    <row r="12953" spans="9:9" x14ac:dyDescent="0.2">
      <c r="I12953" s="244"/>
    </row>
    <row r="12954" spans="9:9" x14ac:dyDescent="0.2">
      <c r="I12954" s="244"/>
    </row>
    <row r="12955" spans="9:9" x14ac:dyDescent="0.2">
      <c r="I12955" s="244"/>
    </row>
    <row r="12956" spans="9:9" x14ac:dyDescent="0.2">
      <c r="I12956" s="244"/>
    </row>
    <row r="12957" spans="9:9" x14ac:dyDescent="0.2">
      <c r="I12957" s="244"/>
    </row>
    <row r="12958" spans="9:9" x14ac:dyDescent="0.2">
      <c r="I12958" s="244"/>
    </row>
    <row r="12959" spans="9:9" x14ac:dyDescent="0.2">
      <c r="I12959" s="244"/>
    </row>
    <row r="12960" spans="9:9" x14ac:dyDescent="0.2">
      <c r="I12960" s="244"/>
    </row>
    <row r="12961" spans="9:9" x14ac:dyDescent="0.2">
      <c r="I12961" s="244"/>
    </row>
    <row r="12962" spans="9:9" x14ac:dyDescent="0.2">
      <c r="I12962" s="244"/>
    </row>
    <row r="12963" spans="9:9" x14ac:dyDescent="0.2">
      <c r="I12963" s="244"/>
    </row>
    <row r="12964" spans="9:9" x14ac:dyDescent="0.2">
      <c r="I12964" s="244"/>
    </row>
    <row r="12965" spans="9:9" x14ac:dyDescent="0.2">
      <c r="I12965" s="244"/>
    </row>
    <row r="12966" spans="9:9" x14ac:dyDescent="0.2">
      <c r="I12966" s="244"/>
    </row>
    <row r="12967" spans="9:9" x14ac:dyDescent="0.2">
      <c r="I12967" s="244"/>
    </row>
    <row r="12968" spans="9:9" x14ac:dyDescent="0.2">
      <c r="I12968" s="244"/>
    </row>
    <row r="12969" spans="9:9" x14ac:dyDescent="0.2">
      <c r="I12969" s="244"/>
    </row>
    <row r="12970" spans="9:9" x14ac:dyDescent="0.2">
      <c r="I12970" s="244"/>
    </row>
    <row r="12971" spans="9:9" x14ac:dyDescent="0.2">
      <c r="I12971" s="244"/>
    </row>
    <row r="12972" spans="9:9" x14ac:dyDescent="0.2">
      <c r="I12972" s="244"/>
    </row>
    <row r="12973" spans="9:9" x14ac:dyDescent="0.2">
      <c r="I12973" s="244"/>
    </row>
    <row r="12974" spans="9:9" x14ac:dyDescent="0.2">
      <c r="I12974" s="244"/>
    </row>
    <row r="12975" spans="9:9" x14ac:dyDescent="0.2">
      <c r="I12975" s="244"/>
    </row>
    <row r="12976" spans="9:9" x14ac:dyDescent="0.2">
      <c r="I12976" s="244"/>
    </row>
    <row r="12977" spans="9:9" x14ac:dyDescent="0.2">
      <c r="I12977" s="244"/>
    </row>
    <row r="12978" spans="9:9" x14ac:dyDescent="0.2">
      <c r="I12978" s="244"/>
    </row>
    <row r="12979" spans="9:9" x14ac:dyDescent="0.2">
      <c r="I12979" s="244"/>
    </row>
    <row r="12980" spans="9:9" x14ac:dyDescent="0.2">
      <c r="I12980" s="244"/>
    </row>
    <row r="12981" spans="9:9" x14ac:dyDescent="0.2">
      <c r="I12981" s="244"/>
    </row>
    <row r="12982" spans="9:9" x14ac:dyDescent="0.2">
      <c r="I12982" s="244"/>
    </row>
    <row r="12983" spans="9:9" x14ac:dyDescent="0.2">
      <c r="I12983" s="244"/>
    </row>
    <row r="12984" spans="9:9" x14ac:dyDescent="0.2">
      <c r="I12984" s="244"/>
    </row>
    <row r="12985" spans="9:9" x14ac:dyDescent="0.2">
      <c r="I12985" s="244"/>
    </row>
    <row r="12986" spans="9:9" x14ac:dyDescent="0.2">
      <c r="I12986" s="244"/>
    </row>
    <row r="12987" spans="9:9" x14ac:dyDescent="0.2">
      <c r="I12987" s="244"/>
    </row>
    <row r="12988" spans="9:9" x14ac:dyDescent="0.2">
      <c r="I12988" s="244"/>
    </row>
    <row r="12989" spans="9:9" x14ac:dyDescent="0.2">
      <c r="I12989" s="244"/>
    </row>
    <row r="12990" spans="9:9" x14ac:dyDescent="0.2">
      <c r="I12990" s="244"/>
    </row>
    <row r="12991" spans="9:9" x14ac:dyDescent="0.2">
      <c r="I12991" s="244"/>
    </row>
    <row r="12992" spans="9:9" x14ac:dyDescent="0.2">
      <c r="I12992" s="244"/>
    </row>
    <row r="12993" spans="9:9" x14ac:dyDescent="0.2">
      <c r="I12993" s="244"/>
    </row>
    <row r="12994" spans="9:9" x14ac:dyDescent="0.2">
      <c r="I12994" s="244"/>
    </row>
    <row r="12995" spans="9:9" x14ac:dyDescent="0.2">
      <c r="I12995" s="244"/>
    </row>
    <row r="12996" spans="9:9" x14ac:dyDescent="0.2">
      <c r="I12996" s="244"/>
    </row>
    <row r="12997" spans="9:9" x14ac:dyDescent="0.2">
      <c r="I12997" s="244"/>
    </row>
    <row r="12998" spans="9:9" x14ac:dyDescent="0.2">
      <c r="I12998" s="244"/>
    </row>
    <row r="12999" spans="9:9" x14ac:dyDescent="0.2">
      <c r="I12999" s="244"/>
    </row>
    <row r="13000" spans="9:9" x14ac:dyDescent="0.2">
      <c r="I13000" s="244"/>
    </row>
    <row r="13001" spans="9:9" x14ac:dyDescent="0.2">
      <c r="I13001" s="244"/>
    </row>
    <row r="13002" spans="9:9" x14ac:dyDescent="0.2">
      <c r="I13002" s="244"/>
    </row>
    <row r="13003" spans="9:9" x14ac:dyDescent="0.2">
      <c r="I13003" s="244"/>
    </row>
    <row r="13004" spans="9:9" x14ac:dyDescent="0.2">
      <c r="I13004" s="244"/>
    </row>
    <row r="13005" spans="9:9" x14ac:dyDescent="0.2">
      <c r="I13005" s="244"/>
    </row>
    <row r="13006" spans="9:9" x14ac:dyDescent="0.2">
      <c r="I13006" s="244"/>
    </row>
    <row r="13007" spans="9:9" x14ac:dyDescent="0.2">
      <c r="I13007" s="244"/>
    </row>
    <row r="13008" spans="9:9" x14ac:dyDescent="0.2">
      <c r="I13008" s="244"/>
    </row>
    <row r="13009" spans="9:9" x14ac:dyDescent="0.2">
      <c r="I13009" s="244"/>
    </row>
    <row r="13010" spans="9:9" x14ac:dyDescent="0.2">
      <c r="I13010" s="244"/>
    </row>
    <row r="13011" spans="9:9" x14ac:dyDescent="0.2">
      <c r="I13011" s="244"/>
    </row>
    <row r="13012" spans="9:9" x14ac:dyDescent="0.2">
      <c r="I13012" s="244"/>
    </row>
    <row r="13013" spans="9:9" x14ac:dyDescent="0.2">
      <c r="I13013" s="244"/>
    </row>
    <row r="13014" spans="9:9" x14ac:dyDescent="0.2">
      <c r="I13014" s="244"/>
    </row>
    <row r="13015" spans="9:9" x14ac:dyDescent="0.2">
      <c r="I13015" s="244"/>
    </row>
    <row r="13016" spans="9:9" x14ac:dyDescent="0.2">
      <c r="I13016" s="244"/>
    </row>
    <row r="13017" spans="9:9" x14ac:dyDescent="0.2">
      <c r="I13017" s="244"/>
    </row>
    <row r="13018" spans="9:9" x14ac:dyDescent="0.2">
      <c r="I13018" s="244"/>
    </row>
    <row r="13019" spans="9:9" x14ac:dyDescent="0.2">
      <c r="I13019" s="244"/>
    </row>
    <row r="13020" spans="9:9" x14ac:dyDescent="0.2">
      <c r="I13020" s="244"/>
    </row>
    <row r="13021" spans="9:9" x14ac:dyDescent="0.2">
      <c r="I13021" s="244"/>
    </row>
    <row r="13022" spans="9:9" x14ac:dyDescent="0.2">
      <c r="I13022" s="244"/>
    </row>
    <row r="13023" spans="9:9" x14ac:dyDescent="0.2">
      <c r="I13023" s="244"/>
    </row>
    <row r="13024" spans="9:9" x14ac:dyDescent="0.2">
      <c r="I13024" s="244"/>
    </row>
    <row r="13025" spans="9:9" x14ac:dyDescent="0.2">
      <c r="I13025" s="244"/>
    </row>
    <row r="13026" spans="9:9" x14ac:dyDescent="0.2">
      <c r="I13026" s="244"/>
    </row>
    <row r="13027" spans="9:9" x14ac:dyDescent="0.2">
      <c r="I13027" s="244"/>
    </row>
    <row r="13028" spans="9:9" x14ac:dyDescent="0.2">
      <c r="I13028" s="244"/>
    </row>
    <row r="13029" spans="9:9" x14ac:dyDescent="0.2">
      <c r="I13029" s="244"/>
    </row>
    <row r="13030" spans="9:9" x14ac:dyDescent="0.2">
      <c r="I13030" s="244"/>
    </row>
    <row r="13031" spans="9:9" x14ac:dyDescent="0.2">
      <c r="I13031" s="244"/>
    </row>
    <row r="13032" spans="9:9" x14ac:dyDescent="0.2">
      <c r="I13032" s="244"/>
    </row>
    <row r="13033" spans="9:9" x14ac:dyDescent="0.2">
      <c r="I13033" s="244"/>
    </row>
    <row r="13034" spans="9:9" x14ac:dyDescent="0.2">
      <c r="I13034" s="244"/>
    </row>
    <row r="13035" spans="9:9" x14ac:dyDescent="0.2">
      <c r="I13035" s="244"/>
    </row>
    <row r="13036" spans="9:9" x14ac:dyDescent="0.2">
      <c r="I13036" s="244"/>
    </row>
    <row r="13037" spans="9:9" x14ac:dyDescent="0.2">
      <c r="I13037" s="244"/>
    </row>
    <row r="13038" spans="9:9" x14ac:dyDescent="0.2">
      <c r="I13038" s="244"/>
    </row>
    <row r="13039" spans="9:9" x14ac:dyDescent="0.2">
      <c r="I13039" s="244"/>
    </row>
    <row r="13040" spans="9:9" x14ac:dyDescent="0.2">
      <c r="I13040" s="244"/>
    </row>
    <row r="13041" spans="9:9" x14ac:dyDescent="0.2">
      <c r="I13041" s="244"/>
    </row>
    <row r="13042" spans="9:9" x14ac:dyDescent="0.2">
      <c r="I13042" s="244"/>
    </row>
    <row r="13043" spans="9:9" x14ac:dyDescent="0.2">
      <c r="I13043" s="244"/>
    </row>
    <row r="13044" spans="9:9" x14ac:dyDescent="0.2">
      <c r="I13044" s="244"/>
    </row>
    <row r="13045" spans="9:9" x14ac:dyDescent="0.2">
      <c r="I13045" s="244"/>
    </row>
    <row r="13046" spans="9:9" x14ac:dyDescent="0.2">
      <c r="I13046" s="244"/>
    </row>
    <row r="13047" spans="9:9" x14ac:dyDescent="0.2">
      <c r="I13047" s="244"/>
    </row>
    <row r="13048" spans="9:9" x14ac:dyDescent="0.2">
      <c r="I13048" s="244"/>
    </row>
    <row r="13049" spans="9:9" x14ac:dyDescent="0.2">
      <c r="I13049" s="244"/>
    </row>
    <row r="13050" spans="9:9" x14ac:dyDescent="0.2">
      <c r="I13050" s="244"/>
    </row>
    <row r="13051" spans="9:9" x14ac:dyDescent="0.2">
      <c r="I13051" s="244"/>
    </row>
    <row r="13052" spans="9:9" x14ac:dyDescent="0.2">
      <c r="I13052" s="244"/>
    </row>
    <row r="13053" spans="9:9" x14ac:dyDescent="0.2">
      <c r="I13053" s="244"/>
    </row>
    <row r="13054" spans="9:9" x14ac:dyDescent="0.2">
      <c r="I13054" s="244"/>
    </row>
    <row r="13055" spans="9:9" x14ac:dyDescent="0.2">
      <c r="I13055" s="244"/>
    </row>
    <row r="13056" spans="9:9" x14ac:dyDescent="0.2">
      <c r="I13056" s="244"/>
    </row>
    <row r="13057" spans="9:9" x14ac:dyDescent="0.2">
      <c r="I13057" s="244"/>
    </row>
    <row r="13058" spans="9:9" x14ac:dyDescent="0.2">
      <c r="I13058" s="244"/>
    </row>
    <row r="13059" spans="9:9" x14ac:dyDescent="0.2">
      <c r="I13059" s="244"/>
    </row>
    <row r="13060" spans="9:9" x14ac:dyDescent="0.2">
      <c r="I13060" s="244"/>
    </row>
    <row r="13061" spans="9:9" x14ac:dyDescent="0.2">
      <c r="I13061" s="244"/>
    </row>
    <row r="13062" spans="9:9" x14ac:dyDescent="0.2">
      <c r="I13062" s="244"/>
    </row>
    <row r="13063" spans="9:9" x14ac:dyDescent="0.2">
      <c r="I13063" s="244"/>
    </row>
    <row r="13064" spans="9:9" x14ac:dyDescent="0.2">
      <c r="I13064" s="244"/>
    </row>
    <row r="13065" spans="9:9" x14ac:dyDescent="0.2">
      <c r="I13065" s="244"/>
    </row>
    <row r="13066" spans="9:9" x14ac:dyDescent="0.2">
      <c r="I13066" s="244"/>
    </row>
    <row r="13067" spans="9:9" x14ac:dyDescent="0.2">
      <c r="I13067" s="244"/>
    </row>
    <row r="13068" spans="9:9" x14ac:dyDescent="0.2">
      <c r="I13068" s="244"/>
    </row>
    <row r="13069" spans="9:9" x14ac:dyDescent="0.2">
      <c r="I13069" s="244"/>
    </row>
    <row r="13070" spans="9:9" x14ac:dyDescent="0.2">
      <c r="I13070" s="244"/>
    </row>
    <row r="13071" spans="9:9" x14ac:dyDescent="0.2">
      <c r="I13071" s="244"/>
    </row>
    <row r="13072" spans="9:9" x14ac:dyDescent="0.2">
      <c r="I13072" s="244"/>
    </row>
    <row r="13073" spans="9:9" x14ac:dyDescent="0.2">
      <c r="I13073" s="244"/>
    </row>
    <row r="13074" spans="9:9" x14ac:dyDescent="0.2">
      <c r="I13074" s="244"/>
    </row>
    <row r="13075" spans="9:9" x14ac:dyDescent="0.2">
      <c r="I13075" s="244"/>
    </row>
    <row r="13076" spans="9:9" x14ac:dyDescent="0.2">
      <c r="I13076" s="244"/>
    </row>
    <row r="13077" spans="9:9" x14ac:dyDescent="0.2">
      <c r="I13077" s="244"/>
    </row>
    <row r="13078" spans="9:9" x14ac:dyDescent="0.2">
      <c r="I13078" s="244"/>
    </row>
    <row r="13079" spans="9:9" x14ac:dyDescent="0.2">
      <c r="I13079" s="244"/>
    </row>
    <row r="13080" spans="9:9" x14ac:dyDescent="0.2">
      <c r="I13080" s="244"/>
    </row>
    <row r="13081" spans="9:9" x14ac:dyDescent="0.2">
      <c r="I13081" s="244"/>
    </row>
    <row r="13082" spans="9:9" x14ac:dyDescent="0.2">
      <c r="I13082" s="244"/>
    </row>
    <row r="13083" spans="9:9" x14ac:dyDescent="0.2">
      <c r="I13083" s="244"/>
    </row>
    <row r="13084" spans="9:9" x14ac:dyDescent="0.2">
      <c r="I13084" s="244"/>
    </row>
    <row r="13085" spans="9:9" x14ac:dyDescent="0.2">
      <c r="I13085" s="244"/>
    </row>
    <row r="13086" spans="9:9" x14ac:dyDescent="0.2">
      <c r="I13086" s="244"/>
    </row>
    <row r="13087" spans="9:9" x14ac:dyDescent="0.2">
      <c r="I13087" s="244"/>
    </row>
    <row r="13088" spans="9:9" x14ac:dyDescent="0.2">
      <c r="I13088" s="244"/>
    </row>
    <row r="13089" spans="9:9" x14ac:dyDescent="0.2">
      <c r="I13089" s="244"/>
    </row>
    <row r="13090" spans="9:9" x14ac:dyDescent="0.2">
      <c r="I13090" s="244"/>
    </row>
    <row r="13091" spans="9:9" x14ac:dyDescent="0.2">
      <c r="I13091" s="244"/>
    </row>
    <row r="13092" spans="9:9" x14ac:dyDescent="0.2">
      <c r="I13092" s="244"/>
    </row>
    <row r="13093" spans="9:9" x14ac:dyDescent="0.2">
      <c r="I13093" s="244"/>
    </row>
    <row r="13094" spans="9:9" x14ac:dyDescent="0.2">
      <c r="I13094" s="244"/>
    </row>
    <row r="13095" spans="9:9" x14ac:dyDescent="0.2">
      <c r="I13095" s="244"/>
    </row>
    <row r="13096" spans="9:9" x14ac:dyDescent="0.2">
      <c r="I13096" s="244"/>
    </row>
    <row r="13097" spans="9:9" x14ac:dyDescent="0.2">
      <c r="I13097" s="244"/>
    </row>
    <row r="13098" spans="9:9" x14ac:dyDescent="0.2">
      <c r="I13098" s="244"/>
    </row>
    <row r="13099" spans="9:9" x14ac:dyDescent="0.2">
      <c r="I13099" s="244"/>
    </row>
    <row r="13100" spans="9:9" x14ac:dyDescent="0.2">
      <c r="I13100" s="244"/>
    </row>
    <row r="13101" spans="9:9" x14ac:dyDescent="0.2">
      <c r="I13101" s="244"/>
    </row>
    <row r="13102" spans="9:9" x14ac:dyDescent="0.2">
      <c r="I13102" s="244"/>
    </row>
    <row r="13103" spans="9:9" x14ac:dyDescent="0.2">
      <c r="I13103" s="244"/>
    </row>
    <row r="13104" spans="9:9" x14ac:dyDescent="0.2">
      <c r="I13104" s="244"/>
    </row>
    <row r="13105" spans="9:9" x14ac:dyDescent="0.2">
      <c r="I13105" s="244"/>
    </row>
    <row r="13106" spans="9:9" x14ac:dyDescent="0.2">
      <c r="I13106" s="244"/>
    </row>
    <row r="13107" spans="9:9" x14ac:dyDescent="0.2">
      <c r="I13107" s="244"/>
    </row>
    <row r="13108" spans="9:9" x14ac:dyDescent="0.2">
      <c r="I13108" s="244"/>
    </row>
    <row r="13109" spans="9:9" x14ac:dyDescent="0.2">
      <c r="I13109" s="244"/>
    </row>
    <row r="13110" spans="9:9" x14ac:dyDescent="0.2">
      <c r="I13110" s="244"/>
    </row>
    <row r="13111" spans="9:9" x14ac:dyDescent="0.2">
      <c r="I13111" s="244"/>
    </row>
    <row r="13112" spans="9:9" x14ac:dyDescent="0.2">
      <c r="I13112" s="244"/>
    </row>
    <row r="13113" spans="9:9" x14ac:dyDescent="0.2">
      <c r="I13113" s="244"/>
    </row>
    <row r="13114" spans="9:9" x14ac:dyDescent="0.2">
      <c r="I13114" s="244"/>
    </row>
    <row r="13115" spans="9:9" x14ac:dyDescent="0.2">
      <c r="I13115" s="244"/>
    </row>
    <row r="13116" spans="9:9" x14ac:dyDescent="0.2">
      <c r="I13116" s="244"/>
    </row>
    <row r="13117" spans="9:9" x14ac:dyDescent="0.2">
      <c r="I13117" s="244"/>
    </row>
    <row r="13118" spans="9:9" x14ac:dyDescent="0.2">
      <c r="I13118" s="244"/>
    </row>
    <row r="13119" spans="9:9" x14ac:dyDescent="0.2">
      <c r="I13119" s="244"/>
    </row>
    <row r="13120" spans="9:9" x14ac:dyDescent="0.2">
      <c r="I13120" s="244"/>
    </row>
    <row r="13121" spans="9:9" x14ac:dyDescent="0.2">
      <c r="I13121" s="244"/>
    </row>
    <row r="13122" spans="9:9" x14ac:dyDescent="0.2">
      <c r="I13122" s="244"/>
    </row>
    <row r="13123" spans="9:9" x14ac:dyDescent="0.2">
      <c r="I13123" s="244"/>
    </row>
    <row r="13124" spans="9:9" x14ac:dyDescent="0.2">
      <c r="I13124" s="244"/>
    </row>
    <row r="13125" spans="9:9" x14ac:dyDescent="0.2">
      <c r="I13125" s="244"/>
    </row>
    <row r="13126" spans="9:9" x14ac:dyDescent="0.2">
      <c r="I13126" s="244"/>
    </row>
    <row r="13127" spans="9:9" x14ac:dyDescent="0.2">
      <c r="I13127" s="244"/>
    </row>
    <row r="13128" spans="9:9" x14ac:dyDescent="0.2">
      <c r="I13128" s="244"/>
    </row>
    <row r="13129" spans="9:9" x14ac:dyDescent="0.2">
      <c r="I13129" s="244"/>
    </row>
    <row r="13130" spans="9:9" x14ac:dyDescent="0.2">
      <c r="I13130" s="244"/>
    </row>
    <row r="13131" spans="9:9" x14ac:dyDescent="0.2">
      <c r="I13131" s="244"/>
    </row>
    <row r="13132" spans="9:9" x14ac:dyDescent="0.2">
      <c r="I13132" s="244"/>
    </row>
    <row r="13133" spans="9:9" x14ac:dyDescent="0.2">
      <c r="I13133" s="244"/>
    </row>
    <row r="13134" spans="9:9" x14ac:dyDescent="0.2">
      <c r="I13134" s="244"/>
    </row>
    <row r="13135" spans="9:9" x14ac:dyDescent="0.2">
      <c r="I13135" s="244"/>
    </row>
    <row r="13136" spans="9:9" x14ac:dyDescent="0.2">
      <c r="I13136" s="244"/>
    </row>
    <row r="13137" spans="9:9" x14ac:dyDescent="0.2">
      <c r="I13137" s="244"/>
    </row>
    <row r="13138" spans="9:9" x14ac:dyDescent="0.2">
      <c r="I13138" s="244"/>
    </row>
    <row r="13139" spans="9:9" x14ac:dyDescent="0.2">
      <c r="I13139" s="244"/>
    </row>
    <row r="13140" spans="9:9" x14ac:dyDescent="0.2">
      <c r="I13140" s="244"/>
    </row>
    <row r="13141" spans="9:9" x14ac:dyDescent="0.2">
      <c r="I13141" s="244"/>
    </row>
    <row r="13142" spans="9:9" x14ac:dyDescent="0.2">
      <c r="I13142" s="244"/>
    </row>
    <row r="13143" spans="9:9" x14ac:dyDescent="0.2">
      <c r="I13143" s="244"/>
    </row>
    <row r="13144" spans="9:9" x14ac:dyDescent="0.2">
      <c r="I13144" s="244"/>
    </row>
    <row r="13145" spans="9:9" x14ac:dyDescent="0.2">
      <c r="I13145" s="244"/>
    </row>
    <row r="13146" spans="9:9" x14ac:dyDescent="0.2">
      <c r="I13146" s="244"/>
    </row>
    <row r="13147" spans="9:9" x14ac:dyDescent="0.2">
      <c r="I13147" s="244"/>
    </row>
    <row r="13148" spans="9:9" x14ac:dyDescent="0.2">
      <c r="I13148" s="244"/>
    </row>
    <row r="13149" spans="9:9" x14ac:dyDescent="0.2">
      <c r="I13149" s="244"/>
    </row>
    <row r="13150" spans="9:9" x14ac:dyDescent="0.2">
      <c r="I13150" s="244"/>
    </row>
    <row r="13151" spans="9:9" x14ac:dyDescent="0.2">
      <c r="I13151" s="244"/>
    </row>
    <row r="13152" spans="9:9" x14ac:dyDescent="0.2">
      <c r="I13152" s="244"/>
    </row>
    <row r="13153" spans="9:9" x14ac:dyDescent="0.2">
      <c r="I13153" s="244"/>
    </row>
    <row r="13154" spans="9:9" x14ac:dyDescent="0.2">
      <c r="I13154" s="244"/>
    </row>
    <row r="13155" spans="9:9" x14ac:dyDescent="0.2">
      <c r="I13155" s="244"/>
    </row>
    <row r="13156" spans="9:9" x14ac:dyDescent="0.2">
      <c r="I13156" s="244"/>
    </row>
    <row r="13157" spans="9:9" x14ac:dyDescent="0.2">
      <c r="I13157" s="244"/>
    </row>
    <row r="13158" spans="9:9" x14ac:dyDescent="0.2">
      <c r="I13158" s="244"/>
    </row>
    <row r="13159" spans="9:9" x14ac:dyDescent="0.2">
      <c r="I13159" s="244"/>
    </row>
    <row r="13160" spans="9:9" x14ac:dyDescent="0.2">
      <c r="I13160" s="244"/>
    </row>
    <row r="13161" spans="9:9" x14ac:dyDescent="0.2">
      <c r="I13161" s="244"/>
    </row>
    <row r="13162" spans="9:9" x14ac:dyDescent="0.2">
      <c r="I13162" s="244"/>
    </row>
    <row r="13163" spans="9:9" x14ac:dyDescent="0.2">
      <c r="I13163" s="244"/>
    </row>
    <row r="13164" spans="9:9" x14ac:dyDescent="0.2">
      <c r="I13164" s="244"/>
    </row>
    <row r="13165" spans="9:9" x14ac:dyDescent="0.2">
      <c r="I13165" s="244"/>
    </row>
    <row r="13166" spans="9:9" x14ac:dyDescent="0.2">
      <c r="I13166" s="244"/>
    </row>
    <row r="13167" spans="9:9" x14ac:dyDescent="0.2">
      <c r="I13167" s="244"/>
    </row>
    <row r="13168" spans="9:9" x14ac:dyDescent="0.2">
      <c r="I13168" s="244"/>
    </row>
    <row r="13169" spans="9:9" x14ac:dyDescent="0.2">
      <c r="I13169" s="244"/>
    </row>
    <row r="13170" spans="9:9" x14ac:dyDescent="0.2">
      <c r="I13170" s="244"/>
    </row>
    <row r="13171" spans="9:9" x14ac:dyDescent="0.2">
      <c r="I13171" s="244"/>
    </row>
    <row r="13172" spans="9:9" x14ac:dyDescent="0.2">
      <c r="I13172" s="244"/>
    </row>
    <row r="13173" spans="9:9" x14ac:dyDescent="0.2">
      <c r="I13173" s="244"/>
    </row>
    <row r="13174" spans="9:9" x14ac:dyDescent="0.2">
      <c r="I13174" s="244"/>
    </row>
    <row r="13175" spans="9:9" x14ac:dyDescent="0.2">
      <c r="I13175" s="244"/>
    </row>
    <row r="13176" spans="9:9" x14ac:dyDescent="0.2">
      <c r="I13176" s="244"/>
    </row>
    <row r="13177" spans="9:9" x14ac:dyDescent="0.2">
      <c r="I13177" s="244"/>
    </row>
    <row r="13178" spans="9:9" x14ac:dyDescent="0.2">
      <c r="I13178" s="244"/>
    </row>
    <row r="13179" spans="9:9" x14ac:dyDescent="0.2">
      <c r="I13179" s="244"/>
    </row>
    <row r="13180" spans="9:9" x14ac:dyDescent="0.2">
      <c r="I13180" s="244"/>
    </row>
    <row r="13181" spans="9:9" x14ac:dyDescent="0.2">
      <c r="I13181" s="244"/>
    </row>
    <row r="13182" spans="9:9" x14ac:dyDescent="0.2">
      <c r="I13182" s="244"/>
    </row>
    <row r="13183" spans="9:9" x14ac:dyDescent="0.2">
      <c r="I13183" s="244"/>
    </row>
    <row r="13184" spans="9:9" x14ac:dyDescent="0.2">
      <c r="I13184" s="244"/>
    </row>
    <row r="13185" spans="9:9" x14ac:dyDescent="0.2">
      <c r="I13185" s="244"/>
    </row>
    <row r="13186" spans="9:9" x14ac:dyDescent="0.2">
      <c r="I13186" s="244"/>
    </row>
    <row r="13187" spans="9:9" x14ac:dyDescent="0.2">
      <c r="I13187" s="244"/>
    </row>
    <row r="13188" spans="9:9" x14ac:dyDescent="0.2">
      <c r="I13188" s="244"/>
    </row>
    <row r="13189" spans="9:9" x14ac:dyDescent="0.2">
      <c r="I13189" s="244"/>
    </row>
    <row r="13190" spans="9:9" x14ac:dyDescent="0.2">
      <c r="I13190" s="244"/>
    </row>
    <row r="13191" spans="9:9" x14ac:dyDescent="0.2">
      <c r="I13191" s="244"/>
    </row>
    <row r="13192" spans="9:9" x14ac:dyDescent="0.2">
      <c r="I13192" s="244"/>
    </row>
    <row r="13193" spans="9:9" x14ac:dyDescent="0.2">
      <c r="I13193" s="244"/>
    </row>
    <row r="13194" spans="9:9" x14ac:dyDescent="0.2">
      <c r="I13194" s="244"/>
    </row>
    <row r="13195" spans="9:9" x14ac:dyDescent="0.2">
      <c r="I13195" s="244"/>
    </row>
    <row r="13196" spans="9:9" x14ac:dyDescent="0.2">
      <c r="I13196" s="244"/>
    </row>
    <row r="13197" spans="9:9" x14ac:dyDescent="0.2">
      <c r="I13197" s="244"/>
    </row>
    <row r="13198" spans="9:9" x14ac:dyDescent="0.2">
      <c r="I13198" s="244"/>
    </row>
    <row r="13199" spans="9:9" x14ac:dyDescent="0.2">
      <c r="I13199" s="244"/>
    </row>
    <row r="13200" spans="9:9" x14ac:dyDescent="0.2">
      <c r="I13200" s="244"/>
    </row>
    <row r="13201" spans="9:9" x14ac:dyDescent="0.2">
      <c r="I13201" s="244"/>
    </row>
    <row r="13202" spans="9:9" x14ac:dyDescent="0.2">
      <c r="I13202" s="244"/>
    </row>
    <row r="13203" spans="9:9" x14ac:dyDescent="0.2">
      <c r="I13203" s="244"/>
    </row>
    <row r="13204" spans="9:9" x14ac:dyDescent="0.2">
      <c r="I13204" s="244"/>
    </row>
    <row r="13205" spans="9:9" x14ac:dyDescent="0.2">
      <c r="I13205" s="244"/>
    </row>
    <row r="13206" spans="9:9" x14ac:dyDescent="0.2">
      <c r="I13206" s="244"/>
    </row>
    <row r="13207" spans="9:9" x14ac:dyDescent="0.2">
      <c r="I13207" s="244"/>
    </row>
    <row r="13208" spans="9:9" x14ac:dyDescent="0.2">
      <c r="I13208" s="244"/>
    </row>
    <row r="13209" spans="9:9" x14ac:dyDescent="0.2">
      <c r="I13209" s="244"/>
    </row>
    <row r="13210" spans="9:9" x14ac:dyDescent="0.2">
      <c r="I13210" s="244"/>
    </row>
    <row r="13211" spans="9:9" x14ac:dyDescent="0.2">
      <c r="I13211" s="244"/>
    </row>
    <row r="13212" spans="9:9" x14ac:dyDescent="0.2">
      <c r="I13212" s="244"/>
    </row>
    <row r="13213" spans="9:9" x14ac:dyDescent="0.2">
      <c r="I13213" s="244"/>
    </row>
    <row r="13214" spans="9:9" x14ac:dyDescent="0.2">
      <c r="I13214" s="244"/>
    </row>
    <row r="13215" spans="9:9" x14ac:dyDescent="0.2">
      <c r="I13215" s="244"/>
    </row>
    <row r="13216" spans="9:9" x14ac:dyDescent="0.2">
      <c r="I13216" s="244"/>
    </row>
    <row r="13217" spans="9:9" x14ac:dyDescent="0.2">
      <c r="I13217" s="244"/>
    </row>
    <row r="13218" spans="9:9" x14ac:dyDescent="0.2">
      <c r="I13218" s="244"/>
    </row>
    <row r="13219" spans="9:9" x14ac:dyDescent="0.2">
      <c r="I13219" s="244"/>
    </row>
    <row r="13220" spans="9:9" x14ac:dyDescent="0.2">
      <c r="I13220" s="244"/>
    </row>
    <row r="13221" spans="9:9" x14ac:dyDescent="0.2">
      <c r="I13221" s="244"/>
    </row>
    <row r="13222" spans="9:9" x14ac:dyDescent="0.2">
      <c r="I13222" s="244"/>
    </row>
    <row r="13223" spans="9:9" x14ac:dyDescent="0.2">
      <c r="I13223" s="244"/>
    </row>
    <row r="13224" spans="9:9" x14ac:dyDescent="0.2">
      <c r="I13224" s="244"/>
    </row>
    <row r="13225" spans="9:9" x14ac:dyDescent="0.2">
      <c r="I13225" s="244"/>
    </row>
    <row r="13226" spans="9:9" x14ac:dyDescent="0.2">
      <c r="I13226" s="244"/>
    </row>
    <row r="13227" spans="9:9" x14ac:dyDescent="0.2">
      <c r="I13227" s="244"/>
    </row>
    <row r="13228" spans="9:9" x14ac:dyDescent="0.2">
      <c r="I13228" s="244"/>
    </row>
    <row r="13229" spans="9:9" x14ac:dyDescent="0.2">
      <c r="I13229" s="244"/>
    </row>
    <row r="13230" spans="9:9" x14ac:dyDescent="0.2">
      <c r="I13230" s="244"/>
    </row>
    <row r="13231" spans="9:9" x14ac:dyDescent="0.2">
      <c r="I13231" s="244"/>
    </row>
    <row r="13232" spans="9:9" x14ac:dyDescent="0.2">
      <c r="I13232" s="244"/>
    </row>
    <row r="13233" spans="9:9" x14ac:dyDescent="0.2">
      <c r="I13233" s="244"/>
    </row>
    <row r="13234" spans="9:9" x14ac:dyDescent="0.2">
      <c r="I13234" s="244"/>
    </row>
    <row r="13235" spans="9:9" x14ac:dyDescent="0.2">
      <c r="I13235" s="244"/>
    </row>
    <row r="13236" spans="9:9" x14ac:dyDescent="0.2">
      <c r="I13236" s="244"/>
    </row>
    <row r="13237" spans="9:9" x14ac:dyDescent="0.2">
      <c r="I13237" s="244"/>
    </row>
    <row r="13238" spans="9:9" x14ac:dyDescent="0.2">
      <c r="I13238" s="244"/>
    </row>
    <row r="13239" spans="9:9" x14ac:dyDescent="0.2">
      <c r="I13239" s="244"/>
    </row>
    <row r="13240" spans="9:9" x14ac:dyDescent="0.2">
      <c r="I13240" s="244"/>
    </row>
    <row r="13241" spans="9:9" x14ac:dyDescent="0.2">
      <c r="I13241" s="244"/>
    </row>
    <row r="13242" spans="9:9" x14ac:dyDescent="0.2">
      <c r="I13242" s="244"/>
    </row>
    <row r="13243" spans="9:9" x14ac:dyDescent="0.2">
      <c r="I13243" s="244"/>
    </row>
    <row r="13244" spans="9:9" x14ac:dyDescent="0.2">
      <c r="I13244" s="244"/>
    </row>
    <row r="13245" spans="9:9" x14ac:dyDescent="0.2">
      <c r="I13245" s="244"/>
    </row>
    <row r="13246" spans="9:9" x14ac:dyDescent="0.2">
      <c r="I13246" s="244"/>
    </row>
    <row r="13247" spans="9:9" x14ac:dyDescent="0.2">
      <c r="I13247" s="244"/>
    </row>
    <row r="13248" spans="9:9" x14ac:dyDescent="0.2">
      <c r="I13248" s="244"/>
    </row>
    <row r="13249" spans="9:9" x14ac:dyDescent="0.2">
      <c r="I13249" s="244"/>
    </row>
    <row r="13250" spans="9:9" x14ac:dyDescent="0.2">
      <c r="I13250" s="244"/>
    </row>
    <row r="13251" spans="9:9" x14ac:dyDescent="0.2">
      <c r="I13251" s="244"/>
    </row>
    <row r="13252" spans="9:9" x14ac:dyDescent="0.2">
      <c r="I13252" s="244"/>
    </row>
    <row r="13253" spans="9:9" x14ac:dyDescent="0.2">
      <c r="I13253" s="244"/>
    </row>
    <row r="13254" spans="9:9" x14ac:dyDescent="0.2">
      <c r="I13254" s="244"/>
    </row>
    <row r="13255" spans="9:9" x14ac:dyDescent="0.2">
      <c r="I13255" s="244"/>
    </row>
    <row r="13256" spans="9:9" x14ac:dyDescent="0.2">
      <c r="I13256" s="244"/>
    </row>
    <row r="13257" spans="9:9" x14ac:dyDescent="0.2">
      <c r="I13257" s="244"/>
    </row>
    <row r="13258" spans="9:9" x14ac:dyDescent="0.2">
      <c r="I13258" s="244"/>
    </row>
    <row r="13259" spans="9:9" x14ac:dyDescent="0.2">
      <c r="I13259" s="244"/>
    </row>
    <row r="13260" spans="9:9" x14ac:dyDescent="0.2">
      <c r="I13260" s="244"/>
    </row>
    <row r="13261" spans="9:9" x14ac:dyDescent="0.2">
      <c r="I13261" s="244"/>
    </row>
    <row r="13262" spans="9:9" x14ac:dyDescent="0.2">
      <c r="I13262" s="244"/>
    </row>
    <row r="13263" spans="9:9" x14ac:dyDescent="0.2">
      <c r="I13263" s="244"/>
    </row>
    <row r="13264" spans="9:9" x14ac:dyDescent="0.2">
      <c r="I13264" s="244"/>
    </row>
    <row r="13265" spans="9:9" x14ac:dyDescent="0.2">
      <c r="I13265" s="244"/>
    </row>
    <row r="13266" spans="9:9" x14ac:dyDescent="0.2">
      <c r="I13266" s="244"/>
    </row>
    <row r="13267" spans="9:9" x14ac:dyDescent="0.2">
      <c r="I13267" s="244"/>
    </row>
    <row r="13268" spans="9:9" x14ac:dyDescent="0.2">
      <c r="I13268" s="244"/>
    </row>
    <row r="13269" spans="9:9" x14ac:dyDescent="0.2">
      <c r="I13269" s="244"/>
    </row>
    <row r="13270" spans="9:9" x14ac:dyDescent="0.2">
      <c r="I13270" s="244"/>
    </row>
    <row r="13271" spans="9:9" x14ac:dyDescent="0.2">
      <c r="I13271" s="244"/>
    </row>
    <row r="13272" spans="9:9" x14ac:dyDescent="0.2">
      <c r="I13272" s="244"/>
    </row>
    <row r="13273" spans="9:9" x14ac:dyDescent="0.2">
      <c r="I13273" s="244"/>
    </row>
    <row r="13274" spans="9:9" x14ac:dyDescent="0.2">
      <c r="I13274" s="244"/>
    </row>
    <row r="13275" spans="9:9" x14ac:dyDescent="0.2">
      <c r="I13275" s="244"/>
    </row>
    <row r="13276" spans="9:9" x14ac:dyDescent="0.2">
      <c r="I13276" s="244"/>
    </row>
    <row r="13277" spans="9:9" x14ac:dyDescent="0.2">
      <c r="I13277" s="244"/>
    </row>
    <row r="13278" spans="9:9" x14ac:dyDescent="0.2">
      <c r="I13278" s="244"/>
    </row>
    <row r="13279" spans="9:9" x14ac:dyDescent="0.2">
      <c r="I13279" s="244"/>
    </row>
    <row r="13280" spans="9:9" x14ac:dyDescent="0.2">
      <c r="I13280" s="244"/>
    </row>
    <row r="13281" spans="9:9" x14ac:dyDescent="0.2">
      <c r="I13281" s="244"/>
    </row>
    <row r="13282" spans="9:9" x14ac:dyDescent="0.2">
      <c r="I13282" s="244"/>
    </row>
    <row r="13283" spans="9:9" x14ac:dyDescent="0.2">
      <c r="I13283" s="244"/>
    </row>
    <row r="13284" spans="9:9" x14ac:dyDescent="0.2">
      <c r="I13284" s="244"/>
    </row>
    <row r="13285" spans="9:9" x14ac:dyDescent="0.2">
      <c r="I13285" s="244"/>
    </row>
    <row r="13286" spans="9:9" x14ac:dyDescent="0.2">
      <c r="I13286" s="244"/>
    </row>
    <row r="13287" spans="9:9" x14ac:dyDescent="0.2">
      <c r="I13287" s="244"/>
    </row>
    <row r="13288" spans="9:9" x14ac:dyDescent="0.2">
      <c r="I13288" s="244"/>
    </row>
    <row r="13289" spans="9:9" x14ac:dyDescent="0.2">
      <c r="I13289" s="244"/>
    </row>
    <row r="13290" spans="9:9" x14ac:dyDescent="0.2">
      <c r="I13290" s="244"/>
    </row>
    <row r="13291" spans="9:9" x14ac:dyDescent="0.2">
      <c r="I13291" s="244"/>
    </row>
    <row r="13292" spans="9:9" x14ac:dyDescent="0.2">
      <c r="I13292" s="244"/>
    </row>
    <row r="13293" spans="9:9" x14ac:dyDescent="0.2">
      <c r="I13293" s="244"/>
    </row>
    <row r="13294" spans="9:9" x14ac:dyDescent="0.2">
      <c r="I13294" s="244"/>
    </row>
    <row r="13295" spans="9:9" x14ac:dyDescent="0.2">
      <c r="I13295" s="244"/>
    </row>
    <row r="13296" spans="9:9" x14ac:dyDescent="0.2">
      <c r="I13296" s="244"/>
    </row>
    <row r="13297" spans="9:9" x14ac:dyDescent="0.2">
      <c r="I13297" s="244"/>
    </row>
    <row r="13298" spans="9:9" x14ac:dyDescent="0.2">
      <c r="I13298" s="244"/>
    </row>
    <row r="13299" spans="9:9" x14ac:dyDescent="0.2">
      <c r="I13299" s="244"/>
    </row>
    <row r="13300" spans="9:9" x14ac:dyDescent="0.2">
      <c r="I13300" s="244"/>
    </row>
    <row r="13301" spans="9:9" x14ac:dyDescent="0.2">
      <c r="I13301" s="244"/>
    </row>
    <row r="13302" spans="9:9" x14ac:dyDescent="0.2">
      <c r="I13302" s="244"/>
    </row>
    <row r="13303" spans="9:9" x14ac:dyDescent="0.2">
      <c r="I13303" s="244"/>
    </row>
    <row r="13304" spans="9:9" x14ac:dyDescent="0.2">
      <c r="I13304" s="244"/>
    </row>
    <row r="13305" spans="9:9" x14ac:dyDescent="0.2">
      <c r="I13305" s="244"/>
    </row>
    <row r="13306" spans="9:9" x14ac:dyDescent="0.2">
      <c r="I13306" s="244"/>
    </row>
    <row r="13307" spans="9:9" x14ac:dyDescent="0.2">
      <c r="I13307" s="244"/>
    </row>
    <row r="13308" spans="9:9" x14ac:dyDescent="0.2">
      <c r="I13308" s="244"/>
    </row>
    <row r="13309" spans="9:9" x14ac:dyDescent="0.2">
      <c r="I13309" s="244"/>
    </row>
    <row r="13310" spans="9:9" x14ac:dyDescent="0.2">
      <c r="I13310" s="244"/>
    </row>
    <row r="13311" spans="9:9" x14ac:dyDescent="0.2">
      <c r="I13311" s="244"/>
    </row>
    <row r="13312" spans="9:9" x14ac:dyDescent="0.2">
      <c r="I13312" s="244"/>
    </row>
    <row r="13313" spans="9:9" x14ac:dyDescent="0.2">
      <c r="I13313" s="244"/>
    </row>
    <row r="13314" spans="9:9" x14ac:dyDescent="0.2">
      <c r="I13314" s="244"/>
    </row>
    <row r="13315" spans="9:9" x14ac:dyDescent="0.2">
      <c r="I13315" s="244"/>
    </row>
    <row r="13316" spans="9:9" x14ac:dyDescent="0.2">
      <c r="I13316" s="244"/>
    </row>
    <row r="13317" spans="9:9" x14ac:dyDescent="0.2">
      <c r="I13317" s="244"/>
    </row>
    <row r="13318" spans="9:9" x14ac:dyDescent="0.2">
      <c r="I13318" s="244"/>
    </row>
    <row r="13319" spans="9:9" x14ac:dyDescent="0.2">
      <c r="I13319" s="244"/>
    </row>
    <row r="13320" spans="9:9" x14ac:dyDescent="0.2">
      <c r="I13320" s="244"/>
    </row>
    <row r="13321" spans="9:9" x14ac:dyDescent="0.2">
      <c r="I13321" s="244"/>
    </row>
    <row r="13322" spans="9:9" x14ac:dyDescent="0.2">
      <c r="I13322" s="244"/>
    </row>
    <row r="13323" spans="9:9" x14ac:dyDescent="0.2">
      <c r="I13323" s="244"/>
    </row>
    <row r="13324" spans="9:9" x14ac:dyDescent="0.2">
      <c r="I13324" s="244"/>
    </row>
    <row r="13325" spans="9:9" x14ac:dyDescent="0.2">
      <c r="I13325" s="244"/>
    </row>
    <row r="13326" spans="9:9" x14ac:dyDescent="0.2">
      <c r="I13326" s="244"/>
    </row>
    <row r="13327" spans="9:9" x14ac:dyDescent="0.2">
      <c r="I13327" s="244"/>
    </row>
    <row r="13328" spans="9:9" x14ac:dyDescent="0.2">
      <c r="I13328" s="244"/>
    </row>
    <row r="13329" spans="9:9" x14ac:dyDescent="0.2">
      <c r="I13329" s="244"/>
    </row>
    <row r="13330" spans="9:9" x14ac:dyDescent="0.2">
      <c r="I13330" s="244"/>
    </row>
    <row r="13331" spans="9:9" x14ac:dyDescent="0.2">
      <c r="I13331" s="244"/>
    </row>
    <row r="13332" spans="9:9" x14ac:dyDescent="0.2">
      <c r="I13332" s="244"/>
    </row>
    <row r="13333" spans="9:9" x14ac:dyDescent="0.2">
      <c r="I13333" s="244"/>
    </row>
    <row r="13334" spans="9:9" x14ac:dyDescent="0.2">
      <c r="I13334" s="244"/>
    </row>
    <row r="13335" spans="9:9" x14ac:dyDescent="0.2">
      <c r="I13335" s="244"/>
    </row>
    <row r="13336" spans="9:9" x14ac:dyDescent="0.2">
      <c r="I13336" s="244"/>
    </row>
    <row r="13337" spans="9:9" x14ac:dyDescent="0.2">
      <c r="I13337" s="244"/>
    </row>
    <row r="13338" spans="9:9" x14ac:dyDescent="0.2">
      <c r="I13338" s="244"/>
    </row>
    <row r="13339" spans="9:9" x14ac:dyDescent="0.2">
      <c r="I13339" s="244"/>
    </row>
    <row r="13340" spans="9:9" x14ac:dyDescent="0.2">
      <c r="I13340" s="244"/>
    </row>
    <row r="13341" spans="9:9" x14ac:dyDescent="0.2">
      <c r="I13341" s="244"/>
    </row>
    <row r="13342" spans="9:9" x14ac:dyDescent="0.2">
      <c r="I13342" s="244"/>
    </row>
    <row r="13343" spans="9:9" x14ac:dyDescent="0.2">
      <c r="I13343" s="244"/>
    </row>
    <row r="13344" spans="9:9" x14ac:dyDescent="0.2">
      <c r="I13344" s="244"/>
    </row>
    <row r="13345" spans="9:9" x14ac:dyDescent="0.2">
      <c r="I13345" s="244"/>
    </row>
    <row r="13346" spans="9:9" x14ac:dyDescent="0.2">
      <c r="I13346" s="244"/>
    </row>
    <row r="13347" spans="9:9" x14ac:dyDescent="0.2">
      <c r="I13347" s="244"/>
    </row>
    <row r="13348" spans="9:9" x14ac:dyDescent="0.2">
      <c r="I13348" s="244"/>
    </row>
    <row r="13349" spans="9:9" x14ac:dyDescent="0.2">
      <c r="I13349" s="244"/>
    </row>
    <row r="13350" spans="9:9" x14ac:dyDescent="0.2">
      <c r="I13350" s="244"/>
    </row>
    <row r="13351" spans="9:9" x14ac:dyDescent="0.2">
      <c r="I13351" s="244"/>
    </row>
    <row r="13352" spans="9:9" x14ac:dyDescent="0.2">
      <c r="I13352" s="244"/>
    </row>
    <row r="13353" spans="9:9" x14ac:dyDescent="0.2">
      <c r="I13353" s="244"/>
    </row>
    <row r="13354" spans="9:9" x14ac:dyDescent="0.2">
      <c r="I13354" s="244"/>
    </row>
    <row r="13355" spans="9:9" x14ac:dyDescent="0.2">
      <c r="I13355" s="244"/>
    </row>
    <row r="13356" spans="9:9" x14ac:dyDescent="0.2">
      <c r="I13356" s="244"/>
    </row>
    <row r="13357" spans="9:9" x14ac:dyDescent="0.2">
      <c r="I13357" s="244"/>
    </row>
    <row r="13358" spans="9:9" x14ac:dyDescent="0.2">
      <c r="I13358" s="244"/>
    </row>
    <row r="13359" spans="9:9" x14ac:dyDescent="0.2">
      <c r="I13359" s="244"/>
    </row>
    <row r="13360" spans="9:9" x14ac:dyDescent="0.2">
      <c r="I13360" s="244"/>
    </row>
    <row r="13361" spans="9:9" x14ac:dyDescent="0.2">
      <c r="I13361" s="244"/>
    </row>
    <row r="13362" spans="9:9" x14ac:dyDescent="0.2">
      <c r="I13362" s="244"/>
    </row>
    <row r="13363" spans="9:9" x14ac:dyDescent="0.2">
      <c r="I13363" s="244"/>
    </row>
    <row r="13364" spans="9:9" x14ac:dyDescent="0.2">
      <c r="I13364" s="244"/>
    </row>
    <row r="13365" spans="9:9" x14ac:dyDescent="0.2">
      <c r="I13365" s="244"/>
    </row>
    <row r="13366" spans="9:9" x14ac:dyDescent="0.2">
      <c r="I13366" s="244"/>
    </row>
    <row r="13367" spans="9:9" x14ac:dyDescent="0.2">
      <c r="I13367" s="244"/>
    </row>
    <row r="13368" spans="9:9" x14ac:dyDescent="0.2">
      <c r="I13368" s="244"/>
    </row>
    <row r="13369" spans="9:9" x14ac:dyDescent="0.2">
      <c r="I13369" s="244"/>
    </row>
    <row r="13370" spans="9:9" x14ac:dyDescent="0.2">
      <c r="I13370" s="244"/>
    </row>
    <row r="13371" spans="9:9" x14ac:dyDescent="0.2">
      <c r="I13371" s="244"/>
    </row>
    <row r="13372" spans="9:9" x14ac:dyDescent="0.2">
      <c r="I13372" s="244"/>
    </row>
    <row r="13373" spans="9:9" x14ac:dyDescent="0.2">
      <c r="I13373" s="244"/>
    </row>
    <row r="13374" spans="9:9" x14ac:dyDescent="0.2">
      <c r="I13374" s="244"/>
    </row>
    <row r="13375" spans="9:9" x14ac:dyDescent="0.2">
      <c r="I13375" s="244"/>
    </row>
    <row r="13376" spans="9:9" x14ac:dyDescent="0.2">
      <c r="I13376" s="244"/>
    </row>
    <row r="13377" spans="9:9" x14ac:dyDescent="0.2">
      <c r="I13377" s="244"/>
    </row>
    <row r="13378" spans="9:9" x14ac:dyDescent="0.2">
      <c r="I13378" s="244"/>
    </row>
    <row r="13379" spans="9:9" x14ac:dyDescent="0.2">
      <c r="I13379" s="244"/>
    </row>
    <row r="13380" spans="9:9" x14ac:dyDescent="0.2">
      <c r="I13380" s="244"/>
    </row>
    <row r="13381" spans="9:9" x14ac:dyDescent="0.2">
      <c r="I13381" s="244"/>
    </row>
    <row r="13382" spans="9:9" x14ac:dyDescent="0.2">
      <c r="I13382" s="244"/>
    </row>
    <row r="13383" spans="9:9" x14ac:dyDescent="0.2">
      <c r="I13383" s="244"/>
    </row>
    <row r="13384" spans="9:9" x14ac:dyDescent="0.2">
      <c r="I13384" s="244"/>
    </row>
    <row r="13385" spans="9:9" x14ac:dyDescent="0.2">
      <c r="I13385" s="244"/>
    </row>
    <row r="13386" spans="9:9" x14ac:dyDescent="0.2">
      <c r="I13386" s="244"/>
    </row>
    <row r="13387" spans="9:9" x14ac:dyDescent="0.2">
      <c r="I13387" s="244"/>
    </row>
    <row r="13388" spans="9:9" x14ac:dyDescent="0.2">
      <c r="I13388" s="244"/>
    </row>
    <row r="13389" spans="9:9" x14ac:dyDescent="0.2">
      <c r="I13389" s="244"/>
    </row>
    <row r="13390" spans="9:9" x14ac:dyDescent="0.2">
      <c r="I13390" s="244"/>
    </row>
    <row r="13391" spans="9:9" x14ac:dyDescent="0.2">
      <c r="I13391" s="244"/>
    </row>
    <row r="13392" spans="9:9" x14ac:dyDescent="0.2">
      <c r="I13392" s="244"/>
    </row>
    <row r="13393" spans="9:9" x14ac:dyDescent="0.2">
      <c r="I13393" s="244"/>
    </row>
    <row r="13394" spans="9:9" x14ac:dyDescent="0.2">
      <c r="I13394" s="244"/>
    </row>
    <row r="13395" spans="9:9" x14ac:dyDescent="0.2">
      <c r="I13395" s="244"/>
    </row>
    <row r="13396" spans="9:9" x14ac:dyDescent="0.2">
      <c r="I13396" s="244"/>
    </row>
    <row r="13397" spans="9:9" x14ac:dyDescent="0.2">
      <c r="I13397" s="244"/>
    </row>
    <row r="13398" spans="9:9" x14ac:dyDescent="0.2">
      <c r="I13398" s="244"/>
    </row>
    <row r="13399" spans="9:9" x14ac:dyDescent="0.2">
      <c r="I13399" s="244"/>
    </row>
    <row r="13400" spans="9:9" x14ac:dyDescent="0.2">
      <c r="I13400" s="244"/>
    </row>
    <row r="13401" spans="9:9" x14ac:dyDescent="0.2">
      <c r="I13401" s="244"/>
    </row>
    <row r="13402" spans="9:9" x14ac:dyDescent="0.2">
      <c r="I13402" s="244"/>
    </row>
    <row r="13403" spans="9:9" x14ac:dyDescent="0.2">
      <c r="I13403" s="244"/>
    </row>
    <row r="13404" spans="9:9" x14ac:dyDescent="0.2">
      <c r="I13404" s="244"/>
    </row>
    <row r="13405" spans="9:9" x14ac:dyDescent="0.2">
      <c r="I13405" s="244"/>
    </row>
    <row r="13406" spans="9:9" x14ac:dyDescent="0.2">
      <c r="I13406" s="244"/>
    </row>
    <row r="13407" spans="9:9" x14ac:dyDescent="0.2">
      <c r="I13407" s="244"/>
    </row>
    <row r="13408" spans="9:9" x14ac:dyDescent="0.2">
      <c r="I13408" s="244"/>
    </row>
    <row r="13409" spans="9:9" x14ac:dyDescent="0.2">
      <c r="I13409" s="244"/>
    </row>
    <row r="13410" spans="9:9" x14ac:dyDescent="0.2">
      <c r="I13410" s="244"/>
    </row>
    <row r="13411" spans="9:9" x14ac:dyDescent="0.2">
      <c r="I13411" s="244"/>
    </row>
    <row r="13412" spans="9:9" x14ac:dyDescent="0.2">
      <c r="I13412" s="244"/>
    </row>
    <row r="13413" spans="9:9" x14ac:dyDescent="0.2">
      <c r="I13413" s="244"/>
    </row>
    <row r="13414" spans="9:9" x14ac:dyDescent="0.2">
      <c r="I13414" s="244"/>
    </row>
    <row r="13415" spans="9:9" x14ac:dyDescent="0.2">
      <c r="I13415" s="244"/>
    </row>
    <row r="13416" spans="9:9" x14ac:dyDescent="0.2">
      <c r="I13416" s="244"/>
    </row>
    <row r="13417" spans="9:9" x14ac:dyDescent="0.2">
      <c r="I13417" s="244"/>
    </row>
    <row r="13418" spans="9:9" x14ac:dyDescent="0.2">
      <c r="I13418" s="244"/>
    </row>
    <row r="13419" spans="9:9" x14ac:dyDescent="0.2">
      <c r="I13419" s="244"/>
    </row>
    <row r="13420" spans="9:9" x14ac:dyDescent="0.2">
      <c r="I13420" s="244"/>
    </row>
    <row r="13421" spans="9:9" x14ac:dyDescent="0.2">
      <c r="I13421" s="244"/>
    </row>
    <row r="13422" spans="9:9" x14ac:dyDescent="0.2">
      <c r="I13422" s="244"/>
    </row>
    <row r="13423" spans="9:9" x14ac:dyDescent="0.2">
      <c r="I13423" s="244"/>
    </row>
    <row r="13424" spans="9:9" x14ac:dyDescent="0.2">
      <c r="I13424" s="244"/>
    </row>
    <row r="13425" spans="9:9" x14ac:dyDescent="0.2">
      <c r="I13425" s="244"/>
    </row>
    <row r="13426" spans="9:9" x14ac:dyDescent="0.2">
      <c r="I13426" s="244"/>
    </row>
    <row r="13427" spans="9:9" x14ac:dyDescent="0.2">
      <c r="I13427" s="244"/>
    </row>
    <row r="13428" spans="9:9" x14ac:dyDescent="0.2">
      <c r="I13428" s="244"/>
    </row>
    <row r="13429" spans="9:9" x14ac:dyDescent="0.2">
      <c r="I13429" s="244"/>
    </row>
    <row r="13430" spans="9:9" x14ac:dyDescent="0.2">
      <c r="I13430" s="244"/>
    </row>
    <row r="13431" spans="9:9" x14ac:dyDescent="0.2">
      <c r="I13431" s="244"/>
    </row>
    <row r="13432" spans="9:9" x14ac:dyDescent="0.2">
      <c r="I13432" s="244"/>
    </row>
    <row r="13433" spans="9:9" x14ac:dyDescent="0.2">
      <c r="I13433" s="244"/>
    </row>
    <row r="13434" spans="9:9" x14ac:dyDescent="0.2">
      <c r="I13434" s="244"/>
    </row>
    <row r="13435" spans="9:9" x14ac:dyDescent="0.2">
      <c r="I13435" s="244"/>
    </row>
    <row r="13436" spans="9:9" x14ac:dyDescent="0.2">
      <c r="I13436" s="244"/>
    </row>
    <row r="13437" spans="9:9" x14ac:dyDescent="0.2">
      <c r="I13437" s="244"/>
    </row>
    <row r="13438" spans="9:9" x14ac:dyDescent="0.2">
      <c r="I13438" s="244"/>
    </row>
    <row r="13439" spans="9:9" x14ac:dyDescent="0.2">
      <c r="I13439" s="244"/>
    </row>
    <row r="13440" spans="9:9" x14ac:dyDescent="0.2">
      <c r="I13440" s="244"/>
    </row>
    <row r="13441" spans="9:9" x14ac:dyDescent="0.2">
      <c r="I13441" s="244"/>
    </row>
    <row r="13442" spans="9:9" x14ac:dyDescent="0.2">
      <c r="I13442" s="244"/>
    </row>
    <row r="13443" spans="9:9" x14ac:dyDescent="0.2">
      <c r="I13443" s="244"/>
    </row>
    <row r="13444" spans="9:9" x14ac:dyDescent="0.2">
      <c r="I13444" s="244"/>
    </row>
    <row r="13445" spans="9:9" x14ac:dyDescent="0.2">
      <c r="I13445" s="244"/>
    </row>
    <row r="13446" spans="9:9" x14ac:dyDescent="0.2">
      <c r="I13446" s="244"/>
    </row>
    <row r="13447" spans="9:9" x14ac:dyDescent="0.2">
      <c r="I13447" s="244"/>
    </row>
    <row r="13448" spans="9:9" x14ac:dyDescent="0.2">
      <c r="I13448" s="244"/>
    </row>
    <row r="13449" spans="9:9" x14ac:dyDescent="0.2">
      <c r="I13449" s="244"/>
    </row>
    <row r="13450" spans="9:9" x14ac:dyDescent="0.2">
      <c r="I13450" s="244"/>
    </row>
    <row r="13451" spans="9:9" x14ac:dyDescent="0.2">
      <c r="I13451" s="244"/>
    </row>
    <row r="13452" spans="9:9" x14ac:dyDescent="0.2">
      <c r="I13452" s="244"/>
    </row>
    <row r="13453" spans="9:9" x14ac:dyDescent="0.2">
      <c r="I13453" s="244"/>
    </row>
    <row r="13454" spans="9:9" x14ac:dyDescent="0.2">
      <c r="I13454" s="244"/>
    </row>
    <row r="13455" spans="9:9" x14ac:dyDescent="0.2">
      <c r="I13455" s="244"/>
    </row>
    <row r="13456" spans="9:9" x14ac:dyDescent="0.2">
      <c r="I13456" s="244"/>
    </row>
    <row r="13457" spans="9:9" x14ac:dyDescent="0.2">
      <c r="I13457" s="244"/>
    </row>
    <row r="13458" spans="9:9" x14ac:dyDescent="0.2">
      <c r="I13458" s="244"/>
    </row>
    <row r="13459" spans="9:9" x14ac:dyDescent="0.2">
      <c r="I13459" s="244"/>
    </row>
    <row r="13460" spans="9:9" x14ac:dyDescent="0.2">
      <c r="I13460" s="244"/>
    </row>
    <row r="13461" spans="9:9" x14ac:dyDescent="0.2">
      <c r="I13461" s="244"/>
    </row>
    <row r="13462" spans="9:9" x14ac:dyDescent="0.2">
      <c r="I13462" s="244"/>
    </row>
    <row r="13463" spans="9:9" x14ac:dyDescent="0.2">
      <c r="I13463" s="244"/>
    </row>
    <row r="13464" spans="9:9" x14ac:dyDescent="0.2">
      <c r="I13464" s="244"/>
    </row>
    <row r="13465" spans="9:9" x14ac:dyDescent="0.2">
      <c r="I13465" s="244"/>
    </row>
    <row r="13466" spans="9:9" x14ac:dyDescent="0.2">
      <c r="I13466" s="244"/>
    </row>
    <row r="13467" spans="9:9" x14ac:dyDescent="0.2">
      <c r="I13467" s="244"/>
    </row>
    <row r="13468" spans="9:9" x14ac:dyDescent="0.2">
      <c r="I13468" s="244"/>
    </row>
    <row r="13469" spans="9:9" x14ac:dyDescent="0.2">
      <c r="I13469" s="244"/>
    </row>
    <row r="13470" spans="9:9" x14ac:dyDescent="0.2">
      <c r="I13470" s="244"/>
    </row>
    <row r="13471" spans="9:9" x14ac:dyDescent="0.2">
      <c r="I13471" s="244"/>
    </row>
    <row r="13472" spans="9:9" x14ac:dyDescent="0.2">
      <c r="I13472" s="244"/>
    </row>
    <row r="13473" spans="9:9" x14ac:dyDescent="0.2">
      <c r="I13473" s="244"/>
    </row>
    <row r="13474" spans="9:9" x14ac:dyDescent="0.2">
      <c r="I13474" s="244"/>
    </row>
    <row r="13475" spans="9:9" x14ac:dyDescent="0.2">
      <c r="I13475" s="244"/>
    </row>
    <row r="13476" spans="9:9" x14ac:dyDescent="0.2">
      <c r="I13476" s="244"/>
    </row>
    <row r="13477" spans="9:9" x14ac:dyDescent="0.2">
      <c r="I13477" s="244"/>
    </row>
    <row r="13478" spans="9:9" x14ac:dyDescent="0.2">
      <c r="I13478" s="244"/>
    </row>
    <row r="13479" spans="9:9" x14ac:dyDescent="0.2">
      <c r="I13479" s="244"/>
    </row>
    <row r="13480" spans="9:9" x14ac:dyDescent="0.2">
      <c r="I13480" s="244"/>
    </row>
    <row r="13481" spans="9:9" x14ac:dyDescent="0.2">
      <c r="I13481" s="244"/>
    </row>
    <row r="13482" spans="9:9" x14ac:dyDescent="0.2">
      <c r="I13482" s="244"/>
    </row>
    <row r="13483" spans="9:9" x14ac:dyDescent="0.2">
      <c r="I13483" s="244"/>
    </row>
    <row r="13484" spans="9:9" x14ac:dyDescent="0.2">
      <c r="I13484" s="244"/>
    </row>
    <row r="13485" spans="9:9" x14ac:dyDescent="0.2">
      <c r="I13485" s="244"/>
    </row>
    <row r="13486" spans="9:9" x14ac:dyDescent="0.2">
      <c r="I13486" s="244"/>
    </row>
    <row r="13487" spans="9:9" x14ac:dyDescent="0.2">
      <c r="I13487" s="244"/>
    </row>
    <row r="13488" spans="9:9" x14ac:dyDescent="0.2">
      <c r="I13488" s="244"/>
    </row>
    <row r="13489" spans="9:9" x14ac:dyDescent="0.2">
      <c r="I13489" s="244"/>
    </row>
    <row r="13490" spans="9:9" x14ac:dyDescent="0.2">
      <c r="I13490" s="244"/>
    </row>
    <row r="13491" spans="9:9" x14ac:dyDescent="0.2">
      <c r="I13491" s="244"/>
    </row>
    <row r="13492" spans="9:9" x14ac:dyDescent="0.2">
      <c r="I13492" s="244"/>
    </row>
    <row r="13493" spans="9:9" x14ac:dyDescent="0.2">
      <c r="I13493" s="244"/>
    </row>
    <row r="13494" spans="9:9" x14ac:dyDescent="0.2">
      <c r="I13494" s="244"/>
    </row>
    <row r="13495" spans="9:9" x14ac:dyDescent="0.2">
      <c r="I13495" s="244"/>
    </row>
    <row r="13496" spans="9:9" x14ac:dyDescent="0.2">
      <c r="I13496" s="244"/>
    </row>
    <row r="13497" spans="9:9" x14ac:dyDescent="0.2">
      <c r="I13497" s="244"/>
    </row>
    <row r="13498" spans="9:9" x14ac:dyDescent="0.2">
      <c r="I13498" s="244"/>
    </row>
    <row r="13499" spans="9:9" x14ac:dyDescent="0.2">
      <c r="I13499" s="244"/>
    </row>
    <row r="13500" spans="9:9" x14ac:dyDescent="0.2">
      <c r="I13500" s="244"/>
    </row>
    <row r="13501" spans="9:9" x14ac:dyDescent="0.2">
      <c r="I13501" s="244"/>
    </row>
    <row r="13502" spans="9:9" x14ac:dyDescent="0.2">
      <c r="I13502" s="244"/>
    </row>
    <row r="13503" spans="9:9" x14ac:dyDescent="0.2">
      <c r="I13503" s="244"/>
    </row>
    <row r="13504" spans="9:9" x14ac:dyDescent="0.2">
      <c r="I13504" s="244"/>
    </row>
    <row r="13505" spans="9:9" x14ac:dyDescent="0.2">
      <c r="I13505" s="244"/>
    </row>
    <row r="13506" spans="9:9" x14ac:dyDescent="0.2">
      <c r="I13506" s="244"/>
    </row>
    <row r="13507" spans="9:9" x14ac:dyDescent="0.2">
      <c r="I13507" s="244"/>
    </row>
    <row r="13508" spans="9:9" x14ac:dyDescent="0.2">
      <c r="I13508" s="244"/>
    </row>
    <row r="13509" spans="9:9" x14ac:dyDescent="0.2">
      <c r="I13509" s="244"/>
    </row>
    <row r="13510" spans="9:9" x14ac:dyDescent="0.2">
      <c r="I13510" s="244"/>
    </row>
    <row r="13511" spans="9:9" x14ac:dyDescent="0.2">
      <c r="I13511" s="244"/>
    </row>
    <row r="13512" spans="9:9" x14ac:dyDescent="0.2">
      <c r="I13512" s="244"/>
    </row>
    <row r="13513" spans="9:9" x14ac:dyDescent="0.2">
      <c r="I13513" s="244"/>
    </row>
    <row r="13514" spans="9:9" x14ac:dyDescent="0.2">
      <c r="I13514" s="244"/>
    </row>
    <row r="13515" spans="9:9" x14ac:dyDescent="0.2">
      <c r="I13515" s="244"/>
    </row>
    <row r="13516" spans="9:9" x14ac:dyDescent="0.2">
      <c r="I13516" s="244"/>
    </row>
    <row r="13517" spans="9:9" x14ac:dyDescent="0.2">
      <c r="I13517" s="244"/>
    </row>
    <row r="13518" spans="9:9" x14ac:dyDescent="0.2">
      <c r="I13518" s="244"/>
    </row>
    <row r="13519" spans="9:9" x14ac:dyDescent="0.2">
      <c r="I13519" s="244"/>
    </row>
    <row r="13520" spans="9:9" x14ac:dyDescent="0.2">
      <c r="I13520" s="244"/>
    </row>
    <row r="13521" spans="9:9" x14ac:dyDescent="0.2">
      <c r="I13521" s="244"/>
    </row>
    <row r="13522" spans="9:9" x14ac:dyDescent="0.2">
      <c r="I13522" s="244"/>
    </row>
    <row r="13523" spans="9:9" x14ac:dyDescent="0.2">
      <c r="I13523" s="244"/>
    </row>
    <row r="13524" spans="9:9" x14ac:dyDescent="0.2">
      <c r="I13524" s="244"/>
    </row>
    <row r="13525" spans="9:9" x14ac:dyDescent="0.2">
      <c r="I13525" s="244"/>
    </row>
    <row r="13526" spans="9:9" x14ac:dyDescent="0.2">
      <c r="I13526" s="244"/>
    </row>
    <row r="13527" spans="9:9" x14ac:dyDescent="0.2">
      <c r="I13527" s="244"/>
    </row>
    <row r="13528" spans="9:9" x14ac:dyDescent="0.2">
      <c r="I13528" s="244"/>
    </row>
    <row r="13529" spans="9:9" x14ac:dyDescent="0.2">
      <c r="I13529" s="244"/>
    </row>
    <row r="13530" spans="9:9" x14ac:dyDescent="0.2">
      <c r="I13530" s="244"/>
    </row>
    <row r="13531" spans="9:9" x14ac:dyDescent="0.2">
      <c r="I13531" s="244"/>
    </row>
    <row r="13532" spans="9:9" x14ac:dyDescent="0.2">
      <c r="I13532" s="244"/>
    </row>
    <row r="13533" spans="9:9" x14ac:dyDescent="0.2">
      <c r="I13533" s="244"/>
    </row>
    <row r="13534" spans="9:9" x14ac:dyDescent="0.2">
      <c r="I13534" s="244"/>
    </row>
    <row r="13535" spans="9:9" x14ac:dyDescent="0.2">
      <c r="I13535" s="244"/>
    </row>
    <row r="13536" spans="9:9" x14ac:dyDescent="0.2">
      <c r="I13536" s="244"/>
    </row>
    <row r="13537" spans="9:9" x14ac:dyDescent="0.2">
      <c r="I13537" s="244"/>
    </row>
    <row r="13538" spans="9:9" x14ac:dyDescent="0.2">
      <c r="I13538" s="244"/>
    </row>
    <row r="13539" spans="9:9" x14ac:dyDescent="0.2">
      <c r="I13539" s="244"/>
    </row>
    <row r="13540" spans="9:9" x14ac:dyDescent="0.2">
      <c r="I13540" s="244"/>
    </row>
    <row r="13541" spans="9:9" x14ac:dyDescent="0.2">
      <c r="I13541" s="244"/>
    </row>
    <row r="13542" spans="9:9" x14ac:dyDescent="0.2">
      <c r="I13542" s="244"/>
    </row>
    <row r="13543" spans="9:9" x14ac:dyDescent="0.2">
      <c r="I13543" s="244"/>
    </row>
    <row r="13544" spans="9:9" x14ac:dyDescent="0.2">
      <c r="I13544" s="244"/>
    </row>
    <row r="13545" spans="9:9" x14ac:dyDescent="0.2">
      <c r="I13545" s="244"/>
    </row>
    <row r="13546" spans="9:9" x14ac:dyDescent="0.2">
      <c r="I13546" s="244"/>
    </row>
    <row r="13547" spans="9:9" x14ac:dyDescent="0.2">
      <c r="I13547" s="244"/>
    </row>
    <row r="13548" spans="9:9" x14ac:dyDescent="0.2">
      <c r="I13548" s="244"/>
    </row>
    <row r="13549" spans="9:9" x14ac:dyDescent="0.2">
      <c r="I13549" s="244"/>
    </row>
    <row r="13550" spans="9:9" x14ac:dyDescent="0.2">
      <c r="I13550" s="244"/>
    </row>
    <row r="13551" spans="9:9" x14ac:dyDescent="0.2">
      <c r="I13551" s="244"/>
    </row>
    <row r="13552" spans="9:9" x14ac:dyDescent="0.2">
      <c r="I13552" s="244"/>
    </row>
    <row r="13553" spans="9:9" x14ac:dyDescent="0.2">
      <c r="I13553" s="244"/>
    </row>
    <row r="13554" spans="9:9" x14ac:dyDescent="0.2">
      <c r="I13554" s="244"/>
    </row>
    <row r="13555" spans="9:9" x14ac:dyDescent="0.2">
      <c r="I13555" s="244"/>
    </row>
    <row r="13556" spans="9:9" x14ac:dyDescent="0.2">
      <c r="I13556" s="244"/>
    </row>
    <row r="13557" spans="9:9" x14ac:dyDescent="0.2">
      <c r="I13557" s="244"/>
    </row>
    <row r="13558" spans="9:9" x14ac:dyDescent="0.2">
      <c r="I13558" s="244"/>
    </row>
    <row r="13559" spans="9:9" x14ac:dyDescent="0.2">
      <c r="I13559" s="244"/>
    </row>
    <row r="13560" spans="9:9" x14ac:dyDescent="0.2">
      <c r="I13560" s="244"/>
    </row>
    <row r="13561" spans="9:9" x14ac:dyDescent="0.2">
      <c r="I13561" s="244"/>
    </row>
    <row r="13562" spans="9:9" x14ac:dyDescent="0.2">
      <c r="I13562" s="244"/>
    </row>
    <row r="13563" spans="9:9" x14ac:dyDescent="0.2">
      <c r="I13563" s="244"/>
    </row>
    <row r="13564" spans="9:9" x14ac:dyDescent="0.2">
      <c r="I13564" s="244"/>
    </row>
    <row r="13565" spans="9:9" x14ac:dyDescent="0.2">
      <c r="I13565" s="244"/>
    </row>
    <row r="13566" spans="9:9" x14ac:dyDescent="0.2">
      <c r="I13566" s="244"/>
    </row>
    <row r="13567" spans="9:9" x14ac:dyDescent="0.2">
      <c r="I13567" s="244"/>
    </row>
    <row r="13568" spans="9:9" x14ac:dyDescent="0.2">
      <c r="I13568" s="244"/>
    </row>
    <row r="13569" spans="9:9" x14ac:dyDescent="0.2">
      <c r="I13569" s="244"/>
    </row>
    <row r="13570" spans="9:9" x14ac:dyDescent="0.2">
      <c r="I13570" s="244"/>
    </row>
    <row r="13571" spans="9:9" x14ac:dyDescent="0.2">
      <c r="I13571" s="244"/>
    </row>
    <row r="13572" spans="9:9" x14ac:dyDescent="0.2">
      <c r="I13572" s="244"/>
    </row>
    <row r="13573" spans="9:9" x14ac:dyDescent="0.2">
      <c r="I13573" s="244"/>
    </row>
    <row r="13574" spans="9:9" x14ac:dyDescent="0.2">
      <c r="I13574" s="244"/>
    </row>
    <row r="13575" spans="9:9" x14ac:dyDescent="0.2">
      <c r="I13575" s="244"/>
    </row>
    <row r="13576" spans="9:9" x14ac:dyDescent="0.2">
      <c r="I13576" s="244"/>
    </row>
    <row r="13577" spans="9:9" x14ac:dyDescent="0.2">
      <c r="I13577" s="244"/>
    </row>
    <row r="13578" spans="9:9" x14ac:dyDescent="0.2">
      <c r="I13578" s="244"/>
    </row>
    <row r="13579" spans="9:9" x14ac:dyDescent="0.2">
      <c r="I13579" s="244"/>
    </row>
    <row r="13580" spans="9:9" x14ac:dyDescent="0.2">
      <c r="I13580" s="244"/>
    </row>
    <row r="13581" spans="9:9" x14ac:dyDescent="0.2">
      <c r="I13581" s="244"/>
    </row>
    <row r="13582" spans="9:9" x14ac:dyDescent="0.2">
      <c r="I13582" s="244"/>
    </row>
    <row r="13583" spans="9:9" x14ac:dyDescent="0.2">
      <c r="I13583" s="244"/>
    </row>
    <row r="13584" spans="9:9" x14ac:dyDescent="0.2">
      <c r="I13584" s="244"/>
    </row>
    <row r="13585" spans="9:9" x14ac:dyDescent="0.2">
      <c r="I13585" s="244"/>
    </row>
    <row r="13586" spans="9:9" x14ac:dyDescent="0.2">
      <c r="I13586" s="244"/>
    </row>
    <row r="13587" spans="9:9" x14ac:dyDescent="0.2">
      <c r="I13587" s="244"/>
    </row>
    <row r="13588" spans="9:9" x14ac:dyDescent="0.2">
      <c r="I13588" s="244"/>
    </row>
    <row r="13589" spans="9:9" x14ac:dyDescent="0.2">
      <c r="I13589" s="244"/>
    </row>
    <row r="13590" spans="9:9" x14ac:dyDescent="0.2">
      <c r="I13590" s="244"/>
    </row>
    <row r="13591" spans="9:9" x14ac:dyDescent="0.2">
      <c r="I13591" s="244"/>
    </row>
    <row r="13592" spans="9:9" x14ac:dyDescent="0.2">
      <c r="I13592" s="244"/>
    </row>
    <row r="13593" spans="9:9" x14ac:dyDescent="0.2">
      <c r="I13593" s="244"/>
    </row>
    <row r="13594" spans="9:9" x14ac:dyDescent="0.2">
      <c r="I13594" s="244"/>
    </row>
    <row r="13595" spans="9:9" x14ac:dyDescent="0.2">
      <c r="I13595" s="244"/>
    </row>
    <row r="13596" spans="9:9" x14ac:dyDescent="0.2">
      <c r="I13596" s="244"/>
    </row>
    <row r="13597" spans="9:9" x14ac:dyDescent="0.2">
      <c r="I13597" s="244"/>
    </row>
    <row r="13598" spans="9:9" x14ac:dyDescent="0.2">
      <c r="I13598" s="244"/>
    </row>
    <row r="13599" spans="9:9" x14ac:dyDescent="0.2">
      <c r="I13599" s="244"/>
    </row>
    <row r="13600" spans="9:9" x14ac:dyDescent="0.2">
      <c r="I13600" s="244"/>
    </row>
    <row r="13601" spans="9:9" x14ac:dyDescent="0.2">
      <c r="I13601" s="244"/>
    </row>
    <row r="13602" spans="9:9" x14ac:dyDescent="0.2">
      <c r="I13602" s="244"/>
    </row>
    <row r="13603" spans="9:9" x14ac:dyDescent="0.2">
      <c r="I13603" s="244"/>
    </row>
    <row r="13604" spans="9:9" x14ac:dyDescent="0.2">
      <c r="I13604" s="244"/>
    </row>
    <row r="13605" spans="9:9" x14ac:dyDescent="0.2">
      <c r="I13605" s="244"/>
    </row>
    <row r="13606" spans="9:9" x14ac:dyDescent="0.2">
      <c r="I13606" s="244"/>
    </row>
    <row r="13607" spans="9:9" x14ac:dyDescent="0.2">
      <c r="I13607" s="244"/>
    </row>
    <row r="13608" spans="9:9" x14ac:dyDescent="0.2">
      <c r="I13608" s="244"/>
    </row>
    <row r="13609" spans="9:9" x14ac:dyDescent="0.2">
      <c r="I13609" s="244"/>
    </row>
    <row r="13610" spans="9:9" x14ac:dyDescent="0.2">
      <c r="I13610" s="244"/>
    </row>
    <row r="13611" spans="9:9" x14ac:dyDescent="0.2">
      <c r="I13611" s="244"/>
    </row>
    <row r="13612" spans="9:9" x14ac:dyDescent="0.2">
      <c r="I13612" s="244"/>
    </row>
    <row r="13613" spans="9:9" x14ac:dyDescent="0.2">
      <c r="I13613" s="244"/>
    </row>
    <row r="13614" spans="9:9" x14ac:dyDescent="0.2">
      <c r="I13614" s="244"/>
    </row>
    <row r="13615" spans="9:9" x14ac:dyDescent="0.2">
      <c r="I13615" s="244"/>
    </row>
    <row r="13616" spans="9:9" x14ac:dyDescent="0.2">
      <c r="I13616" s="244"/>
    </row>
    <row r="13617" spans="9:9" x14ac:dyDescent="0.2">
      <c r="I13617" s="244"/>
    </row>
    <row r="13618" spans="9:9" x14ac:dyDescent="0.2">
      <c r="I13618" s="244"/>
    </row>
    <row r="13619" spans="9:9" x14ac:dyDescent="0.2">
      <c r="I13619" s="244"/>
    </row>
    <row r="13620" spans="9:9" x14ac:dyDescent="0.2">
      <c r="I13620" s="244"/>
    </row>
    <row r="13621" spans="9:9" x14ac:dyDescent="0.2">
      <c r="I13621" s="244"/>
    </row>
    <row r="13622" spans="9:9" x14ac:dyDescent="0.2">
      <c r="I13622" s="244"/>
    </row>
    <row r="13623" spans="9:9" x14ac:dyDescent="0.2">
      <c r="I13623" s="244"/>
    </row>
    <row r="13624" spans="9:9" x14ac:dyDescent="0.2">
      <c r="I13624" s="244"/>
    </row>
    <row r="13625" spans="9:9" x14ac:dyDescent="0.2">
      <c r="I13625" s="244"/>
    </row>
    <row r="13626" spans="9:9" x14ac:dyDescent="0.2">
      <c r="I13626" s="244"/>
    </row>
    <row r="13627" spans="9:9" x14ac:dyDescent="0.2">
      <c r="I13627" s="244"/>
    </row>
    <row r="13628" spans="9:9" x14ac:dyDescent="0.2">
      <c r="I13628" s="244"/>
    </row>
    <row r="13629" spans="9:9" x14ac:dyDescent="0.2">
      <c r="I13629" s="244"/>
    </row>
    <row r="13630" spans="9:9" x14ac:dyDescent="0.2">
      <c r="I13630" s="244"/>
    </row>
    <row r="13631" spans="9:9" x14ac:dyDescent="0.2">
      <c r="I13631" s="244"/>
    </row>
    <row r="13632" spans="9:9" x14ac:dyDescent="0.2">
      <c r="I13632" s="244"/>
    </row>
    <row r="13633" spans="9:9" x14ac:dyDescent="0.2">
      <c r="I13633" s="244"/>
    </row>
    <row r="13634" spans="9:9" x14ac:dyDescent="0.2">
      <c r="I13634" s="244"/>
    </row>
    <row r="13635" spans="9:9" x14ac:dyDescent="0.2">
      <c r="I13635" s="244"/>
    </row>
    <row r="13636" spans="9:9" x14ac:dyDescent="0.2">
      <c r="I13636" s="244"/>
    </row>
    <row r="13637" spans="9:9" x14ac:dyDescent="0.2">
      <c r="I13637" s="244"/>
    </row>
    <row r="13638" spans="9:9" x14ac:dyDescent="0.2">
      <c r="I13638" s="244"/>
    </row>
    <row r="13639" spans="9:9" x14ac:dyDescent="0.2">
      <c r="I13639" s="244"/>
    </row>
    <row r="13640" spans="9:9" x14ac:dyDescent="0.2">
      <c r="I13640" s="244"/>
    </row>
    <row r="13641" spans="9:9" x14ac:dyDescent="0.2">
      <c r="I13641" s="244"/>
    </row>
    <row r="13642" spans="9:9" x14ac:dyDescent="0.2">
      <c r="I13642" s="244"/>
    </row>
    <row r="13643" spans="9:9" x14ac:dyDescent="0.2">
      <c r="I13643" s="244"/>
    </row>
    <row r="13644" spans="9:9" x14ac:dyDescent="0.2">
      <c r="I13644" s="244"/>
    </row>
    <row r="13645" spans="9:9" x14ac:dyDescent="0.2">
      <c r="I13645" s="244"/>
    </row>
    <row r="13646" spans="9:9" x14ac:dyDescent="0.2">
      <c r="I13646" s="244"/>
    </row>
    <row r="13647" spans="9:9" x14ac:dyDescent="0.2">
      <c r="I13647" s="244"/>
    </row>
    <row r="13648" spans="9:9" x14ac:dyDescent="0.2">
      <c r="I13648" s="244"/>
    </row>
    <row r="13649" spans="9:9" x14ac:dyDescent="0.2">
      <c r="I13649" s="244"/>
    </row>
    <row r="13650" spans="9:9" x14ac:dyDescent="0.2">
      <c r="I13650" s="244"/>
    </row>
    <row r="13651" spans="9:9" x14ac:dyDescent="0.2">
      <c r="I13651" s="244"/>
    </row>
    <row r="13652" spans="9:9" x14ac:dyDescent="0.2">
      <c r="I13652" s="244"/>
    </row>
    <row r="13653" spans="9:9" x14ac:dyDescent="0.2">
      <c r="I13653" s="244"/>
    </row>
    <row r="13654" spans="9:9" x14ac:dyDescent="0.2">
      <c r="I13654" s="244"/>
    </row>
    <row r="13655" spans="9:9" x14ac:dyDescent="0.2">
      <c r="I13655" s="244"/>
    </row>
    <row r="13656" spans="9:9" x14ac:dyDescent="0.2">
      <c r="I13656" s="244"/>
    </row>
    <row r="13657" spans="9:9" x14ac:dyDescent="0.2">
      <c r="I13657" s="244"/>
    </row>
    <row r="13658" spans="9:9" x14ac:dyDescent="0.2">
      <c r="I13658" s="244"/>
    </row>
    <row r="13659" spans="9:9" x14ac:dyDescent="0.2">
      <c r="I13659" s="244"/>
    </row>
    <row r="13660" spans="9:9" x14ac:dyDescent="0.2">
      <c r="I13660" s="244"/>
    </row>
    <row r="13661" spans="9:9" x14ac:dyDescent="0.2">
      <c r="I13661" s="244"/>
    </row>
    <row r="13662" spans="9:9" x14ac:dyDescent="0.2">
      <c r="I13662" s="244"/>
    </row>
    <row r="13663" spans="9:9" x14ac:dyDescent="0.2">
      <c r="I13663" s="244"/>
    </row>
    <row r="13664" spans="9:9" x14ac:dyDescent="0.2">
      <c r="I13664" s="244"/>
    </row>
    <row r="13665" spans="9:9" x14ac:dyDescent="0.2">
      <c r="I13665" s="244"/>
    </row>
    <row r="13666" spans="9:9" x14ac:dyDescent="0.2">
      <c r="I13666" s="244"/>
    </row>
    <row r="13667" spans="9:9" x14ac:dyDescent="0.2">
      <c r="I13667" s="244"/>
    </row>
    <row r="13668" spans="9:9" x14ac:dyDescent="0.2">
      <c r="I13668" s="244"/>
    </row>
    <row r="13669" spans="9:9" x14ac:dyDescent="0.2">
      <c r="I13669" s="244"/>
    </row>
    <row r="13670" spans="9:9" x14ac:dyDescent="0.2">
      <c r="I13670" s="244"/>
    </row>
    <row r="13671" spans="9:9" x14ac:dyDescent="0.2">
      <c r="I13671" s="244"/>
    </row>
    <row r="13672" spans="9:9" x14ac:dyDescent="0.2">
      <c r="I13672" s="244"/>
    </row>
    <row r="13673" spans="9:9" x14ac:dyDescent="0.2">
      <c r="I13673" s="244"/>
    </row>
    <row r="13674" spans="9:9" x14ac:dyDescent="0.2">
      <c r="I13674" s="244"/>
    </row>
    <row r="13675" spans="9:9" x14ac:dyDescent="0.2">
      <c r="I13675" s="244"/>
    </row>
    <row r="13676" spans="9:9" x14ac:dyDescent="0.2">
      <c r="I13676" s="244"/>
    </row>
    <row r="13677" spans="9:9" x14ac:dyDescent="0.2">
      <c r="I13677" s="244"/>
    </row>
    <row r="13678" spans="9:9" x14ac:dyDescent="0.2">
      <c r="I13678" s="244"/>
    </row>
    <row r="13679" spans="9:9" x14ac:dyDescent="0.2">
      <c r="I13679" s="244"/>
    </row>
    <row r="13680" spans="9:9" x14ac:dyDescent="0.2">
      <c r="I13680" s="244"/>
    </row>
    <row r="13681" spans="9:9" x14ac:dyDescent="0.2">
      <c r="I13681" s="244"/>
    </row>
    <row r="13682" spans="9:9" x14ac:dyDescent="0.2">
      <c r="I13682" s="244"/>
    </row>
    <row r="13683" spans="9:9" x14ac:dyDescent="0.2">
      <c r="I13683" s="244"/>
    </row>
    <row r="13684" spans="9:9" x14ac:dyDescent="0.2">
      <c r="I13684" s="244"/>
    </row>
    <row r="13685" spans="9:9" x14ac:dyDescent="0.2">
      <c r="I13685" s="244"/>
    </row>
    <row r="13686" spans="9:9" x14ac:dyDescent="0.2">
      <c r="I13686" s="244"/>
    </row>
    <row r="13687" spans="9:9" x14ac:dyDescent="0.2">
      <c r="I13687" s="244"/>
    </row>
    <row r="13688" spans="9:9" x14ac:dyDescent="0.2">
      <c r="I13688" s="244"/>
    </row>
    <row r="13689" spans="9:9" x14ac:dyDescent="0.2">
      <c r="I13689" s="244"/>
    </row>
    <row r="13690" spans="9:9" x14ac:dyDescent="0.2">
      <c r="I13690" s="244"/>
    </row>
    <row r="13691" spans="9:9" x14ac:dyDescent="0.2">
      <c r="I13691" s="244"/>
    </row>
    <row r="13692" spans="9:9" x14ac:dyDescent="0.2">
      <c r="I13692" s="244"/>
    </row>
    <row r="13693" spans="9:9" x14ac:dyDescent="0.2">
      <c r="I13693" s="244"/>
    </row>
    <row r="13694" spans="9:9" x14ac:dyDescent="0.2">
      <c r="I13694" s="244"/>
    </row>
    <row r="13695" spans="9:9" x14ac:dyDescent="0.2">
      <c r="I13695" s="244"/>
    </row>
    <row r="13696" spans="9:9" x14ac:dyDescent="0.2">
      <c r="I13696" s="244"/>
    </row>
    <row r="13697" spans="9:9" x14ac:dyDescent="0.2">
      <c r="I13697" s="244"/>
    </row>
    <row r="13698" spans="9:9" x14ac:dyDescent="0.2">
      <c r="I13698" s="244"/>
    </row>
    <row r="13699" spans="9:9" x14ac:dyDescent="0.2">
      <c r="I13699" s="244"/>
    </row>
    <row r="13700" spans="9:9" x14ac:dyDescent="0.2">
      <c r="I13700" s="244"/>
    </row>
    <row r="13701" spans="9:9" x14ac:dyDescent="0.2">
      <c r="I13701" s="244"/>
    </row>
    <row r="13702" spans="9:9" x14ac:dyDescent="0.2">
      <c r="I13702" s="244"/>
    </row>
    <row r="13703" spans="9:9" x14ac:dyDescent="0.2">
      <c r="I13703" s="244"/>
    </row>
    <row r="13704" spans="9:9" x14ac:dyDescent="0.2">
      <c r="I13704" s="244"/>
    </row>
    <row r="13705" spans="9:9" x14ac:dyDescent="0.2">
      <c r="I13705" s="244"/>
    </row>
    <row r="13706" spans="9:9" x14ac:dyDescent="0.2">
      <c r="I13706" s="244"/>
    </row>
    <row r="13707" spans="9:9" x14ac:dyDescent="0.2">
      <c r="I13707" s="244"/>
    </row>
    <row r="13708" spans="9:9" x14ac:dyDescent="0.2">
      <c r="I13708" s="244"/>
    </row>
    <row r="13709" spans="9:9" x14ac:dyDescent="0.2">
      <c r="I13709" s="244"/>
    </row>
    <row r="13710" spans="9:9" x14ac:dyDescent="0.2">
      <c r="I13710" s="244"/>
    </row>
    <row r="13711" spans="9:9" x14ac:dyDescent="0.2">
      <c r="I13711" s="244"/>
    </row>
    <row r="13712" spans="9:9" x14ac:dyDescent="0.2">
      <c r="I13712" s="244"/>
    </row>
    <row r="13713" spans="9:9" x14ac:dyDescent="0.2">
      <c r="I13713" s="244"/>
    </row>
    <row r="13714" spans="9:9" x14ac:dyDescent="0.2">
      <c r="I13714" s="244"/>
    </row>
    <row r="13715" spans="9:9" x14ac:dyDescent="0.2">
      <c r="I13715" s="244"/>
    </row>
    <row r="13716" spans="9:9" x14ac:dyDescent="0.2">
      <c r="I13716" s="244"/>
    </row>
    <row r="13717" spans="9:9" x14ac:dyDescent="0.2">
      <c r="I13717" s="244"/>
    </row>
    <row r="13718" spans="9:9" x14ac:dyDescent="0.2">
      <c r="I13718" s="244"/>
    </row>
    <row r="13719" spans="9:9" x14ac:dyDescent="0.2">
      <c r="I13719" s="244"/>
    </row>
    <row r="13720" spans="9:9" x14ac:dyDescent="0.2">
      <c r="I13720" s="244"/>
    </row>
    <row r="13721" spans="9:9" x14ac:dyDescent="0.2">
      <c r="I13721" s="244"/>
    </row>
    <row r="13722" spans="9:9" x14ac:dyDescent="0.2">
      <c r="I13722" s="244"/>
    </row>
    <row r="13723" spans="9:9" x14ac:dyDescent="0.2">
      <c r="I13723" s="244"/>
    </row>
    <row r="13724" spans="9:9" x14ac:dyDescent="0.2">
      <c r="I13724" s="244"/>
    </row>
    <row r="13725" spans="9:9" x14ac:dyDescent="0.2">
      <c r="I13725" s="244"/>
    </row>
    <row r="13726" spans="9:9" x14ac:dyDescent="0.2">
      <c r="I13726" s="244"/>
    </row>
    <row r="13727" spans="9:9" x14ac:dyDescent="0.2">
      <c r="I13727" s="244"/>
    </row>
    <row r="13728" spans="9:9" x14ac:dyDescent="0.2">
      <c r="I13728" s="244"/>
    </row>
    <row r="13729" spans="9:9" x14ac:dyDescent="0.2">
      <c r="I13729" s="244"/>
    </row>
    <row r="13730" spans="9:9" x14ac:dyDescent="0.2">
      <c r="I13730" s="244"/>
    </row>
    <row r="13731" spans="9:9" x14ac:dyDescent="0.2">
      <c r="I13731" s="244"/>
    </row>
    <row r="13732" spans="9:9" x14ac:dyDescent="0.2">
      <c r="I13732" s="244"/>
    </row>
    <row r="13733" spans="9:9" x14ac:dyDescent="0.2">
      <c r="I13733" s="244"/>
    </row>
    <row r="13734" spans="9:9" x14ac:dyDescent="0.2">
      <c r="I13734" s="244"/>
    </row>
    <row r="13735" spans="9:9" x14ac:dyDescent="0.2">
      <c r="I13735" s="244"/>
    </row>
    <row r="13736" spans="9:9" x14ac:dyDescent="0.2">
      <c r="I13736" s="244"/>
    </row>
    <row r="13737" spans="9:9" x14ac:dyDescent="0.2">
      <c r="I13737" s="244"/>
    </row>
    <row r="13738" spans="9:9" x14ac:dyDescent="0.2">
      <c r="I13738" s="244"/>
    </row>
    <row r="13739" spans="9:9" x14ac:dyDescent="0.2">
      <c r="I13739" s="244"/>
    </row>
    <row r="13740" spans="9:9" x14ac:dyDescent="0.2">
      <c r="I13740" s="244"/>
    </row>
    <row r="13741" spans="9:9" x14ac:dyDescent="0.2">
      <c r="I13741" s="244"/>
    </row>
    <row r="13742" spans="9:9" x14ac:dyDescent="0.2">
      <c r="I13742" s="244"/>
    </row>
    <row r="13743" spans="9:9" x14ac:dyDescent="0.2">
      <c r="I13743" s="244"/>
    </row>
    <row r="13744" spans="9:9" x14ac:dyDescent="0.2">
      <c r="I13744" s="244"/>
    </row>
    <row r="13745" spans="9:9" x14ac:dyDescent="0.2">
      <c r="I13745" s="244"/>
    </row>
    <row r="13746" spans="9:9" x14ac:dyDescent="0.2">
      <c r="I13746" s="244"/>
    </row>
    <row r="13747" spans="9:9" x14ac:dyDescent="0.2">
      <c r="I13747" s="244"/>
    </row>
    <row r="13748" spans="9:9" x14ac:dyDescent="0.2">
      <c r="I13748" s="244"/>
    </row>
    <row r="13749" spans="9:9" x14ac:dyDescent="0.2">
      <c r="I13749" s="244"/>
    </row>
    <row r="13750" spans="9:9" x14ac:dyDescent="0.2">
      <c r="I13750" s="244"/>
    </row>
    <row r="13751" spans="9:9" x14ac:dyDescent="0.2">
      <c r="I13751" s="244"/>
    </row>
    <row r="13752" spans="9:9" x14ac:dyDescent="0.2">
      <c r="I13752" s="244"/>
    </row>
    <row r="13753" spans="9:9" x14ac:dyDescent="0.2">
      <c r="I13753" s="244"/>
    </row>
    <row r="13754" spans="9:9" x14ac:dyDescent="0.2">
      <c r="I13754" s="244"/>
    </row>
    <row r="13755" spans="9:9" x14ac:dyDescent="0.2">
      <c r="I13755" s="244"/>
    </row>
    <row r="13756" spans="9:9" x14ac:dyDescent="0.2">
      <c r="I13756" s="244"/>
    </row>
    <row r="13757" spans="9:9" x14ac:dyDescent="0.2">
      <c r="I13757" s="244"/>
    </row>
    <row r="13758" spans="9:9" x14ac:dyDescent="0.2">
      <c r="I13758" s="244"/>
    </row>
    <row r="13759" spans="9:9" x14ac:dyDescent="0.2">
      <c r="I13759" s="244"/>
    </row>
    <row r="13760" spans="9:9" x14ac:dyDescent="0.2">
      <c r="I13760" s="244"/>
    </row>
    <row r="13761" spans="9:9" x14ac:dyDescent="0.2">
      <c r="I13761" s="244"/>
    </row>
    <row r="13762" spans="9:9" x14ac:dyDescent="0.2">
      <c r="I13762" s="244"/>
    </row>
    <row r="13763" spans="9:9" x14ac:dyDescent="0.2">
      <c r="I13763" s="244"/>
    </row>
    <row r="13764" spans="9:9" x14ac:dyDescent="0.2">
      <c r="I13764" s="244"/>
    </row>
    <row r="13765" spans="9:9" x14ac:dyDescent="0.2">
      <c r="I13765" s="244"/>
    </row>
    <row r="13766" spans="9:9" x14ac:dyDescent="0.2">
      <c r="I13766" s="244"/>
    </row>
    <row r="13767" spans="9:9" x14ac:dyDescent="0.2">
      <c r="I13767" s="244"/>
    </row>
    <row r="13768" spans="9:9" x14ac:dyDescent="0.2">
      <c r="I13768" s="244"/>
    </row>
    <row r="13769" spans="9:9" x14ac:dyDescent="0.2">
      <c r="I13769" s="244"/>
    </row>
    <row r="13770" spans="9:9" x14ac:dyDescent="0.2">
      <c r="I13770" s="244"/>
    </row>
    <row r="13771" spans="9:9" x14ac:dyDescent="0.2">
      <c r="I13771" s="244"/>
    </row>
    <row r="13772" spans="9:9" x14ac:dyDescent="0.2">
      <c r="I13772" s="244"/>
    </row>
    <row r="13773" spans="9:9" x14ac:dyDescent="0.2">
      <c r="I13773" s="244"/>
    </row>
    <row r="13774" spans="9:9" x14ac:dyDescent="0.2">
      <c r="I13774" s="244"/>
    </row>
    <row r="13775" spans="9:9" x14ac:dyDescent="0.2">
      <c r="I13775" s="244"/>
    </row>
    <row r="13776" spans="9:9" x14ac:dyDescent="0.2">
      <c r="I13776" s="244"/>
    </row>
    <row r="13777" spans="9:9" x14ac:dyDescent="0.2">
      <c r="I13777" s="244"/>
    </row>
    <row r="13778" spans="9:9" x14ac:dyDescent="0.2">
      <c r="I13778" s="244"/>
    </row>
    <row r="13779" spans="9:9" x14ac:dyDescent="0.2">
      <c r="I13779" s="244"/>
    </row>
    <row r="13780" spans="9:9" x14ac:dyDescent="0.2">
      <c r="I13780" s="244"/>
    </row>
    <row r="13781" spans="9:9" x14ac:dyDescent="0.2">
      <c r="I13781" s="244"/>
    </row>
    <row r="13782" spans="9:9" x14ac:dyDescent="0.2">
      <c r="I13782" s="244"/>
    </row>
    <row r="13783" spans="9:9" x14ac:dyDescent="0.2">
      <c r="I13783" s="244"/>
    </row>
    <row r="13784" spans="9:9" x14ac:dyDescent="0.2">
      <c r="I13784" s="244"/>
    </row>
    <row r="13785" spans="9:9" x14ac:dyDescent="0.2">
      <c r="I13785" s="244"/>
    </row>
    <row r="13786" spans="9:9" x14ac:dyDescent="0.2">
      <c r="I13786" s="244"/>
    </row>
    <row r="13787" spans="9:9" x14ac:dyDescent="0.2">
      <c r="I13787" s="244"/>
    </row>
    <row r="13788" spans="9:9" x14ac:dyDescent="0.2">
      <c r="I13788" s="244"/>
    </row>
    <row r="13789" spans="9:9" x14ac:dyDescent="0.2">
      <c r="I13789" s="244"/>
    </row>
    <row r="13790" spans="9:9" x14ac:dyDescent="0.2">
      <c r="I13790" s="244"/>
    </row>
    <row r="13791" spans="9:9" x14ac:dyDescent="0.2">
      <c r="I13791" s="244"/>
    </row>
    <row r="13792" spans="9:9" x14ac:dyDescent="0.2">
      <c r="I13792" s="244"/>
    </row>
    <row r="13793" spans="9:9" x14ac:dyDescent="0.2">
      <c r="I13793" s="244"/>
    </row>
    <row r="13794" spans="9:9" x14ac:dyDescent="0.2">
      <c r="I13794" s="244"/>
    </row>
    <row r="13795" spans="9:9" x14ac:dyDescent="0.2">
      <c r="I13795" s="244"/>
    </row>
    <row r="13796" spans="9:9" x14ac:dyDescent="0.2">
      <c r="I13796" s="244"/>
    </row>
    <row r="13797" spans="9:9" x14ac:dyDescent="0.2">
      <c r="I13797" s="244"/>
    </row>
    <row r="13798" spans="9:9" x14ac:dyDescent="0.2">
      <c r="I13798" s="244"/>
    </row>
    <row r="13799" spans="9:9" x14ac:dyDescent="0.2">
      <c r="I13799" s="244"/>
    </row>
    <row r="13800" spans="9:9" x14ac:dyDescent="0.2">
      <c r="I13800" s="244"/>
    </row>
    <row r="13801" spans="9:9" x14ac:dyDescent="0.2">
      <c r="I13801" s="244"/>
    </row>
    <row r="13802" spans="9:9" x14ac:dyDescent="0.2">
      <c r="I13802" s="244"/>
    </row>
    <row r="13803" spans="9:9" x14ac:dyDescent="0.2">
      <c r="I13803" s="244"/>
    </row>
    <row r="13804" spans="9:9" x14ac:dyDescent="0.2">
      <c r="I13804" s="244"/>
    </row>
    <row r="13805" spans="9:9" x14ac:dyDescent="0.2">
      <c r="I13805" s="244"/>
    </row>
    <row r="13806" spans="9:9" x14ac:dyDescent="0.2">
      <c r="I13806" s="244"/>
    </row>
    <row r="13807" spans="9:9" x14ac:dyDescent="0.2">
      <c r="I13807" s="244"/>
    </row>
    <row r="13808" spans="9:9" x14ac:dyDescent="0.2">
      <c r="I13808" s="244"/>
    </row>
    <row r="13809" spans="9:9" x14ac:dyDescent="0.2">
      <c r="I13809" s="244"/>
    </row>
    <row r="13810" spans="9:9" x14ac:dyDescent="0.2">
      <c r="I13810" s="244"/>
    </row>
    <row r="13811" spans="9:9" x14ac:dyDescent="0.2">
      <c r="I13811" s="244"/>
    </row>
    <row r="13812" spans="9:9" x14ac:dyDescent="0.2">
      <c r="I13812" s="244"/>
    </row>
    <row r="13813" spans="9:9" x14ac:dyDescent="0.2">
      <c r="I13813" s="244"/>
    </row>
    <row r="13814" spans="9:9" x14ac:dyDescent="0.2">
      <c r="I13814" s="244"/>
    </row>
    <row r="13815" spans="9:9" x14ac:dyDescent="0.2">
      <c r="I13815" s="244"/>
    </row>
    <row r="13816" spans="9:9" x14ac:dyDescent="0.2">
      <c r="I13816" s="244"/>
    </row>
    <row r="13817" spans="9:9" x14ac:dyDescent="0.2">
      <c r="I13817" s="244"/>
    </row>
    <row r="13818" spans="9:9" x14ac:dyDescent="0.2">
      <c r="I13818" s="244"/>
    </row>
    <row r="13819" spans="9:9" x14ac:dyDescent="0.2">
      <c r="I13819" s="244"/>
    </row>
    <row r="13820" spans="9:9" x14ac:dyDescent="0.2">
      <c r="I13820" s="244"/>
    </row>
    <row r="13821" spans="9:9" x14ac:dyDescent="0.2">
      <c r="I13821" s="244"/>
    </row>
    <row r="13822" spans="9:9" x14ac:dyDescent="0.2">
      <c r="I13822" s="244"/>
    </row>
    <row r="13823" spans="9:9" x14ac:dyDescent="0.2">
      <c r="I13823" s="244"/>
    </row>
    <row r="13824" spans="9:9" x14ac:dyDescent="0.2">
      <c r="I13824" s="244"/>
    </row>
    <row r="13825" spans="9:9" x14ac:dyDescent="0.2">
      <c r="I13825" s="244"/>
    </row>
    <row r="13826" spans="9:9" x14ac:dyDescent="0.2">
      <c r="I13826" s="244"/>
    </row>
    <row r="13827" spans="9:9" x14ac:dyDescent="0.2">
      <c r="I13827" s="244"/>
    </row>
    <row r="13828" spans="9:9" x14ac:dyDescent="0.2">
      <c r="I13828" s="244"/>
    </row>
    <row r="13829" spans="9:9" x14ac:dyDescent="0.2">
      <c r="I13829" s="244"/>
    </row>
    <row r="13830" spans="9:9" x14ac:dyDescent="0.2">
      <c r="I13830" s="244"/>
    </row>
    <row r="13831" spans="9:9" x14ac:dyDescent="0.2">
      <c r="I13831" s="244"/>
    </row>
    <row r="13832" spans="9:9" x14ac:dyDescent="0.2">
      <c r="I13832" s="244"/>
    </row>
    <row r="13833" spans="9:9" x14ac:dyDescent="0.2">
      <c r="I13833" s="244"/>
    </row>
    <row r="13834" spans="9:9" x14ac:dyDescent="0.2">
      <c r="I13834" s="244"/>
    </row>
    <row r="13835" spans="9:9" x14ac:dyDescent="0.2">
      <c r="I13835" s="244"/>
    </row>
    <row r="13836" spans="9:9" x14ac:dyDescent="0.2">
      <c r="I13836" s="244"/>
    </row>
    <row r="13837" spans="9:9" x14ac:dyDescent="0.2">
      <c r="I13837" s="244"/>
    </row>
    <row r="13838" spans="9:9" x14ac:dyDescent="0.2">
      <c r="I13838" s="244"/>
    </row>
    <row r="13839" spans="9:9" x14ac:dyDescent="0.2">
      <c r="I13839" s="244"/>
    </row>
    <row r="13840" spans="9:9" x14ac:dyDescent="0.2">
      <c r="I13840" s="244"/>
    </row>
    <row r="13841" spans="9:9" x14ac:dyDescent="0.2">
      <c r="I13841" s="244"/>
    </row>
    <row r="13842" spans="9:9" x14ac:dyDescent="0.2">
      <c r="I13842" s="244"/>
    </row>
    <row r="13843" spans="9:9" x14ac:dyDescent="0.2">
      <c r="I13843" s="244"/>
    </row>
    <row r="13844" spans="9:9" x14ac:dyDescent="0.2">
      <c r="I13844" s="244"/>
    </row>
    <row r="13845" spans="9:9" x14ac:dyDescent="0.2">
      <c r="I13845" s="244"/>
    </row>
    <row r="13846" spans="9:9" x14ac:dyDescent="0.2">
      <c r="I13846" s="244"/>
    </row>
    <row r="13847" spans="9:9" x14ac:dyDescent="0.2">
      <c r="I13847" s="244"/>
    </row>
    <row r="13848" spans="9:9" x14ac:dyDescent="0.2">
      <c r="I13848" s="244"/>
    </row>
    <row r="13849" spans="9:9" x14ac:dyDescent="0.2">
      <c r="I13849" s="244"/>
    </row>
    <row r="13850" spans="9:9" x14ac:dyDescent="0.2">
      <c r="I13850" s="244"/>
    </row>
    <row r="13851" spans="9:9" x14ac:dyDescent="0.2">
      <c r="I13851" s="244"/>
    </row>
    <row r="13852" spans="9:9" x14ac:dyDescent="0.2">
      <c r="I13852" s="244"/>
    </row>
    <row r="13853" spans="9:9" x14ac:dyDescent="0.2">
      <c r="I13853" s="244"/>
    </row>
    <row r="13854" spans="9:9" x14ac:dyDescent="0.2">
      <c r="I13854" s="244"/>
    </row>
    <row r="13855" spans="9:9" x14ac:dyDescent="0.2">
      <c r="I13855" s="244"/>
    </row>
    <row r="13856" spans="9:9" x14ac:dyDescent="0.2">
      <c r="I13856" s="244"/>
    </row>
    <row r="13857" spans="9:9" x14ac:dyDescent="0.2">
      <c r="I13857" s="244"/>
    </row>
    <row r="13858" spans="9:9" x14ac:dyDescent="0.2">
      <c r="I13858" s="244"/>
    </row>
    <row r="13859" spans="9:9" x14ac:dyDescent="0.2">
      <c r="I13859" s="244"/>
    </row>
    <row r="13860" spans="9:9" x14ac:dyDescent="0.2">
      <c r="I13860" s="244"/>
    </row>
    <row r="13861" spans="9:9" x14ac:dyDescent="0.2">
      <c r="I13861" s="244"/>
    </row>
    <row r="13862" spans="9:9" x14ac:dyDescent="0.2">
      <c r="I13862" s="244"/>
    </row>
    <row r="13863" spans="9:9" x14ac:dyDescent="0.2">
      <c r="I13863" s="244"/>
    </row>
    <row r="13864" spans="9:9" x14ac:dyDescent="0.2">
      <c r="I13864" s="244"/>
    </row>
    <row r="13865" spans="9:9" x14ac:dyDescent="0.2">
      <c r="I13865" s="244"/>
    </row>
    <row r="13866" spans="9:9" x14ac:dyDescent="0.2">
      <c r="I13866" s="244"/>
    </row>
    <row r="13867" spans="9:9" x14ac:dyDescent="0.2">
      <c r="I13867" s="244"/>
    </row>
    <row r="13868" spans="9:9" x14ac:dyDescent="0.2">
      <c r="I13868" s="244"/>
    </row>
    <row r="13869" spans="9:9" x14ac:dyDescent="0.2">
      <c r="I13869" s="244"/>
    </row>
    <row r="13870" spans="9:9" x14ac:dyDescent="0.2">
      <c r="I13870" s="244"/>
    </row>
    <row r="13871" spans="9:9" x14ac:dyDescent="0.2">
      <c r="I13871" s="244"/>
    </row>
    <row r="13872" spans="9:9" x14ac:dyDescent="0.2">
      <c r="I13872" s="244"/>
    </row>
    <row r="13873" spans="9:9" x14ac:dyDescent="0.2">
      <c r="I13873" s="244"/>
    </row>
    <row r="13874" spans="9:9" x14ac:dyDescent="0.2">
      <c r="I13874" s="244"/>
    </row>
    <row r="13875" spans="9:9" x14ac:dyDescent="0.2">
      <c r="I13875" s="244"/>
    </row>
    <row r="13876" spans="9:9" x14ac:dyDescent="0.2">
      <c r="I13876" s="244"/>
    </row>
    <row r="13877" spans="9:9" x14ac:dyDescent="0.2">
      <c r="I13877" s="244"/>
    </row>
    <row r="13878" spans="9:9" x14ac:dyDescent="0.2">
      <c r="I13878" s="244"/>
    </row>
    <row r="13879" spans="9:9" x14ac:dyDescent="0.2">
      <c r="I13879" s="244"/>
    </row>
    <row r="13880" spans="9:9" x14ac:dyDescent="0.2">
      <c r="I13880" s="244"/>
    </row>
    <row r="13881" spans="9:9" x14ac:dyDescent="0.2">
      <c r="I13881" s="244"/>
    </row>
    <row r="13882" spans="9:9" x14ac:dyDescent="0.2">
      <c r="I13882" s="244"/>
    </row>
    <row r="13883" spans="9:9" x14ac:dyDescent="0.2">
      <c r="I13883" s="244"/>
    </row>
    <row r="13884" spans="9:9" x14ac:dyDescent="0.2">
      <c r="I13884" s="244"/>
    </row>
    <row r="13885" spans="9:9" x14ac:dyDescent="0.2">
      <c r="I13885" s="244"/>
    </row>
    <row r="13886" spans="9:9" x14ac:dyDescent="0.2">
      <c r="I13886" s="244"/>
    </row>
    <row r="13887" spans="9:9" x14ac:dyDescent="0.2">
      <c r="I13887" s="244"/>
    </row>
    <row r="13888" spans="9:9" x14ac:dyDescent="0.2">
      <c r="I13888" s="244"/>
    </row>
    <row r="13889" spans="9:9" x14ac:dyDescent="0.2">
      <c r="I13889" s="244"/>
    </row>
    <row r="13890" spans="9:9" x14ac:dyDescent="0.2">
      <c r="I13890" s="244"/>
    </row>
    <row r="13891" spans="9:9" x14ac:dyDescent="0.2">
      <c r="I13891" s="244"/>
    </row>
    <row r="13892" spans="9:9" x14ac:dyDescent="0.2">
      <c r="I13892" s="244"/>
    </row>
    <row r="13893" spans="9:9" x14ac:dyDescent="0.2">
      <c r="I13893" s="244"/>
    </row>
    <row r="13894" spans="9:9" x14ac:dyDescent="0.2">
      <c r="I13894" s="244"/>
    </row>
    <row r="13895" spans="9:9" x14ac:dyDescent="0.2">
      <c r="I13895" s="244"/>
    </row>
    <row r="13896" spans="9:9" x14ac:dyDescent="0.2">
      <c r="I13896" s="244"/>
    </row>
    <row r="13897" spans="9:9" x14ac:dyDescent="0.2">
      <c r="I13897" s="244"/>
    </row>
    <row r="13898" spans="9:9" x14ac:dyDescent="0.2">
      <c r="I13898" s="244"/>
    </row>
    <row r="13899" spans="9:9" x14ac:dyDescent="0.2">
      <c r="I13899" s="244"/>
    </row>
    <row r="13900" spans="9:9" x14ac:dyDescent="0.2">
      <c r="I13900" s="244"/>
    </row>
    <row r="13901" spans="9:9" x14ac:dyDescent="0.2">
      <c r="I13901" s="244"/>
    </row>
    <row r="13902" spans="9:9" x14ac:dyDescent="0.2">
      <c r="I13902" s="244"/>
    </row>
    <row r="13903" spans="9:9" x14ac:dyDescent="0.2">
      <c r="I13903" s="244"/>
    </row>
    <row r="13904" spans="9:9" x14ac:dyDescent="0.2">
      <c r="I13904" s="244"/>
    </row>
    <row r="13905" spans="9:9" x14ac:dyDescent="0.2">
      <c r="I13905" s="244"/>
    </row>
    <row r="13906" spans="9:9" x14ac:dyDescent="0.2">
      <c r="I13906" s="244"/>
    </row>
    <row r="13907" spans="9:9" x14ac:dyDescent="0.2">
      <c r="I13907" s="244"/>
    </row>
    <row r="13908" spans="9:9" x14ac:dyDescent="0.2">
      <c r="I13908" s="244"/>
    </row>
    <row r="13909" spans="9:9" x14ac:dyDescent="0.2">
      <c r="I13909" s="244"/>
    </row>
    <row r="13910" spans="9:9" x14ac:dyDescent="0.2">
      <c r="I13910" s="244"/>
    </row>
    <row r="13911" spans="9:9" x14ac:dyDescent="0.2">
      <c r="I13911" s="244"/>
    </row>
    <row r="13912" spans="9:9" x14ac:dyDescent="0.2">
      <c r="I13912" s="244"/>
    </row>
    <row r="13913" spans="9:9" x14ac:dyDescent="0.2">
      <c r="I13913" s="244"/>
    </row>
    <row r="13914" spans="9:9" x14ac:dyDescent="0.2">
      <c r="I13914" s="244"/>
    </row>
    <row r="13915" spans="9:9" x14ac:dyDescent="0.2">
      <c r="I13915" s="244"/>
    </row>
    <row r="13916" spans="9:9" x14ac:dyDescent="0.2">
      <c r="I13916" s="244"/>
    </row>
    <row r="13917" spans="9:9" x14ac:dyDescent="0.2">
      <c r="I13917" s="244"/>
    </row>
    <row r="13918" spans="9:9" x14ac:dyDescent="0.2">
      <c r="I13918" s="244"/>
    </row>
    <row r="13919" spans="9:9" x14ac:dyDescent="0.2">
      <c r="I13919" s="244"/>
    </row>
    <row r="13920" spans="9:9" x14ac:dyDescent="0.2">
      <c r="I13920" s="244"/>
    </row>
    <row r="13921" spans="9:9" x14ac:dyDescent="0.2">
      <c r="I13921" s="244"/>
    </row>
    <row r="13922" spans="9:9" x14ac:dyDescent="0.2">
      <c r="I13922" s="244"/>
    </row>
    <row r="13923" spans="9:9" x14ac:dyDescent="0.2">
      <c r="I13923" s="244"/>
    </row>
    <row r="13924" spans="9:9" x14ac:dyDescent="0.2">
      <c r="I13924" s="244"/>
    </row>
    <row r="13925" spans="9:9" x14ac:dyDescent="0.2">
      <c r="I13925" s="244"/>
    </row>
    <row r="13926" spans="9:9" x14ac:dyDescent="0.2">
      <c r="I13926" s="244"/>
    </row>
    <row r="13927" spans="9:9" x14ac:dyDescent="0.2">
      <c r="I13927" s="244"/>
    </row>
    <row r="13928" spans="9:9" x14ac:dyDescent="0.2">
      <c r="I13928" s="244"/>
    </row>
    <row r="13929" spans="9:9" x14ac:dyDescent="0.2">
      <c r="I13929" s="244"/>
    </row>
    <row r="13930" spans="9:9" x14ac:dyDescent="0.2">
      <c r="I13930" s="244"/>
    </row>
    <row r="13931" spans="9:9" x14ac:dyDescent="0.2">
      <c r="I13931" s="244"/>
    </row>
    <row r="13932" spans="9:9" x14ac:dyDescent="0.2">
      <c r="I13932" s="244"/>
    </row>
    <row r="13933" spans="9:9" x14ac:dyDescent="0.2">
      <c r="I13933" s="244"/>
    </row>
    <row r="13934" spans="9:9" x14ac:dyDescent="0.2">
      <c r="I13934" s="244"/>
    </row>
    <row r="13935" spans="9:9" x14ac:dyDescent="0.2">
      <c r="I13935" s="244"/>
    </row>
    <row r="13936" spans="9:9" x14ac:dyDescent="0.2">
      <c r="I13936" s="244"/>
    </row>
    <row r="13937" spans="9:9" x14ac:dyDescent="0.2">
      <c r="I13937" s="244"/>
    </row>
    <row r="13938" spans="9:9" x14ac:dyDescent="0.2">
      <c r="I13938" s="244"/>
    </row>
    <row r="13939" spans="9:9" x14ac:dyDescent="0.2">
      <c r="I13939" s="244"/>
    </row>
    <row r="13940" spans="9:9" x14ac:dyDescent="0.2">
      <c r="I13940" s="244"/>
    </row>
    <row r="13941" spans="9:9" x14ac:dyDescent="0.2">
      <c r="I13941" s="244"/>
    </row>
    <row r="13942" spans="9:9" x14ac:dyDescent="0.2">
      <c r="I13942" s="244"/>
    </row>
    <row r="13943" spans="9:9" x14ac:dyDescent="0.2">
      <c r="I13943" s="244"/>
    </row>
    <row r="13944" spans="9:9" x14ac:dyDescent="0.2">
      <c r="I13944" s="244"/>
    </row>
    <row r="13945" spans="9:9" x14ac:dyDescent="0.2">
      <c r="I13945" s="244"/>
    </row>
    <row r="13946" spans="9:9" x14ac:dyDescent="0.2">
      <c r="I13946" s="244"/>
    </row>
    <row r="13947" spans="9:9" x14ac:dyDescent="0.2">
      <c r="I13947" s="244"/>
    </row>
    <row r="13948" spans="9:9" x14ac:dyDescent="0.2">
      <c r="I13948" s="244"/>
    </row>
    <row r="13949" spans="9:9" x14ac:dyDescent="0.2">
      <c r="I13949" s="244"/>
    </row>
    <row r="13950" spans="9:9" x14ac:dyDescent="0.2">
      <c r="I13950" s="244"/>
    </row>
    <row r="13951" spans="9:9" x14ac:dyDescent="0.2">
      <c r="I13951" s="244"/>
    </row>
    <row r="13952" spans="9:9" x14ac:dyDescent="0.2">
      <c r="I13952" s="244"/>
    </row>
    <row r="13953" spans="9:9" x14ac:dyDescent="0.2">
      <c r="I13953" s="244"/>
    </row>
    <row r="13954" spans="9:9" x14ac:dyDescent="0.2">
      <c r="I13954" s="244"/>
    </row>
    <row r="13955" spans="9:9" x14ac:dyDescent="0.2">
      <c r="I13955" s="244"/>
    </row>
    <row r="13956" spans="9:9" x14ac:dyDescent="0.2">
      <c r="I13956" s="244"/>
    </row>
    <row r="13957" spans="9:9" x14ac:dyDescent="0.2">
      <c r="I13957" s="244"/>
    </row>
    <row r="13958" spans="9:9" x14ac:dyDescent="0.2">
      <c r="I13958" s="244"/>
    </row>
    <row r="13959" spans="9:9" x14ac:dyDescent="0.2">
      <c r="I13959" s="244"/>
    </row>
    <row r="13960" spans="9:9" x14ac:dyDescent="0.2">
      <c r="I13960" s="244"/>
    </row>
    <row r="13961" spans="9:9" x14ac:dyDescent="0.2">
      <c r="I13961" s="244"/>
    </row>
    <row r="13962" spans="9:9" x14ac:dyDescent="0.2">
      <c r="I13962" s="244"/>
    </row>
    <row r="13963" spans="9:9" x14ac:dyDescent="0.2">
      <c r="I13963" s="244"/>
    </row>
    <row r="13964" spans="9:9" x14ac:dyDescent="0.2">
      <c r="I13964" s="244"/>
    </row>
    <row r="13965" spans="9:9" x14ac:dyDescent="0.2">
      <c r="I13965" s="244"/>
    </row>
    <row r="13966" spans="9:9" x14ac:dyDescent="0.2">
      <c r="I13966" s="244"/>
    </row>
    <row r="13967" spans="9:9" x14ac:dyDescent="0.2">
      <c r="I13967" s="244"/>
    </row>
    <row r="13968" spans="9:9" x14ac:dyDescent="0.2">
      <c r="I13968" s="244"/>
    </row>
    <row r="13969" spans="9:9" x14ac:dyDescent="0.2">
      <c r="I13969" s="244"/>
    </row>
    <row r="13970" spans="9:9" x14ac:dyDescent="0.2">
      <c r="I13970" s="244"/>
    </row>
    <row r="13971" spans="9:9" x14ac:dyDescent="0.2">
      <c r="I13971" s="244"/>
    </row>
    <row r="13972" spans="9:9" x14ac:dyDescent="0.2">
      <c r="I13972" s="244"/>
    </row>
    <row r="13973" spans="9:9" x14ac:dyDescent="0.2">
      <c r="I13973" s="244"/>
    </row>
    <row r="13974" spans="9:9" x14ac:dyDescent="0.2">
      <c r="I13974" s="244"/>
    </row>
    <row r="13975" spans="9:9" x14ac:dyDescent="0.2">
      <c r="I13975" s="244"/>
    </row>
    <row r="13976" spans="9:9" x14ac:dyDescent="0.2">
      <c r="I13976" s="244"/>
    </row>
    <row r="13977" spans="9:9" x14ac:dyDescent="0.2">
      <c r="I13977" s="244"/>
    </row>
    <row r="13978" spans="9:9" x14ac:dyDescent="0.2">
      <c r="I13978" s="244"/>
    </row>
    <row r="13979" spans="9:9" x14ac:dyDescent="0.2">
      <c r="I13979" s="244"/>
    </row>
    <row r="13980" spans="9:9" x14ac:dyDescent="0.2">
      <c r="I13980" s="244"/>
    </row>
    <row r="13981" spans="9:9" x14ac:dyDescent="0.2">
      <c r="I13981" s="244"/>
    </row>
    <row r="13982" spans="9:9" x14ac:dyDescent="0.2">
      <c r="I13982" s="244"/>
    </row>
    <row r="13983" spans="9:9" x14ac:dyDescent="0.2">
      <c r="I13983" s="244"/>
    </row>
    <row r="13984" spans="9:9" x14ac:dyDescent="0.2">
      <c r="I13984" s="244"/>
    </row>
    <row r="13985" spans="9:9" x14ac:dyDescent="0.2">
      <c r="I13985" s="244"/>
    </row>
    <row r="13986" spans="9:9" x14ac:dyDescent="0.2">
      <c r="I13986" s="244"/>
    </row>
    <row r="13987" spans="9:9" x14ac:dyDescent="0.2">
      <c r="I13987" s="244"/>
    </row>
    <row r="13988" spans="9:9" x14ac:dyDescent="0.2">
      <c r="I13988" s="244"/>
    </row>
    <row r="13989" spans="9:9" x14ac:dyDescent="0.2">
      <c r="I13989" s="244"/>
    </row>
    <row r="13990" spans="9:9" x14ac:dyDescent="0.2">
      <c r="I13990" s="244"/>
    </row>
    <row r="13991" spans="9:9" x14ac:dyDescent="0.2">
      <c r="I13991" s="244"/>
    </row>
    <row r="13992" spans="9:9" x14ac:dyDescent="0.2">
      <c r="I13992" s="244"/>
    </row>
    <row r="13993" spans="9:9" x14ac:dyDescent="0.2">
      <c r="I13993" s="244"/>
    </row>
    <row r="13994" spans="9:9" x14ac:dyDescent="0.2">
      <c r="I13994" s="244"/>
    </row>
    <row r="13995" spans="9:9" x14ac:dyDescent="0.2">
      <c r="I13995" s="244"/>
    </row>
    <row r="13996" spans="9:9" x14ac:dyDescent="0.2">
      <c r="I13996" s="244"/>
    </row>
    <row r="13997" spans="9:9" x14ac:dyDescent="0.2">
      <c r="I13997" s="244"/>
    </row>
    <row r="13998" spans="9:9" x14ac:dyDescent="0.2">
      <c r="I13998" s="244"/>
    </row>
    <row r="13999" spans="9:9" x14ac:dyDescent="0.2">
      <c r="I13999" s="244"/>
    </row>
    <row r="14000" spans="9:9" x14ac:dyDescent="0.2">
      <c r="I14000" s="244"/>
    </row>
    <row r="14001" spans="9:9" x14ac:dyDescent="0.2">
      <c r="I14001" s="244"/>
    </row>
    <row r="14002" spans="9:9" x14ac:dyDescent="0.2">
      <c r="I14002" s="244"/>
    </row>
    <row r="14003" spans="9:9" x14ac:dyDescent="0.2">
      <c r="I14003" s="244"/>
    </row>
    <row r="14004" spans="9:9" x14ac:dyDescent="0.2">
      <c r="I14004" s="244"/>
    </row>
    <row r="14005" spans="9:9" x14ac:dyDescent="0.2">
      <c r="I14005" s="244"/>
    </row>
    <row r="14006" spans="9:9" x14ac:dyDescent="0.2">
      <c r="I14006" s="244"/>
    </row>
    <row r="14007" spans="9:9" x14ac:dyDescent="0.2">
      <c r="I14007" s="244"/>
    </row>
    <row r="14008" spans="9:9" x14ac:dyDescent="0.2">
      <c r="I14008" s="244"/>
    </row>
    <row r="14009" spans="9:9" x14ac:dyDescent="0.2">
      <c r="I14009" s="244"/>
    </row>
    <row r="14010" spans="9:9" x14ac:dyDescent="0.2">
      <c r="I14010" s="244"/>
    </row>
    <row r="14011" spans="9:9" x14ac:dyDescent="0.2">
      <c r="I14011" s="244"/>
    </row>
    <row r="14012" spans="9:9" x14ac:dyDescent="0.2">
      <c r="I14012" s="244"/>
    </row>
    <row r="14013" spans="9:9" x14ac:dyDescent="0.2">
      <c r="I14013" s="244"/>
    </row>
    <row r="14014" spans="9:9" x14ac:dyDescent="0.2">
      <c r="I14014" s="244"/>
    </row>
    <row r="14015" spans="9:9" x14ac:dyDescent="0.2">
      <c r="I14015" s="244"/>
    </row>
    <row r="14016" spans="9:9" x14ac:dyDescent="0.2">
      <c r="I14016" s="244"/>
    </row>
    <row r="14017" spans="9:9" x14ac:dyDescent="0.2">
      <c r="I14017" s="244"/>
    </row>
    <row r="14018" spans="9:9" x14ac:dyDescent="0.2">
      <c r="I14018" s="244"/>
    </row>
    <row r="14019" spans="9:9" x14ac:dyDescent="0.2">
      <c r="I14019" s="244"/>
    </row>
    <row r="14020" spans="9:9" x14ac:dyDescent="0.2">
      <c r="I14020" s="244"/>
    </row>
    <row r="14021" spans="9:9" x14ac:dyDescent="0.2">
      <c r="I14021" s="244"/>
    </row>
    <row r="14022" spans="9:9" x14ac:dyDescent="0.2">
      <c r="I14022" s="244"/>
    </row>
    <row r="14023" spans="9:9" x14ac:dyDescent="0.2">
      <c r="I14023" s="244"/>
    </row>
    <row r="14024" spans="9:9" x14ac:dyDescent="0.2">
      <c r="I14024" s="244"/>
    </row>
    <row r="14025" spans="9:9" x14ac:dyDescent="0.2">
      <c r="I14025" s="244"/>
    </row>
    <row r="14026" spans="9:9" x14ac:dyDescent="0.2">
      <c r="I14026" s="244"/>
    </row>
    <row r="14027" spans="9:9" x14ac:dyDescent="0.2">
      <c r="I14027" s="244"/>
    </row>
    <row r="14028" spans="9:9" x14ac:dyDescent="0.2">
      <c r="I14028" s="244"/>
    </row>
    <row r="14029" spans="9:9" x14ac:dyDescent="0.2">
      <c r="I14029" s="244"/>
    </row>
    <row r="14030" spans="9:9" x14ac:dyDescent="0.2">
      <c r="I14030" s="244"/>
    </row>
    <row r="14031" spans="9:9" x14ac:dyDescent="0.2">
      <c r="I14031" s="244"/>
    </row>
    <row r="14032" spans="9:9" x14ac:dyDescent="0.2">
      <c r="I14032" s="244"/>
    </row>
    <row r="14033" spans="9:9" x14ac:dyDescent="0.2">
      <c r="I14033" s="244"/>
    </row>
    <row r="14034" spans="9:9" x14ac:dyDescent="0.2">
      <c r="I14034" s="244"/>
    </row>
    <row r="14035" spans="9:9" x14ac:dyDescent="0.2">
      <c r="I14035" s="244"/>
    </row>
    <row r="14036" spans="9:9" x14ac:dyDescent="0.2">
      <c r="I14036" s="244"/>
    </row>
    <row r="14037" spans="9:9" x14ac:dyDescent="0.2">
      <c r="I14037" s="244"/>
    </row>
    <row r="14038" spans="9:9" x14ac:dyDescent="0.2">
      <c r="I14038" s="244"/>
    </row>
    <row r="14039" spans="9:9" x14ac:dyDescent="0.2">
      <c r="I14039" s="244"/>
    </row>
    <row r="14040" spans="9:9" x14ac:dyDescent="0.2">
      <c r="I14040" s="244"/>
    </row>
    <row r="14041" spans="9:9" x14ac:dyDescent="0.2">
      <c r="I14041" s="244"/>
    </row>
    <row r="14042" spans="9:9" x14ac:dyDescent="0.2">
      <c r="I14042" s="244"/>
    </row>
    <row r="14043" spans="9:9" x14ac:dyDescent="0.2">
      <c r="I14043" s="244"/>
    </row>
    <row r="14044" spans="9:9" x14ac:dyDescent="0.2">
      <c r="I14044" s="244"/>
    </row>
    <row r="14045" spans="9:9" x14ac:dyDescent="0.2">
      <c r="I14045" s="244"/>
    </row>
    <row r="14046" spans="9:9" x14ac:dyDescent="0.2">
      <c r="I14046" s="244"/>
    </row>
    <row r="14047" spans="9:9" x14ac:dyDescent="0.2">
      <c r="I14047" s="244"/>
    </row>
    <row r="14048" spans="9:9" x14ac:dyDescent="0.2">
      <c r="I14048" s="244"/>
    </row>
    <row r="14049" spans="9:9" x14ac:dyDescent="0.2">
      <c r="I14049" s="244"/>
    </row>
    <row r="14050" spans="9:9" x14ac:dyDescent="0.2">
      <c r="I14050" s="244"/>
    </row>
    <row r="14051" spans="9:9" x14ac:dyDescent="0.2">
      <c r="I14051" s="244"/>
    </row>
    <row r="14052" spans="9:9" x14ac:dyDescent="0.2">
      <c r="I14052" s="244"/>
    </row>
    <row r="14053" spans="9:9" x14ac:dyDescent="0.2">
      <c r="I14053" s="244"/>
    </row>
    <row r="14054" spans="9:9" x14ac:dyDescent="0.2">
      <c r="I14054" s="244"/>
    </row>
    <row r="14055" spans="9:9" x14ac:dyDescent="0.2">
      <c r="I14055" s="244"/>
    </row>
    <row r="14056" spans="9:9" x14ac:dyDescent="0.2">
      <c r="I14056" s="244"/>
    </row>
    <row r="14057" spans="9:9" x14ac:dyDescent="0.2">
      <c r="I14057" s="244"/>
    </row>
    <row r="14058" spans="9:9" x14ac:dyDescent="0.2">
      <c r="I14058" s="244"/>
    </row>
    <row r="14059" spans="9:9" x14ac:dyDescent="0.2">
      <c r="I14059" s="244"/>
    </row>
    <row r="14060" spans="9:9" x14ac:dyDescent="0.2">
      <c r="I14060" s="244"/>
    </row>
    <row r="14061" spans="9:9" x14ac:dyDescent="0.2">
      <c r="I14061" s="244"/>
    </row>
    <row r="14062" spans="9:9" x14ac:dyDescent="0.2">
      <c r="I14062" s="244"/>
    </row>
    <row r="14063" spans="9:9" x14ac:dyDescent="0.2">
      <c r="I14063" s="244"/>
    </row>
    <row r="14064" spans="9:9" x14ac:dyDescent="0.2">
      <c r="I14064" s="244"/>
    </row>
    <row r="14065" spans="9:9" x14ac:dyDescent="0.2">
      <c r="I14065" s="244"/>
    </row>
    <row r="14066" spans="9:9" x14ac:dyDescent="0.2">
      <c r="I14066" s="244"/>
    </row>
    <row r="14067" spans="9:9" x14ac:dyDescent="0.2">
      <c r="I14067" s="244"/>
    </row>
    <row r="14068" spans="9:9" x14ac:dyDescent="0.2">
      <c r="I14068" s="244"/>
    </row>
    <row r="14069" spans="9:9" x14ac:dyDescent="0.2">
      <c r="I14069" s="244"/>
    </row>
    <row r="14070" spans="9:9" x14ac:dyDescent="0.2">
      <c r="I14070" s="244"/>
    </row>
    <row r="14071" spans="9:9" x14ac:dyDescent="0.2">
      <c r="I14071" s="244"/>
    </row>
    <row r="14072" spans="9:9" x14ac:dyDescent="0.2">
      <c r="I14072" s="244"/>
    </row>
    <row r="14073" spans="9:9" x14ac:dyDescent="0.2">
      <c r="I14073" s="244"/>
    </row>
    <row r="14074" spans="9:9" x14ac:dyDescent="0.2">
      <c r="I14074" s="244"/>
    </row>
    <row r="14075" spans="9:9" x14ac:dyDescent="0.2">
      <c r="I14075" s="244"/>
    </row>
    <row r="14076" spans="9:9" x14ac:dyDescent="0.2">
      <c r="I14076" s="244"/>
    </row>
    <row r="14077" spans="9:9" x14ac:dyDescent="0.2">
      <c r="I14077" s="244"/>
    </row>
    <row r="14078" spans="9:9" x14ac:dyDescent="0.2">
      <c r="I14078" s="244"/>
    </row>
    <row r="14079" spans="9:9" x14ac:dyDescent="0.2">
      <c r="I14079" s="244"/>
    </row>
    <row r="14080" spans="9:9" x14ac:dyDescent="0.2">
      <c r="I14080" s="244"/>
    </row>
    <row r="14081" spans="9:9" x14ac:dyDescent="0.2">
      <c r="I14081" s="244"/>
    </row>
    <row r="14082" spans="9:9" x14ac:dyDescent="0.2">
      <c r="I14082" s="244"/>
    </row>
    <row r="14083" spans="9:9" x14ac:dyDescent="0.2">
      <c r="I14083" s="244"/>
    </row>
    <row r="14084" spans="9:9" x14ac:dyDescent="0.2">
      <c r="I14084" s="244"/>
    </row>
    <row r="14085" spans="9:9" x14ac:dyDescent="0.2">
      <c r="I14085" s="244"/>
    </row>
    <row r="14086" spans="9:9" x14ac:dyDescent="0.2">
      <c r="I14086" s="244"/>
    </row>
    <row r="14087" spans="9:9" x14ac:dyDescent="0.2">
      <c r="I14087" s="244"/>
    </row>
    <row r="14088" spans="9:9" x14ac:dyDescent="0.2">
      <c r="I14088" s="244"/>
    </row>
    <row r="14089" spans="9:9" x14ac:dyDescent="0.2">
      <c r="I14089" s="244"/>
    </row>
    <row r="14090" spans="9:9" x14ac:dyDescent="0.2">
      <c r="I14090" s="244"/>
    </row>
    <row r="14091" spans="9:9" x14ac:dyDescent="0.2">
      <c r="I14091" s="244"/>
    </row>
    <row r="14092" spans="9:9" x14ac:dyDescent="0.2">
      <c r="I14092" s="244"/>
    </row>
    <row r="14093" spans="9:9" x14ac:dyDescent="0.2">
      <c r="I14093" s="244"/>
    </row>
    <row r="14094" spans="9:9" x14ac:dyDescent="0.2">
      <c r="I14094" s="244"/>
    </row>
    <row r="14095" spans="9:9" x14ac:dyDescent="0.2">
      <c r="I14095" s="244"/>
    </row>
    <row r="14096" spans="9:9" x14ac:dyDescent="0.2">
      <c r="I14096" s="244"/>
    </row>
    <row r="14097" spans="9:9" x14ac:dyDescent="0.2">
      <c r="I14097" s="244"/>
    </row>
    <row r="14098" spans="9:9" x14ac:dyDescent="0.2">
      <c r="I14098" s="244"/>
    </row>
    <row r="14099" spans="9:9" x14ac:dyDescent="0.2">
      <c r="I14099" s="244"/>
    </row>
    <row r="14100" spans="9:9" x14ac:dyDescent="0.2">
      <c r="I14100" s="244"/>
    </row>
    <row r="14101" spans="9:9" x14ac:dyDescent="0.2">
      <c r="I14101" s="244"/>
    </row>
    <row r="14102" spans="9:9" x14ac:dyDescent="0.2">
      <c r="I14102" s="244"/>
    </row>
    <row r="14103" spans="9:9" x14ac:dyDescent="0.2">
      <c r="I14103" s="244"/>
    </row>
    <row r="14104" spans="9:9" x14ac:dyDescent="0.2">
      <c r="I14104" s="244"/>
    </row>
    <row r="14105" spans="9:9" x14ac:dyDescent="0.2">
      <c r="I14105" s="244"/>
    </row>
    <row r="14106" spans="9:9" x14ac:dyDescent="0.2">
      <c r="I14106" s="244"/>
    </row>
    <row r="14107" spans="9:9" x14ac:dyDescent="0.2">
      <c r="I14107" s="244"/>
    </row>
    <row r="14108" spans="9:9" x14ac:dyDescent="0.2">
      <c r="I14108" s="244"/>
    </row>
    <row r="14109" spans="9:9" x14ac:dyDescent="0.2">
      <c r="I14109" s="244"/>
    </row>
    <row r="14110" spans="9:9" x14ac:dyDescent="0.2">
      <c r="I14110" s="244"/>
    </row>
    <row r="14111" spans="9:9" x14ac:dyDescent="0.2">
      <c r="I14111" s="244"/>
    </row>
    <row r="14112" spans="9:9" x14ac:dyDescent="0.2">
      <c r="I14112" s="244"/>
    </row>
    <row r="14113" spans="9:9" x14ac:dyDescent="0.2">
      <c r="I14113" s="244"/>
    </row>
    <row r="14114" spans="9:9" x14ac:dyDescent="0.2">
      <c r="I14114" s="244"/>
    </row>
    <row r="14115" spans="9:9" x14ac:dyDescent="0.2">
      <c r="I14115" s="244"/>
    </row>
    <row r="14116" spans="9:9" x14ac:dyDescent="0.2">
      <c r="I14116" s="244"/>
    </row>
    <row r="14117" spans="9:9" x14ac:dyDescent="0.2">
      <c r="I14117" s="244"/>
    </row>
    <row r="14118" spans="9:9" x14ac:dyDescent="0.2">
      <c r="I14118" s="244"/>
    </row>
    <row r="14119" spans="9:9" x14ac:dyDescent="0.2">
      <c r="I14119" s="244"/>
    </row>
    <row r="14120" spans="9:9" x14ac:dyDescent="0.2">
      <c r="I14120" s="244"/>
    </row>
    <row r="14121" spans="9:9" x14ac:dyDescent="0.2">
      <c r="I14121" s="244"/>
    </row>
    <row r="14122" spans="9:9" x14ac:dyDescent="0.2">
      <c r="I14122" s="244"/>
    </row>
    <row r="14123" spans="9:9" x14ac:dyDescent="0.2">
      <c r="I14123" s="244"/>
    </row>
    <row r="14124" spans="9:9" x14ac:dyDescent="0.2">
      <c r="I14124" s="244"/>
    </row>
    <row r="14125" spans="9:9" x14ac:dyDescent="0.2">
      <c r="I14125" s="244"/>
    </row>
    <row r="14126" spans="9:9" x14ac:dyDescent="0.2">
      <c r="I14126" s="244"/>
    </row>
    <row r="14127" spans="9:9" x14ac:dyDescent="0.2">
      <c r="I14127" s="244"/>
    </row>
    <row r="14128" spans="9:9" x14ac:dyDescent="0.2">
      <c r="I14128" s="244"/>
    </row>
    <row r="14129" spans="9:9" x14ac:dyDescent="0.2">
      <c r="I14129" s="244"/>
    </row>
    <row r="14130" spans="9:9" x14ac:dyDescent="0.2">
      <c r="I14130" s="244"/>
    </row>
    <row r="14131" spans="9:9" x14ac:dyDescent="0.2">
      <c r="I14131" s="244"/>
    </row>
    <row r="14132" spans="9:9" x14ac:dyDescent="0.2">
      <c r="I14132" s="244"/>
    </row>
    <row r="14133" spans="9:9" x14ac:dyDescent="0.2">
      <c r="I14133" s="244"/>
    </row>
    <row r="14134" spans="9:9" x14ac:dyDescent="0.2">
      <c r="I14134" s="244"/>
    </row>
    <row r="14135" spans="9:9" x14ac:dyDescent="0.2">
      <c r="I14135" s="244"/>
    </row>
    <row r="14136" spans="9:9" x14ac:dyDescent="0.2">
      <c r="I14136" s="244"/>
    </row>
    <row r="14137" spans="9:9" x14ac:dyDescent="0.2">
      <c r="I14137" s="244"/>
    </row>
    <row r="14138" spans="9:9" x14ac:dyDescent="0.2">
      <c r="I14138" s="244"/>
    </row>
    <row r="14139" spans="9:9" x14ac:dyDescent="0.2">
      <c r="I14139" s="244"/>
    </row>
    <row r="14140" spans="9:9" x14ac:dyDescent="0.2">
      <c r="I14140" s="244"/>
    </row>
    <row r="14141" spans="9:9" x14ac:dyDescent="0.2">
      <c r="I14141" s="244"/>
    </row>
    <row r="14142" spans="9:9" x14ac:dyDescent="0.2">
      <c r="I14142" s="244"/>
    </row>
    <row r="14143" spans="9:9" x14ac:dyDescent="0.2">
      <c r="I14143" s="244"/>
    </row>
    <row r="14144" spans="9:9" x14ac:dyDescent="0.2">
      <c r="I14144" s="244"/>
    </row>
    <row r="14145" spans="9:9" x14ac:dyDescent="0.2">
      <c r="I14145" s="244"/>
    </row>
    <row r="14146" spans="9:9" x14ac:dyDescent="0.2">
      <c r="I14146" s="244"/>
    </row>
    <row r="14147" spans="9:9" x14ac:dyDescent="0.2">
      <c r="I14147" s="244"/>
    </row>
    <row r="14148" spans="9:9" x14ac:dyDescent="0.2">
      <c r="I14148" s="244"/>
    </row>
    <row r="14149" spans="9:9" x14ac:dyDescent="0.2">
      <c r="I14149" s="244"/>
    </row>
    <row r="14150" spans="9:9" x14ac:dyDescent="0.2">
      <c r="I14150" s="244"/>
    </row>
    <row r="14151" spans="9:9" x14ac:dyDescent="0.2">
      <c r="I14151" s="244"/>
    </row>
    <row r="14152" spans="9:9" x14ac:dyDescent="0.2">
      <c r="I14152" s="244"/>
    </row>
    <row r="14153" spans="9:9" x14ac:dyDescent="0.2">
      <c r="I14153" s="244"/>
    </row>
    <row r="14154" spans="9:9" x14ac:dyDescent="0.2">
      <c r="I14154" s="244"/>
    </row>
    <row r="14155" spans="9:9" x14ac:dyDescent="0.2">
      <c r="I14155" s="244"/>
    </row>
    <row r="14156" spans="9:9" x14ac:dyDescent="0.2">
      <c r="I14156" s="244"/>
    </row>
    <row r="14157" spans="9:9" x14ac:dyDescent="0.2">
      <c r="I14157" s="244"/>
    </row>
    <row r="14158" spans="9:9" x14ac:dyDescent="0.2">
      <c r="I14158" s="244"/>
    </row>
    <row r="14159" spans="9:9" x14ac:dyDescent="0.2">
      <c r="I14159" s="244"/>
    </row>
    <row r="14160" spans="9:9" x14ac:dyDescent="0.2">
      <c r="I14160" s="244"/>
    </row>
    <row r="14161" spans="9:9" x14ac:dyDescent="0.2">
      <c r="I14161" s="244"/>
    </row>
    <row r="14162" spans="9:9" x14ac:dyDescent="0.2">
      <c r="I14162" s="244"/>
    </row>
    <row r="14163" spans="9:9" x14ac:dyDescent="0.2">
      <c r="I14163" s="244"/>
    </row>
    <row r="14164" spans="9:9" x14ac:dyDescent="0.2">
      <c r="I14164" s="244"/>
    </row>
    <row r="14165" spans="9:9" x14ac:dyDescent="0.2">
      <c r="I14165" s="244"/>
    </row>
    <row r="14166" spans="9:9" x14ac:dyDescent="0.2">
      <c r="I14166" s="244"/>
    </row>
    <row r="14167" spans="9:9" x14ac:dyDescent="0.2">
      <c r="I14167" s="244"/>
    </row>
    <row r="14168" spans="9:9" x14ac:dyDescent="0.2">
      <c r="I14168" s="244"/>
    </row>
    <row r="14169" spans="9:9" x14ac:dyDescent="0.2">
      <c r="I14169" s="244"/>
    </row>
    <row r="14170" spans="9:9" x14ac:dyDescent="0.2">
      <c r="I14170" s="244"/>
    </row>
    <row r="14171" spans="9:9" x14ac:dyDescent="0.2">
      <c r="I14171" s="244"/>
    </row>
    <row r="14172" spans="9:9" x14ac:dyDescent="0.2">
      <c r="I14172" s="244"/>
    </row>
    <row r="14173" spans="9:9" x14ac:dyDescent="0.2">
      <c r="I14173" s="244"/>
    </row>
    <row r="14174" spans="9:9" x14ac:dyDescent="0.2">
      <c r="I14174" s="244"/>
    </row>
    <row r="14175" spans="9:9" x14ac:dyDescent="0.2">
      <c r="I14175" s="244"/>
    </row>
    <row r="14176" spans="9:9" x14ac:dyDescent="0.2">
      <c r="I14176" s="244"/>
    </row>
    <row r="14177" spans="9:9" x14ac:dyDescent="0.2">
      <c r="I14177" s="244"/>
    </row>
    <row r="14178" spans="9:9" x14ac:dyDescent="0.2">
      <c r="I14178" s="244"/>
    </row>
    <row r="14179" spans="9:9" x14ac:dyDescent="0.2">
      <c r="I14179" s="244"/>
    </row>
    <row r="14180" spans="9:9" x14ac:dyDescent="0.2">
      <c r="I14180" s="244"/>
    </row>
    <row r="14181" spans="9:9" x14ac:dyDescent="0.2">
      <c r="I14181" s="244"/>
    </row>
    <row r="14182" spans="9:9" x14ac:dyDescent="0.2">
      <c r="I14182" s="244"/>
    </row>
    <row r="14183" spans="9:9" x14ac:dyDescent="0.2">
      <c r="I14183" s="244"/>
    </row>
    <row r="14184" spans="9:9" x14ac:dyDescent="0.2">
      <c r="I14184" s="244"/>
    </row>
    <row r="14185" spans="9:9" x14ac:dyDescent="0.2">
      <c r="I14185" s="244"/>
    </row>
    <row r="14186" spans="9:9" x14ac:dyDescent="0.2">
      <c r="I14186" s="244"/>
    </row>
    <row r="14187" spans="9:9" x14ac:dyDescent="0.2">
      <c r="I14187" s="244"/>
    </row>
    <row r="14188" spans="9:9" x14ac:dyDescent="0.2">
      <c r="I14188" s="244"/>
    </row>
    <row r="14189" spans="9:9" x14ac:dyDescent="0.2">
      <c r="I14189" s="244"/>
    </row>
    <row r="14190" spans="9:9" x14ac:dyDescent="0.2">
      <c r="I14190" s="244"/>
    </row>
    <row r="14191" spans="9:9" x14ac:dyDescent="0.2">
      <c r="I14191" s="244"/>
    </row>
    <row r="14192" spans="9:9" x14ac:dyDescent="0.2">
      <c r="I14192" s="244"/>
    </row>
    <row r="14193" spans="9:9" x14ac:dyDescent="0.2">
      <c r="I14193" s="244"/>
    </row>
    <row r="14194" spans="9:9" x14ac:dyDescent="0.2">
      <c r="I14194" s="244"/>
    </row>
    <row r="14195" spans="9:9" x14ac:dyDescent="0.2">
      <c r="I14195" s="244"/>
    </row>
    <row r="14196" spans="9:9" x14ac:dyDescent="0.2">
      <c r="I14196" s="244"/>
    </row>
    <row r="14197" spans="9:9" x14ac:dyDescent="0.2">
      <c r="I14197" s="244"/>
    </row>
    <row r="14198" spans="9:9" x14ac:dyDescent="0.2">
      <c r="I14198" s="244"/>
    </row>
    <row r="14199" spans="9:9" x14ac:dyDescent="0.2">
      <c r="I14199" s="244"/>
    </row>
    <row r="14200" spans="9:9" x14ac:dyDescent="0.2">
      <c r="I14200" s="244"/>
    </row>
    <row r="14201" spans="9:9" x14ac:dyDescent="0.2">
      <c r="I14201" s="244"/>
    </row>
    <row r="14202" spans="9:9" x14ac:dyDescent="0.2">
      <c r="I14202" s="244"/>
    </row>
    <row r="14203" spans="9:9" x14ac:dyDescent="0.2">
      <c r="I14203" s="244"/>
    </row>
    <row r="14204" spans="9:9" x14ac:dyDescent="0.2">
      <c r="I14204" s="244"/>
    </row>
    <row r="14205" spans="9:9" x14ac:dyDescent="0.2">
      <c r="I14205" s="244"/>
    </row>
    <row r="14206" spans="9:9" x14ac:dyDescent="0.2">
      <c r="I14206" s="244"/>
    </row>
    <row r="14207" spans="9:9" x14ac:dyDescent="0.2">
      <c r="I14207" s="244"/>
    </row>
    <row r="14208" spans="9:9" x14ac:dyDescent="0.2">
      <c r="I14208" s="244"/>
    </row>
    <row r="14209" spans="9:9" x14ac:dyDescent="0.2">
      <c r="I14209" s="244"/>
    </row>
    <row r="14210" spans="9:9" x14ac:dyDescent="0.2">
      <c r="I14210" s="244"/>
    </row>
    <row r="14211" spans="9:9" x14ac:dyDescent="0.2">
      <c r="I14211" s="244"/>
    </row>
    <row r="14212" spans="9:9" x14ac:dyDescent="0.2">
      <c r="I14212" s="244"/>
    </row>
    <row r="14213" spans="9:9" x14ac:dyDescent="0.2">
      <c r="I14213" s="244"/>
    </row>
    <row r="14214" spans="9:9" x14ac:dyDescent="0.2">
      <c r="I14214" s="244"/>
    </row>
    <row r="14215" spans="9:9" x14ac:dyDescent="0.2">
      <c r="I14215" s="244"/>
    </row>
    <row r="14216" spans="9:9" x14ac:dyDescent="0.2">
      <c r="I14216" s="244"/>
    </row>
    <row r="14217" spans="9:9" x14ac:dyDescent="0.2">
      <c r="I14217" s="244"/>
    </row>
    <row r="14218" spans="9:9" x14ac:dyDescent="0.2">
      <c r="I14218" s="244"/>
    </row>
    <row r="14219" spans="9:9" x14ac:dyDescent="0.2">
      <c r="I14219" s="244"/>
    </row>
    <row r="14220" spans="9:9" x14ac:dyDescent="0.2">
      <c r="I14220" s="244"/>
    </row>
    <row r="14221" spans="9:9" x14ac:dyDescent="0.2">
      <c r="I14221" s="244"/>
    </row>
    <row r="14222" spans="9:9" x14ac:dyDescent="0.2">
      <c r="I14222" s="244"/>
    </row>
    <row r="14223" spans="9:9" x14ac:dyDescent="0.2">
      <c r="I14223" s="244"/>
    </row>
    <row r="14224" spans="9:9" x14ac:dyDescent="0.2">
      <c r="I14224" s="244"/>
    </row>
    <row r="14225" spans="9:9" x14ac:dyDescent="0.2">
      <c r="I14225" s="244"/>
    </row>
    <row r="14226" spans="9:9" x14ac:dyDescent="0.2">
      <c r="I14226" s="244"/>
    </row>
    <row r="14227" spans="9:9" x14ac:dyDescent="0.2">
      <c r="I14227" s="244"/>
    </row>
    <row r="14228" spans="9:9" x14ac:dyDescent="0.2">
      <c r="I14228" s="244"/>
    </row>
    <row r="14229" spans="9:9" x14ac:dyDescent="0.2">
      <c r="I14229" s="244"/>
    </row>
    <row r="14230" spans="9:9" x14ac:dyDescent="0.2">
      <c r="I14230" s="244"/>
    </row>
    <row r="14231" spans="9:9" x14ac:dyDescent="0.2">
      <c r="I14231" s="244"/>
    </row>
    <row r="14232" spans="9:9" x14ac:dyDescent="0.2">
      <c r="I14232" s="244"/>
    </row>
    <row r="14233" spans="9:9" x14ac:dyDescent="0.2">
      <c r="I14233" s="244"/>
    </row>
    <row r="14234" spans="9:9" x14ac:dyDescent="0.2">
      <c r="I14234" s="244"/>
    </row>
    <row r="14235" spans="9:9" x14ac:dyDescent="0.2">
      <c r="I14235" s="244"/>
    </row>
    <row r="14236" spans="9:9" x14ac:dyDescent="0.2">
      <c r="I14236" s="244"/>
    </row>
    <row r="14237" spans="9:9" x14ac:dyDescent="0.2">
      <c r="I14237" s="244"/>
    </row>
    <row r="14238" spans="9:9" x14ac:dyDescent="0.2">
      <c r="I14238" s="244"/>
    </row>
    <row r="14239" spans="9:9" x14ac:dyDescent="0.2">
      <c r="I14239" s="244"/>
    </row>
    <row r="14240" spans="9:9" x14ac:dyDescent="0.2">
      <c r="I14240" s="244"/>
    </row>
    <row r="14241" spans="9:9" x14ac:dyDescent="0.2">
      <c r="I14241" s="244"/>
    </row>
    <row r="14242" spans="9:9" x14ac:dyDescent="0.2">
      <c r="I14242" s="244"/>
    </row>
    <row r="14243" spans="9:9" x14ac:dyDescent="0.2">
      <c r="I14243" s="244"/>
    </row>
    <row r="14244" spans="9:9" x14ac:dyDescent="0.2">
      <c r="I14244" s="244"/>
    </row>
    <row r="14245" spans="9:9" x14ac:dyDescent="0.2">
      <c r="I14245" s="244"/>
    </row>
    <row r="14246" spans="9:9" x14ac:dyDescent="0.2">
      <c r="I14246" s="244"/>
    </row>
    <row r="14247" spans="9:9" x14ac:dyDescent="0.2">
      <c r="I14247" s="244"/>
    </row>
    <row r="14248" spans="9:9" x14ac:dyDescent="0.2">
      <c r="I14248" s="244"/>
    </row>
    <row r="14249" spans="9:9" x14ac:dyDescent="0.2">
      <c r="I14249" s="244"/>
    </row>
    <row r="14250" spans="9:9" x14ac:dyDescent="0.2">
      <c r="I14250" s="244"/>
    </row>
    <row r="14251" spans="9:9" x14ac:dyDescent="0.2">
      <c r="I14251" s="244"/>
    </row>
    <row r="14252" spans="9:9" x14ac:dyDescent="0.2">
      <c r="I14252" s="244"/>
    </row>
    <row r="14253" spans="9:9" x14ac:dyDescent="0.2">
      <c r="I14253" s="244"/>
    </row>
    <row r="14254" spans="9:9" x14ac:dyDescent="0.2">
      <c r="I14254" s="244"/>
    </row>
    <row r="14255" spans="9:9" x14ac:dyDescent="0.2">
      <c r="I14255" s="244"/>
    </row>
    <row r="14256" spans="9:9" x14ac:dyDescent="0.2">
      <c r="I14256" s="244"/>
    </row>
    <row r="14257" spans="9:9" x14ac:dyDescent="0.2">
      <c r="I14257" s="244"/>
    </row>
    <row r="14258" spans="9:9" x14ac:dyDescent="0.2">
      <c r="I14258" s="244"/>
    </row>
    <row r="14259" spans="9:9" x14ac:dyDescent="0.2">
      <c r="I14259" s="244"/>
    </row>
    <row r="14260" spans="9:9" x14ac:dyDescent="0.2">
      <c r="I14260" s="244"/>
    </row>
    <row r="14261" spans="9:9" x14ac:dyDescent="0.2">
      <c r="I14261" s="244"/>
    </row>
    <row r="14262" spans="9:9" x14ac:dyDescent="0.2">
      <c r="I14262" s="244"/>
    </row>
    <row r="14263" spans="9:9" x14ac:dyDescent="0.2">
      <c r="I14263" s="244"/>
    </row>
    <row r="14264" spans="9:9" x14ac:dyDescent="0.2">
      <c r="I14264" s="244"/>
    </row>
    <row r="14265" spans="9:9" x14ac:dyDescent="0.2">
      <c r="I14265" s="244"/>
    </row>
    <row r="14266" spans="9:9" x14ac:dyDescent="0.2">
      <c r="I14266" s="244"/>
    </row>
    <row r="14267" spans="9:9" x14ac:dyDescent="0.2">
      <c r="I14267" s="244"/>
    </row>
    <row r="14268" spans="9:9" x14ac:dyDescent="0.2">
      <c r="I14268" s="244"/>
    </row>
    <row r="14269" spans="9:9" x14ac:dyDescent="0.2">
      <c r="I14269" s="244"/>
    </row>
    <row r="14270" spans="9:9" x14ac:dyDescent="0.2">
      <c r="I14270" s="244"/>
    </row>
    <row r="14271" spans="9:9" x14ac:dyDescent="0.2">
      <c r="I14271" s="244"/>
    </row>
    <row r="14272" spans="9:9" x14ac:dyDescent="0.2">
      <c r="I14272" s="244"/>
    </row>
    <row r="14273" spans="9:9" x14ac:dyDescent="0.2">
      <c r="I14273" s="244"/>
    </row>
    <row r="14274" spans="9:9" x14ac:dyDescent="0.2">
      <c r="I14274" s="244"/>
    </row>
    <row r="14275" spans="9:9" x14ac:dyDescent="0.2">
      <c r="I14275" s="244"/>
    </row>
    <row r="14276" spans="9:9" x14ac:dyDescent="0.2">
      <c r="I14276" s="244"/>
    </row>
    <row r="14277" spans="9:9" x14ac:dyDescent="0.2">
      <c r="I14277" s="244"/>
    </row>
    <row r="14278" spans="9:9" x14ac:dyDescent="0.2">
      <c r="I14278" s="244"/>
    </row>
    <row r="14279" spans="9:9" x14ac:dyDescent="0.2">
      <c r="I14279" s="244"/>
    </row>
    <row r="14280" spans="9:9" x14ac:dyDescent="0.2">
      <c r="I14280" s="244"/>
    </row>
    <row r="14281" spans="9:9" x14ac:dyDescent="0.2">
      <c r="I14281" s="244"/>
    </row>
    <row r="14282" spans="9:9" x14ac:dyDescent="0.2">
      <c r="I14282" s="244"/>
    </row>
    <row r="14283" spans="9:9" x14ac:dyDescent="0.2">
      <c r="I14283" s="244"/>
    </row>
    <row r="14284" spans="9:9" x14ac:dyDescent="0.2">
      <c r="I14284" s="244"/>
    </row>
    <row r="14285" spans="9:9" x14ac:dyDescent="0.2">
      <c r="I14285" s="244"/>
    </row>
    <row r="14286" spans="9:9" x14ac:dyDescent="0.2">
      <c r="I14286" s="244"/>
    </row>
    <row r="14287" spans="9:9" x14ac:dyDescent="0.2">
      <c r="I14287" s="244"/>
    </row>
    <row r="14288" spans="9:9" x14ac:dyDescent="0.2">
      <c r="I14288" s="244"/>
    </row>
    <row r="14289" spans="9:9" x14ac:dyDescent="0.2">
      <c r="I14289" s="244"/>
    </row>
    <row r="14290" spans="9:9" x14ac:dyDescent="0.2">
      <c r="I14290" s="244"/>
    </row>
    <row r="14291" spans="9:9" x14ac:dyDescent="0.2">
      <c r="I14291" s="244"/>
    </row>
    <row r="14292" spans="9:9" x14ac:dyDescent="0.2">
      <c r="I14292" s="244"/>
    </row>
    <row r="14293" spans="9:9" x14ac:dyDescent="0.2">
      <c r="I14293" s="244"/>
    </row>
    <row r="14294" spans="9:9" x14ac:dyDescent="0.2">
      <c r="I14294" s="244"/>
    </row>
    <row r="14295" spans="9:9" x14ac:dyDescent="0.2">
      <c r="I14295" s="244"/>
    </row>
    <row r="14296" spans="9:9" x14ac:dyDescent="0.2">
      <c r="I14296" s="244"/>
    </row>
    <row r="14297" spans="9:9" x14ac:dyDescent="0.2">
      <c r="I14297" s="244"/>
    </row>
    <row r="14298" spans="9:9" x14ac:dyDescent="0.2">
      <c r="I14298" s="244"/>
    </row>
    <row r="14299" spans="9:9" x14ac:dyDescent="0.2">
      <c r="I14299" s="244"/>
    </row>
    <row r="14300" spans="9:9" x14ac:dyDescent="0.2">
      <c r="I14300" s="244"/>
    </row>
    <row r="14301" spans="9:9" x14ac:dyDescent="0.2">
      <c r="I14301" s="244"/>
    </row>
    <row r="14302" spans="9:9" x14ac:dyDescent="0.2">
      <c r="I14302" s="244"/>
    </row>
    <row r="14303" spans="9:9" x14ac:dyDescent="0.2">
      <c r="I14303" s="244"/>
    </row>
    <row r="14304" spans="9:9" x14ac:dyDescent="0.2">
      <c r="I14304" s="244"/>
    </row>
    <row r="14305" spans="9:9" x14ac:dyDescent="0.2">
      <c r="I14305" s="244"/>
    </row>
    <row r="14306" spans="9:9" x14ac:dyDescent="0.2">
      <c r="I14306" s="244"/>
    </row>
    <row r="14307" spans="9:9" x14ac:dyDescent="0.2">
      <c r="I14307" s="244"/>
    </row>
    <row r="14308" spans="9:9" x14ac:dyDescent="0.2">
      <c r="I14308" s="244"/>
    </row>
    <row r="14309" spans="9:9" x14ac:dyDescent="0.2">
      <c r="I14309" s="244"/>
    </row>
    <row r="14310" spans="9:9" x14ac:dyDescent="0.2">
      <c r="I14310" s="244"/>
    </row>
    <row r="14311" spans="9:9" x14ac:dyDescent="0.2">
      <c r="I14311" s="244"/>
    </row>
    <row r="14312" spans="9:9" x14ac:dyDescent="0.2">
      <c r="I14312" s="244"/>
    </row>
    <row r="14313" spans="9:9" x14ac:dyDescent="0.2">
      <c r="I14313" s="244"/>
    </row>
    <row r="14314" spans="9:9" x14ac:dyDescent="0.2">
      <c r="I14314" s="244"/>
    </row>
    <row r="14315" spans="9:9" x14ac:dyDescent="0.2">
      <c r="I14315" s="244"/>
    </row>
    <row r="14316" spans="9:9" x14ac:dyDescent="0.2">
      <c r="I14316" s="244"/>
    </row>
    <row r="14317" spans="9:9" x14ac:dyDescent="0.2">
      <c r="I14317" s="244"/>
    </row>
    <row r="14318" spans="9:9" x14ac:dyDescent="0.2">
      <c r="I14318" s="244"/>
    </row>
    <row r="14319" spans="9:9" x14ac:dyDescent="0.2">
      <c r="I14319" s="244"/>
    </row>
    <row r="14320" spans="9:9" x14ac:dyDescent="0.2">
      <c r="I14320" s="244"/>
    </row>
    <row r="14321" spans="9:9" x14ac:dyDescent="0.2">
      <c r="I14321" s="244"/>
    </row>
    <row r="14322" spans="9:9" x14ac:dyDescent="0.2">
      <c r="I14322" s="244"/>
    </row>
    <row r="14323" spans="9:9" x14ac:dyDescent="0.2">
      <c r="I14323" s="244"/>
    </row>
    <row r="14324" spans="9:9" x14ac:dyDescent="0.2">
      <c r="I14324" s="244"/>
    </row>
    <row r="14325" spans="9:9" x14ac:dyDescent="0.2">
      <c r="I14325" s="244"/>
    </row>
    <row r="14326" spans="9:9" x14ac:dyDescent="0.2">
      <c r="I14326" s="244"/>
    </row>
    <row r="14327" spans="9:9" x14ac:dyDescent="0.2">
      <c r="I14327" s="244"/>
    </row>
    <row r="14328" spans="9:9" x14ac:dyDescent="0.2">
      <c r="I14328" s="244"/>
    </row>
    <row r="14329" spans="9:9" x14ac:dyDescent="0.2">
      <c r="I14329" s="244"/>
    </row>
    <row r="14330" spans="9:9" x14ac:dyDescent="0.2">
      <c r="I14330" s="244"/>
    </row>
    <row r="14331" spans="9:9" x14ac:dyDescent="0.2">
      <c r="I14331" s="244"/>
    </row>
    <row r="14332" spans="9:9" x14ac:dyDescent="0.2">
      <c r="I14332" s="244"/>
    </row>
    <row r="14333" spans="9:9" x14ac:dyDescent="0.2">
      <c r="I14333" s="244"/>
    </row>
    <row r="14334" spans="9:9" x14ac:dyDescent="0.2">
      <c r="I14334" s="244"/>
    </row>
    <row r="14335" spans="9:9" x14ac:dyDescent="0.2">
      <c r="I14335" s="244"/>
    </row>
    <row r="14336" spans="9:9" x14ac:dyDescent="0.2">
      <c r="I14336" s="244"/>
    </row>
    <row r="14337" spans="9:9" x14ac:dyDescent="0.2">
      <c r="I14337" s="244"/>
    </row>
    <row r="14338" spans="9:9" x14ac:dyDescent="0.2">
      <c r="I14338" s="244"/>
    </row>
    <row r="14339" spans="9:9" x14ac:dyDescent="0.2">
      <c r="I14339" s="244"/>
    </row>
    <row r="14340" spans="9:9" x14ac:dyDescent="0.2">
      <c r="I14340" s="244"/>
    </row>
    <row r="14341" spans="9:9" x14ac:dyDescent="0.2">
      <c r="I14341" s="244"/>
    </row>
    <row r="14342" spans="9:9" x14ac:dyDescent="0.2">
      <c r="I14342" s="244"/>
    </row>
    <row r="14343" spans="9:9" x14ac:dyDescent="0.2">
      <c r="I14343" s="244"/>
    </row>
    <row r="14344" spans="9:9" x14ac:dyDescent="0.2">
      <c r="I14344" s="244"/>
    </row>
    <row r="14345" spans="9:9" x14ac:dyDescent="0.2">
      <c r="I14345" s="244"/>
    </row>
    <row r="14346" spans="9:9" x14ac:dyDescent="0.2">
      <c r="I14346" s="244"/>
    </row>
    <row r="14347" spans="9:9" x14ac:dyDescent="0.2">
      <c r="I14347" s="244"/>
    </row>
    <row r="14348" spans="9:9" x14ac:dyDescent="0.2">
      <c r="I14348" s="244"/>
    </row>
    <row r="14349" spans="9:9" x14ac:dyDescent="0.2">
      <c r="I14349" s="244"/>
    </row>
    <row r="14350" spans="9:9" x14ac:dyDescent="0.2">
      <c r="I14350" s="244"/>
    </row>
    <row r="14351" spans="9:9" x14ac:dyDescent="0.2">
      <c r="I14351" s="244"/>
    </row>
    <row r="14352" spans="9:9" x14ac:dyDescent="0.2">
      <c r="I14352" s="244"/>
    </row>
    <row r="14353" spans="9:9" x14ac:dyDescent="0.2">
      <c r="I14353" s="244"/>
    </row>
    <row r="14354" spans="9:9" x14ac:dyDescent="0.2">
      <c r="I14354" s="244"/>
    </row>
    <row r="14355" spans="9:9" x14ac:dyDescent="0.2">
      <c r="I14355" s="244"/>
    </row>
    <row r="14356" spans="9:9" x14ac:dyDescent="0.2">
      <c r="I14356" s="244"/>
    </row>
    <row r="14357" spans="9:9" x14ac:dyDescent="0.2">
      <c r="I14357" s="244"/>
    </row>
    <row r="14358" spans="9:9" x14ac:dyDescent="0.2">
      <c r="I14358" s="244"/>
    </row>
    <row r="14359" spans="9:9" x14ac:dyDescent="0.2">
      <c r="I14359" s="244"/>
    </row>
    <row r="14360" spans="9:9" x14ac:dyDescent="0.2">
      <c r="I14360" s="244"/>
    </row>
    <row r="14361" spans="9:9" x14ac:dyDescent="0.2">
      <c r="I14361" s="244"/>
    </row>
    <row r="14362" spans="9:9" x14ac:dyDescent="0.2">
      <c r="I14362" s="244"/>
    </row>
    <row r="14363" spans="9:9" x14ac:dyDescent="0.2">
      <c r="I14363" s="244"/>
    </row>
    <row r="14364" spans="9:9" x14ac:dyDescent="0.2">
      <c r="I14364" s="244"/>
    </row>
    <row r="14365" spans="9:9" x14ac:dyDescent="0.2">
      <c r="I14365" s="244"/>
    </row>
    <row r="14366" spans="9:9" x14ac:dyDescent="0.2">
      <c r="I14366" s="244"/>
    </row>
    <row r="14367" spans="9:9" x14ac:dyDescent="0.2">
      <c r="I14367" s="244"/>
    </row>
    <row r="14368" spans="9:9" x14ac:dyDescent="0.2">
      <c r="I14368" s="244"/>
    </row>
    <row r="14369" spans="9:9" x14ac:dyDescent="0.2">
      <c r="I14369" s="244"/>
    </row>
    <row r="14370" spans="9:9" x14ac:dyDescent="0.2">
      <c r="I14370" s="244"/>
    </row>
    <row r="14371" spans="9:9" x14ac:dyDescent="0.2">
      <c r="I14371" s="244"/>
    </row>
    <row r="14372" spans="9:9" x14ac:dyDescent="0.2">
      <c r="I14372" s="244"/>
    </row>
    <row r="14373" spans="9:9" x14ac:dyDescent="0.2">
      <c r="I14373" s="244"/>
    </row>
    <row r="14374" spans="9:9" x14ac:dyDescent="0.2">
      <c r="I14374" s="244"/>
    </row>
    <row r="14375" spans="9:9" x14ac:dyDescent="0.2">
      <c r="I14375" s="244"/>
    </row>
    <row r="14376" spans="9:9" x14ac:dyDescent="0.2">
      <c r="I14376" s="244"/>
    </row>
    <row r="14377" spans="9:9" x14ac:dyDescent="0.2">
      <c r="I14377" s="244"/>
    </row>
    <row r="14378" spans="9:9" x14ac:dyDescent="0.2">
      <c r="I14378" s="244"/>
    </row>
    <row r="14379" spans="9:9" x14ac:dyDescent="0.2">
      <c r="I14379" s="244"/>
    </row>
    <row r="14380" spans="9:9" x14ac:dyDescent="0.2">
      <c r="I14380" s="244"/>
    </row>
    <row r="14381" spans="9:9" x14ac:dyDescent="0.2">
      <c r="I14381" s="244"/>
    </row>
    <row r="14382" spans="9:9" x14ac:dyDescent="0.2">
      <c r="I14382" s="244"/>
    </row>
    <row r="14383" spans="9:9" x14ac:dyDescent="0.2">
      <c r="I14383" s="244"/>
    </row>
    <row r="14384" spans="9:9" x14ac:dyDescent="0.2">
      <c r="I14384" s="244"/>
    </row>
    <row r="14385" spans="9:9" x14ac:dyDescent="0.2">
      <c r="I14385" s="244"/>
    </row>
    <row r="14386" spans="9:9" x14ac:dyDescent="0.2">
      <c r="I14386" s="244"/>
    </row>
    <row r="14387" spans="9:9" x14ac:dyDescent="0.2">
      <c r="I14387" s="244"/>
    </row>
    <row r="14388" spans="9:9" x14ac:dyDescent="0.2">
      <c r="I14388" s="244"/>
    </row>
    <row r="14389" spans="9:9" x14ac:dyDescent="0.2">
      <c r="I14389" s="244"/>
    </row>
    <row r="14390" spans="9:9" x14ac:dyDescent="0.2">
      <c r="I14390" s="244"/>
    </row>
    <row r="14391" spans="9:9" x14ac:dyDescent="0.2">
      <c r="I14391" s="244"/>
    </row>
    <row r="14392" spans="9:9" x14ac:dyDescent="0.2">
      <c r="I14392" s="244"/>
    </row>
    <row r="14393" spans="9:9" x14ac:dyDescent="0.2">
      <c r="I14393" s="244"/>
    </row>
    <row r="14394" spans="9:9" x14ac:dyDescent="0.2">
      <c r="I14394" s="244"/>
    </row>
    <row r="14395" spans="9:9" x14ac:dyDescent="0.2">
      <c r="I14395" s="244"/>
    </row>
    <row r="14396" spans="9:9" x14ac:dyDescent="0.2">
      <c r="I14396" s="244"/>
    </row>
    <row r="14397" spans="9:9" x14ac:dyDescent="0.2">
      <c r="I14397" s="244"/>
    </row>
    <row r="14398" spans="9:9" x14ac:dyDescent="0.2">
      <c r="I14398" s="244"/>
    </row>
    <row r="14399" spans="9:9" x14ac:dyDescent="0.2">
      <c r="I14399" s="244"/>
    </row>
    <row r="14400" spans="9:9" x14ac:dyDescent="0.2">
      <c r="I14400" s="244"/>
    </row>
    <row r="14401" spans="9:9" x14ac:dyDescent="0.2">
      <c r="I14401" s="244"/>
    </row>
    <row r="14402" spans="9:9" x14ac:dyDescent="0.2">
      <c r="I14402" s="244"/>
    </row>
    <row r="14403" spans="9:9" x14ac:dyDescent="0.2">
      <c r="I14403" s="244"/>
    </row>
    <row r="14404" spans="9:9" x14ac:dyDescent="0.2">
      <c r="I14404" s="244"/>
    </row>
    <row r="14405" spans="9:9" x14ac:dyDescent="0.2">
      <c r="I14405" s="244"/>
    </row>
    <row r="14406" spans="9:9" x14ac:dyDescent="0.2">
      <c r="I14406" s="244"/>
    </row>
    <row r="14407" spans="9:9" x14ac:dyDescent="0.2">
      <c r="I14407" s="244"/>
    </row>
    <row r="14408" spans="9:9" x14ac:dyDescent="0.2">
      <c r="I14408" s="244"/>
    </row>
    <row r="14409" spans="9:9" x14ac:dyDescent="0.2">
      <c r="I14409" s="244"/>
    </row>
    <row r="14410" spans="9:9" x14ac:dyDescent="0.2">
      <c r="I14410" s="244"/>
    </row>
    <row r="14411" spans="9:9" x14ac:dyDescent="0.2">
      <c r="I14411" s="244"/>
    </row>
    <row r="14412" spans="9:9" x14ac:dyDescent="0.2">
      <c r="I14412" s="244"/>
    </row>
    <row r="14413" spans="9:9" x14ac:dyDescent="0.2">
      <c r="I14413" s="244"/>
    </row>
    <row r="14414" spans="9:9" x14ac:dyDescent="0.2">
      <c r="I14414" s="244"/>
    </row>
    <row r="14415" spans="9:9" x14ac:dyDescent="0.2">
      <c r="I14415" s="244"/>
    </row>
    <row r="14416" spans="9:9" x14ac:dyDescent="0.2">
      <c r="I14416" s="244"/>
    </row>
    <row r="14417" spans="9:9" x14ac:dyDescent="0.2">
      <c r="I14417" s="244"/>
    </row>
    <row r="14418" spans="9:9" x14ac:dyDescent="0.2">
      <c r="I14418" s="244"/>
    </row>
    <row r="14419" spans="9:9" x14ac:dyDescent="0.2">
      <c r="I14419" s="244"/>
    </row>
    <row r="14420" spans="9:9" x14ac:dyDescent="0.2">
      <c r="I14420" s="244"/>
    </row>
    <row r="14421" spans="9:9" x14ac:dyDescent="0.2">
      <c r="I14421" s="244"/>
    </row>
    <row r="14422" spans="9:9" x14ac:dyDescent="0.2">
      <c r="I14422" s="244"/>
    </row>
    <row r="14423" spans="9:9" x14ac:dyDescent="0.2">
      <c r="I14423" s="244"/>
    </row>
    <row r="14424" spans="9:9" x14ac:dyDescent="0.2">
      <c r="I14424" s="244"/>
    </row>
    <row r="14425" spans="9:9" x14ac:dyDescent="0.2">
      <c r="I14425" s="244"/>
    </row>
    <row r="14426" spans="9:9" x14ac:dyDescent="0.2">
      <c r="I14426" s="244"/>
    </row>
    <row r="14427" spans="9:9" x14ac:dyDescent="0.2">
      <c r="I14427" s="244"/>
    </row>
    <row r="14428" spans="9:9" x14ac:dyDescent="0.2">
      <c r="I14428" s="244"/>
    </row>
    <row r="14429" spans="9:9" x14ac:dyDescent="0.2">
      <c r="I14429" s="244"/>
    </row>
    <row r="14430" spans="9:9" x14ac:dyDescent="0.2">
      <c r="I14430" s="244"/>
    </row>
    <row r="14431" spans="9:9" x14ac:dyDescent="0.2">
      <c r="I14431" s="244"/>
    </row>
    <row r="14432" spans="9:9" x14ac:dyDescent="0.2">
      <c r="I14432" s="244"/>
    </row>
    <row r="14433" spans="9:9" x14ac:dyDescent="0.2">
      <c r="I14433" s="244"/>
    </row>
    <row r="14434" spans="9:9" x14ac:dyDescent="0.2">
      <c r="I14434" s="244"/>
    </row>
    <row r="14435" spans="9:9" x14ac:dyDescent="0.2">
      <c r="I14435" s="244"/>
    </row>
    <row r="14436" spans="9:9" x14ac:dyDescent="0.2">
      <c r="I14436" s="244"/>
    </row>
    <row r="14437" spans="9:9" x14ac:dyDescent="0.2">
      <c r="I14437" s="244"/>
    </row>
    <row r="14438" spans="9:9" x14ac:dyDescent="0.2">
      <c r="I14438" s="244"/>
    </row>
    <row r="14439" spans="9:9" x14ac:dyDescent="0.2">
      <c r="I14439" s="244"/>
    </row>
    <row r="14440" spans="9:9" x14ac:dyDescent="0.2">
      <c r="I14440" s="244"/>
    </row>
    <row r="14441" spans="9:9" x14ac:dyDescent="0.2">
      <c r="I14441" s="244"/>
    </row>
    <row r="14442" spans="9:9" x14ac:dyDescent="0.2">
      <c r="I14442" s="244"/>
    </row>
    <row r="14443" spans="9:9" x14ac:dyDescent="0.2">
      <c r="I14443" s="244"/>
    </row>
    <row r="14444" spans="9:9" x14ac:dyDescent="0.2">
      <c r="I14444" s="244"/>
    </row>
    <row r="14445" spans="9:9" x14ac:dyDescent="0.2">
      <c r="I14445" s="244"/>
    </row>
    <row r="14446" spans="9:9" x14ac:dyDescent="0.2">
      <c r="I14446" s="244"/>
    </row>
    <row r="14447" spans="9:9" x14ac:dyDescent="0.2">
      <c r="I14447" s="244"/>
    </row>
    <row r="14448" spans="9:9" x14ac:dyDescent="0.2">
      <c r="I14448" s="244"/>
    </row>
    <row r="14449" spans="9:9" x14ac:dyDescent="0.2">
      <c r="I14449" s="244"/>
    </row>
    <row r="14450" spans="9:9" x14ac:dyDescent="0.2">
      <c r="I14450" s="244"/>
    </row>
    <row r="14451" spans="9:9" x14ac:dyDescent="0.2">
      <c r="I14451" s="244"/>
    </row>
    <row r="14452" spans="9:9" x14ac:dyDescent="0.2">
      <c r="I14452" s="244"/>
    </row>
    <row r="14453" spans="9:9" x14ac:dyDescent="0.2">
      <c r="I14453" s="244"/>
    </row>
    <row r="14454" spans="9:9" x14ac:dyDescent="0.2">
      <c r="I14454" s="244"/>
    </row>
    <row r="14455" spans="9:9" x14ac:dyDescent="0.2">
      <c r="I14455" s="244"/>
    </row>
    <row r="14456" spans="9:9" x14ac:dyDescent="0.2">
      <c r="I14456" s="244"/>
    </row>
    <row r="14457" spans="9:9" x14ac:dyDescent="0.2">
      <c r="I14457" s="244"/>
    </row>
    <row r="14458" spans="9:9" x14ac:dyDescent="0.2">
      <c r="I14458" s="244"/>
    </row>
    <row r="14459" spans="9:9" x14ac:dyDescent="0.2">
      <c r="I14459" s="244"/>
    </row>
    <row r="14460" spans="9:9" x14ac:dyDescent="0.2">
      <c r="I14460" s="244"/>
    </row>
    <row r="14461" spans="9:9" x14ac:dyDescent="0.2">
      <c r="I14461" s="244"/>
    </row>
    <row r="14462" spans="9:9" x14ac:dyDescent="0.2">
      <c r="I14462" s="244"/>
    </row>
    <row r="14463" spans="9:9" x14ac:dyDescent="0.2">
      <c r="I14463" s="244"/>
    </row>
    <row r="14464" spans="9:9" x14ac:dyDescent="0.2">
      <c r="I14464" s="244"/>
    </row>
    <row r="14465" spans="9:9" x14ac:dyDescent="0.2">
      <c r="I14465" s="244"/>
    </row>
    <row r="14466" spans="9:9" x14ac:dyDescent="0.2">
      <c r="I14466" s="244"/>
    </row>
    <row r="14467" spans="9:9" x14ac:dyDescent="0.2">
      <c r="I14467" s="244"/>
    </row>
    <row r="14468" spans="9:9" x14ac:dyDescent="0.2">
      <c r="I14468" s="244"/>
    </row>
    <row r="14469" spans="9:9" x14ac:dyDescent="0.2">
      <c r="I14469" s="244"/>
    </row>
    <row r="14470" spans="9:9" x14ac:dyDescent="0.2">
      <c r="I14470" s="244"/>
    </row>
    <row r="14471" spans="9:9" x14ac:dyDescent="0.2">
      <c r="I14471" s="244"/>
    </row>
    <row r="14472" spans="9:9" x14ac:dyDescent="0.2">
      <c r="I14472" s="244"/>
    </row>
    <row r="14473" spans="9:9" x14ac:dyDescent="0.2">
      <c r="I14473" s="244"/>
    </row>
    <row r="14474" spans="9:9" x14ac:dyDescent="0.2">
      <c r="I14474" s="244"/>
    </row>
    <row r="14475" spans="9:9" x14ac:dyDescent="0.2">
      <c r="I14475" s="244"/>
    </row>
    <row r="14476" spans="9:9" x14ac:dyDescent="0.2">
      <c r="I14476" s="244"/>
    </row>
    <row r="14477" spans="9:9" x14ac:dyDescent="0.2">
      <c r="I14477" s="244"/>
    </row>
    <row r="14478" spans="9:9" x14ac:dyDescent="0.2">
      <c r="I14478" s="244"/>
    </row>
    <row r="14479" spans="9:9" x14ac:dyDescent="0.2">
      <c r="I14479" s="244"/>
    </row>
    <row r="14480" spans="9:9" x14ac:dyDescent="0.2">
      <c r="I14480" s="244"/>
    </row>
    <row r="14481" spans="9:9" x14ac:dyDescent="0.2">
      <c r="I14481" s="244"/>
    </row>
    <row r="14482" spans="9:9" x14ac:dyDescent="0.2">
      <c r="I14482" s="244"/>
    </row>
    <row r="14483" spans="9:9" x14ac:dyDescent="0.2">
      <c r="I14483" s="244"/>
    </row>
    <row r="14484" spans="9:9" x14ac:dyDescent="0.2">
      <c r="I14484" s="244"/>
    </row>
    <row r="14485" spans="9:9" x14ac:dyDescent="0.2">
      <c r="I14485" s="244"/>
    </row>
    <row r="14486" spans="9:9" x14ac:dyDescent="0.2">
      <c r="I14486" s="244"/>
    </row>
    <row r="14487" spans="9:9" x14ac:dyDescent="0.2">
      <c r="I14487" s="244"/>
    </row>
    <row r="14488" spans="9:9" x14ac:dyDescent="0.2">
      <c r="I14488" s="244"/>
    </row>
    <row r="14489" spans="9:9" x14ac:dyDescent="0.2">
      <c r="I14489" s="244"/>
    </row>
    <row r="14490" spans="9:9" x14ac:dyDescent="0.2">
      <c r="I14490" s="244"/>
    </row>
    <row r="14491" spans="9:9" x14ac:dyDescent="0.2">
      <c r="I14491" s="244"/>
    </row>
    <row r="14492" spans="9:9" x14ac:dyDescent="0.2">
      <c r="I14492" s="244"/>
    </row>
    <row r="14493" spans="9:9" x14ac:dyDescent="0.2">
      <c r="I14493" s="244"/>
    </row>
    <row r="14494" spans="9:9" x14ac:dyDescent="0.2">
      <c r="I14494" s="244"/>
    </row>
    <row r="14495" spans="9:9" x14ac:dyDescent="0.2">
      <c r="I14495" s="244"/>
    </row>
    <row r="14496" spans="9:9" x14ac:dyDescent="0.2">
      <c r="I14496" s="244"/>
    </row>
    <row r="14497" spans="9:9" x14ac:dyDescent="0.2">
      <c r="I14497" s="244"/>
    </row>
    <row r="14498" spans="9:9" x14ac:dyDescent="0.2">
      <c r="I14498" s="244"/>
    </row>
    <row r="14499" spans="9:9" x14ac:dyDescent="0.2">
      <c r="I14499" s="244"/>
    </row>
    <row r="14500" spans="9:9" x14ac:dyDescent="0.2">
      <c r="I14500" s="244"/>
    </row>
    <row r="14501" spans="9:9" x14ac:dyDescent="0.2">
      <c r="I14501" s="244"/>
    </row>
    <row r="14502" spans="9:9" x14ac:dyDescent="0.2">
      <c r="I14502" s="244"/>
    </row>
    <row r="14503" spans="9:9" x14ac:dyDescent="0.2">
      <c r="I14503" s="244"/>
    </row>
    <row r="14504" spans="9:9" x14ac:dyDescent="0.2">
      <c r="I14504" s="244"/>
    </row>
    <row r="14505" spans="9:9" x14ac:dyDescent="0.2">
      <c r="I14505" s="244"/>
    </row>
    <row r="14506" spans="9:9" x14ac:dyDescent="0.2">
      <c r="I14506" s="244"/>
    </row>
    <row r="14507" spans="9:9" x14ac:dyDescent="0.2">
      <c r="I14507" s="244"/>
    </row>
    <row r="14508" spans="9:9" x14ac:dyDescent="0.2">
      <c r="I14508" s="244"/>
    </row>
    <row r="14509" spans="9:9" x14ac:dyDescent="0.2">
      <c r="I14509" s="244"/>
    </row>
    <row r="14510" spans="9:9" x14ac:dyDescent="0.2">
      <c r="I14510" s="244"/>
    </row>
    <row r="14511" spans="9:9" x14ac:dyDescent="0.2">
      <c r="I14511" s="244"/>
    </row>
    <row r="14512" spans="9:9" x14ac:dyDescent="0.2">
      <c r="I14512" s="244"/>
    </row>
    <row r="14513" spans="9:9" x14ac:dyDescent="0.2">
      <c r="I14513" s="244"/>
    </row>
    <row r="14514" spans="9:9" x14ac:dyDescent="0.2">
      <c r="I14514" s="244"/>
    </row>
    <row r="14515" spans="9:9" x14ac:dyDescent="0.2">
      <c r="I14515" s="244"/>
    </row>
    <row r="14516" spans="9:9" x14ac:dyDescent="0.2">
      <c r="I14516" s="244"/>
    </row>
    <row r="14517" spans="9:9" x14ac:dyDescent="0.2">
      <c r="I14517" s="244"/>
    </row>
    <row r="14518" spans="9:9" x14ac:dyDescent="0.2">
      <c r="I14518" s="244"/>
    </row>
    <row r="14519" spans="9:9" x14ac:dyDescent="0.2">
      <c r="I14519" s="244"/>
    </row>
    <row r="14520" spans="9:9" x14ac:dyDescent="0.2">
      <c r="I14520" s="244"/>
    </row>
    <row r="14521" spans="9:9" x14ac:dyDescent="0.2">
      <c r="I14521" s="244"/>
    </row>
    <row r="14522" spans="9:9" x14ac:dyDescent="0.2">
      <c r="I14522" s="244"/>
    </row>
    <row r="14523" spans="9:9" x14ac:dyDescent="0.2">
      <c r="I14523" s="244"/>
    </row>
    <row r="14524" spans="9:9" x14ac:dyDescent="0.2">
      <c r="I14524" s="244"/>
    </row>
    <row r="14525" spans="9:9" x14ac:dyDescent="0.2">
      <c r="I14525" s="244"/>
    </row>
    <row r="14526" spans="9:9" x14ac:dyDescent="0.2">
      <c r="I14526" s="244"/>
    </row>
    <row r="14527" spans="9:9" x14ac:dyDescent="0.2">
      <c r="I14527" s="244"/>
    </row>
    <row r="14528" spans="9:9" x14ac:dyDescent="0.2">
      <c r="I14528" s="244"/>
    </row>
    <row r="14529" spans="9:9" x14ac:dyDescent="0.2">
      <c r="I14529" s="244"/>
    </row>
    <row r="14530" spans="9:9" x14ac:dyDescent="0.2">
      <c r="I14530" s="244"/>
    </row>
    <row r="14531" spans="9:9" x14ac:dyDescent="0.2">
      <c r="I14531" s="244"/>
    </row>
    <row r="14532" spans="9:9" x14ac:dyDescent="0.2">
      <c r="I14532" s="244"/>
    </row>
    <row r="14533" spans="9:9" x14ac:dyDescent="0.2">
      <c r="I14533" s="244"/>
    </row>
    <row r="14534" spans="9:9" x14ac:dyDescent="0.2">
      <c r="I14534" s="244"/>
    </row>
    <row r="14535" spans="9:9" x14ac:dyDescent="0.2">
      <c r="I14535" s="244"/>
    </row>
    <row r="14536" spans="9:9" x14ac:dyDescent="0.2">
      <c r="I14536" s="244"/>
    </row>
    <row r="14537" spans="9:9" x14ac:dyDescent="0.2">
      <c r="I14537" s="244"/>
    </row>
    <row r="14538" spans="9:9" x14ac:dyDescent="0.2">
      <c r="I14538" s="244"/>
    </row>
    <row r="14539" spans="9:9" x14ac:dyDescent="0.2">
      <c r="I14539" s="244"/>
    </row>
    <row r="14540" spans="9:9" x14ac:dyDescent="0.2">
      <c r="I14540" s="244"/>
    </row>
    <row r="14541" spans="9:9" x14ac:dyDescent="0.2">
      <c r="I14541" s="244"/>
    </row>
    <row r="14542" spans="9:9" x14ac:dyDescent="0.2">
      <c r="I14542" s="244"/>
    </row>
    <row r="14543" spans="9:9" x14ac:dyDescent="0.2">
      <c r="I14543" s="244"/>
    </row>
    <row r="14544" spans="9:9" x14ac:dyDescent="0.2">
      <c r="I14544" s="244"/>
    </row>
    <row r="14545" spans="9:9" x14ac:dyDescent="0.2">
      <c r="I14545" s="244"/>
    </row>
    <row r="14546" spans="9:9" x14ac:dyDescent="0.2">
      <c r="I14546" s="244"/>
    </row>
    <row r="14547" spans="9:9" x14ac:dyDescent="0.2">
      <c r="I14547" s="244"/>
    </row>
    <row r="14548" spans="9:9" x14ac:dyDescent="0.2">
      <c r="I14548" s="244"/>
    </row>
    <row r="14549" spans="9:9" x14ac:dyDescent="0.2">
      <c r="I14549" s="244"/>
    </row>
    <row r="14550" spans="9:9" x14ac:dyDescent="0.2">
      <c r="I14550" s="244"/>
    </row>
    <row r="14551" spans="9:9" x14ac:dyDescent="0.2">
      <c r="I14551" s="244"/>
    </row>
    <row r="14552" spans="9:9" x14ac:dyDescent="0.2">
      <c r="I14552" s="244"/>
    </row>
    <row r="14553" spans="9:9" x14ac:dyDescent="0.2">
      <c r="I14553" s="244"/>
    </row>
    <row r="14554" spans="9:9" x14ac:dyDescent="0.2">
      <c r="I14554" s="244"/>
    </row>
    <row r="14555" spans="9:9" x14ac:dyDescent="0.2">
      <c r="I14555" s="244"/>
    </row>
    <row r="14556" spans="9:9" x14ac:dyDescent="0.2">
      <c r="I14556" s="244"/>
    </row>
    <row r="14557" spans="9:9" x14ac:dyDescent="0.2">
      <c r="I14557" s="244"/>
    </row>
    <row r="14558" spans="9:9" x14ac:dyDescent="0.2">
      <c r="I14558" s="244"/>
    </row>
    <row r="14559" spans="9:9" x14ac:dyDescent="0.2">
      <c r="I14559" s="244"/>
    </row>
    <row r="14560" spans="9:9" x14ac:dyDescent="0.2">
      <c r="I14560" s="244"/>
    </row>
    <row r="14561" spans="9:9" x14ac:dyDescent="0.2">
      <c r="I14561" s="244"/>
    </row>
    <row r="14562" spans="9:9" x14ac:dyDescent="0.2">
      <c r="I14562" s="244"/>
    </row>
    <row r="14563" spans="9:9" x14ac:dyDescent="0.2">
      <c r="I14563" s="244"/>
    </row>
    <row r="14564" spans="9:9" x14ac:dyDescent="0.2">
      <c r="I14564" s="244"/>
    </row>
    <row r="14565" spans="9:9" x14ac:dyDescent="0.2">
      <c r="I14565" s="244"/>
    </row>
    <row r="14566" spans="9:9" x14ac:dyDescent="0.2">
      <c r="I14566" s="244"/>
    </row>
    <row r="14567" spans="9:9" x14ac:dyDescent="0.2">
      <c r="I14567" s="244"/>
    </row>
    <row r="14568" spans="9:9" x14ac:dyDescent="0.2">
      <c r="I14568" s="244"/>
    </row>
    <row r="14569" spans="9:9" x14ac:dyDescent="0.2">
      <c r="I14569" s="244"/>
    </row>
    <row r="14570" spans="9:9" x14ac:dyDescent="0.2">
      <c r="I14570" s="244"/>
    </row>
    <row r="14571" spans="9:9" x14ac:dyDescent="0.2">
      <c r="I14571" s="244"/>
    </row>
    <row r="14572" spans="9:9" x14ac:dyDescent="0.2">
      <c r="I14572" s="244"/>
    </row>
    <row r="14573" spans="9:9" x14ac:dyDescent="0.2">
      <c r="I14573" s="244"/>
    </row>
    <row r="14574" spans="9:9" x14ac:dyDescent="0.2">
      <c r="I14574" s="244"/>
    </row>
    <row r="14575" spans="9:9" x14ac:dyDescent="0.2">
      <c r="I14575" s="244"/>
    </row>
    <row r="14576" spans="9:9" x14ac:dyDescent="0.2">
      <c r="I14576" s="244"/>
    </row>
    <row r="14577" spans="9:9" x14ac:dyDescent="0.2">
      <c r="I14577" s="244"/>
    </row>
    <row r="14578" spans="9:9" x14ac:dyDescent="0.2">
      <c r="I14578" s="244"/>
    </row>
    <row r="14579" spans="9:9" x14ac:dyDescent="0.2">
      <c r="I14579" s="244"/>
    </row>
    <row r="14580" spans="9:9" x14ac:dyDescent="0.2">
      <c r="I14580" s="244"/>
    </row>
    <row r="14581" spans="9:9" x14ac:dyDescent="0.2">
      <c r="I14581" s="244"/>
    </row>
    <row r="14582" spans="9:9" x14ac:dyDescent="0.2">
      <c r="I14582" s="244"/>
    </row>
    <row r="14583" spans="9:9" x14ac:dyDescent="0.2">
      <c r="I14583" s="244"/>
    </row>
    <row r="14584" spans="9:9" x14ac:dyDescent="0.2">
      <c r="I14584" s="244"/>
    </row>
    <row r="14585" spans="9:9" x14ac:dyDescent="0.2">
      <c r="I14585" s="244"/>
    </row>
    <row r="14586" spans="9:9" x14ac:dyDescent="0.2">
      <c r="I14586" s="244"/>
    </row>
    <row r="14587" spans="9:9" x14ac:dyDescent="0.2">
      <c r="I14587" s="244"/>
    </row>
    <row r="14588" spans="9:9" x14ac:dyDescent="0.2">
      <c r="I14588" s="244"/>
    </row>
    <row r="14589" spans="9:9" x14ac:dyDescent="0.2">
      <c r="I14589" s="244"/>
    </row>
    <row r="14590" spans="9:9" x14ac:dyDescent="0.2">
      <c r="I14590" s="244"/>
    </row>
    <row r="14591" spans="9:9" x14ac:dyDescent="0.2">
      <c r="I14591" s="244"/>
    </row>
    <row r="14592" spans="9:9" x14ac:dyDescent="0.2">
      <c r="I14592" s="244"/>
    </row>
    <row r="14593" spans="9:9" x14ac:dyDescent="0.2">
      <c r="I14593" s="244"/>
    </row>
    <row r="14594" spans="9:9" x14ac:dyDescent="0.2">
      <c r="I14594" s="244"/>
    </row>
    <row r="14595" spans="9:9" x14ac:dyDescent="0.2">
      <c r="I14595" s="244"/>
    </row>
    <row r="14596" spans="9:9" x14ac:dyDescent="0.2">
      <c r="I14596" s="244"/>
    </row>
    <row r="14597" spans="9:9" x14ac:dyDescent="0.2">
      <c r="I14597" s="244"/>
    </row>
    <row r="14598" spans="9:9" x14ac:dyDescent="0.2">
      <c r="I14598" s="244"/>
    </row>
    <row r="14599" spans="9:9" x14ac:dyDescent="0.2">
      <c r="I14599" s="244"/>
    </row>
    <row r="14600" spans="9:9" x14ac:dyDescent="0.2">
      <c r="I14600" s="244"/>
    </row>
    <row r="14601" spans="9:9" x14ac:dyDescent="0.2">
      <c r="I14601" s="244"/>
    </row>
    <row r="14602" spans="9:9" x14ac:dyDescent="0.2">
      <c r="I14602" s="244"/>
    </row>
    <row r="14603" spans="9:9" x14ac:dyDescent="0.2">
      <c r="I14603" s="244"/>
    </row>
    <row r="14604" spans="9:9" x14ac:dyDescent="0.2">
      <c r="I14604" s="244"/>
    </row>
    <row r="14605" spans="9:9" x14ac:dyDescent="0.2">
      <c r="I14605" s="244"/>
    </row>
    <row r="14606" spans="9:9" x14ac:dyDescent="0.2">
      <c r="I14606" s="244"/>
    </row>
    <row r="14607" spans="9:9" x14ac:dyDescent="0.2">
      <c r="I14607" s="244"/>
    </row>
    <row r="14608" spans="9:9" x14ac:dyDescent="0.2">
      <c r="I14608" s="244"/>
    </row>
    <row r="14609" spans="9:9" x14ac:dyDescent="0.2">
      <c r="I14609" s="244"/>
    </row>
    <row r="14610" spans="9:9" x14ac:dyDescent="0.2">
      <c r="I14610" s="244"/>
    </row>
    <row r="14611" spans="9:9" x14ac:dyDescent="0.2">
      <c r="I14611" s="244"/>
    </row>
    <row r="14612" spans="9:9" x14ac:dyDescent="0.2">
      <c r="I14612" s="244"/>
    </row>
    <row r="14613" spans="9:9" x14ac:dyDescent="0.2">
      <c r="I14613" s="244"/>
    </row>
    <row r="14614" spans="9:9" x14ac:dyDescent="0.2">
      <c r="I14614" s="244"/>
    </row>
    <row r="14615" spans="9:9" x14ac:dyDescent="0.2">
      <c r="I14615" s="244"/>
    </row>
    <row r="14616" spans="9:9" x14ac:dyDescent="0.2">
      <c r="I14616" s="244"/>
    </row>
    <row r="14617" spans="9:9" x14ac:dyDescent="0.2">
      <c r="I14617" s="244"/>
    </row>
    <row r="14618" spans="9:9" x14ac:dyDescent="0.2">
      <c r="I14618" s="244"/>
    </row>
    <row r="14619" spans="9:9" x14ac:dyDescent="0.2">
      <c r="I14619" s="244"/>
    </row>
    <row r="14620" spans="9:9" x14ac:dyDescent="0.2">
      <c r="I14620" s="244"/>
    </row>
    <row r="14621" spans="9:9" x14ac:dyDescent="0.2">
      <c r="I14621" s="244"/>
    </row>
    <row r="14622" spans="9:9" x14ac:dyDescent="0.2">
      <c r="I14622" s="244"/>
    </row>
    <row r="14623" spans="9:9" x14ac:dyDescent="0.2">
      <c r="I14623" s="244"/>
    </row>
    <row r="14624" spans="9:9" x14ac:dyDescent="0.2">
      <c r="I14624" s="244"/>
    </row>
    <row r="14625" spans="9:9" x14ac:dyDescent="0.2">
      <c r="I14625" s="244"/>
    </row>
    <row r="14626" spans="9:9" x14ac:dyDescent="0.2">
      <c r="I14626" s="244"/>
    </row>
    <row r="14627" spans="9:9" x14ac:dyDescent="0.2">
      <c r="I14627" s="244"/>
    </row>
    <row r="14628" spans="9:9" x14ac:dyDescent="0.2">
      <c r="I14628" s="244"/>
    </row>
    <row r="14629" spans="9:9" x14ac:dyDescent="0.2">
      <c r="I14629" s="244"/>
    </row>
    <row r="14630" spans="9:9" x14ac:dyDescent="0.2">
      <c r="I14630" s="244"/>
    </row>
    <row r="14631" spans="9:9" x14ac:dyDescent="0.2">
      <c r="I14631" s="244"/>
    </row>
    <row r="14632" spans="9:9" x14ac:dyDescent="0.2">
      <c r="I14632" s="244"/>
    </row>
    <row r="14633" spans="9:9" x14ac:dyDescent="0.2">
      <c r="I14633" s="244"/>
    </row>
    <row r="14634" spans="9:9" x14ac:dyDescent="0.2">
      <c r="I14634" s="244"/>
    </row>
    <row r="14635" spans="9:9" x14ac:dyDescent="0.2">
      <c r="I14635" s="244"/>
    </row>
    <row r="14636" spans="9:9" x14ac:dyDescent="0.2">
      <c r="I14636" s="244"/>
    </row>
    <row r="14637" spans="9:9" x14ac:dyDescent="0.2">
      <c r="I14637" s="244"/>
    </row>
    <row r="14638" spans="9:9" x14ac:dyDescent="0.2">
      <c r="I14638" s="244"/>
    </row>
    <row r="14639" spans="9:9" x14ac:dyDescent="0.2">
      <c r="I14639" s="244"/>
    </row>
    <row r="14640" spans="9:9" x14ac:dyDescent="0.2">
      <c r="I14640" s="244"/>
    </row>
    <row r="14641" spans="9:9" x14ac:dyDescent="0.2">
      <c r="I14641" s="244"/>
    </row>
    <row r="14642" spans="9:9" x14ac:dyDescent="0.2">
      <c r="I14642" s="244"/>
    </row>
    <row r="14643" spans="9:9" x14ac:dyDescent="0.2">
      <c r="I14643" s="244"/>
    </row>
    <row r="14644" spans="9:9" x14ac:dyDescent="0.2">
      <c r="I14644" s="244"/>
    </row>
    <row r="14645" spans="9:9" x14ac:dyDescent="0.2">
      <c r="I14645" s="244"/>
    </row>
    <row r="14646" spans="9:9" x14ac:dyDescent="0.2">
      <c r="I14646" s="244"/>
    </row>
    <row r="14647" spans="9:9" x14ac:dyDescent="0.2">
      <c r="I14647" s="244"/>
    </row>
    <row r="14648" spans="9:9" x14ac:dyDescent="0.2">
      <c r="I14648" s="244"/>
    </row>
    <row r="14649" spans="9:9" x14ac:dyDescent="0.2">
      <c r="I14649" s="244"/>
    </row>
    <row r="14650" spans="9:9" x14ac:dyDescent="0.2">
      <c r="I14650" s="244"/>
    </row>
    <row r="14651" spans="9:9" x14ac:dyDescent="0.2">
      <c r="I14651" s="244"/>
    </row>
    <row r="14652" spans="9:9" x14ac:dyDescent="0.2">
      <c r="I14652" s="244"/>
    </row>
    <row r="14653" spans="9:9" x14ac:dyDescent="0.2">
      <c r="I14653" s="244"/>
    </row>
    <row r="14654" spans="9:9" x14ac:dyDescent="0.2">
      <c r="I14654" s="244"/>
    </row>
    <row r="14655" spans="9:9" x14ac:dyDescent="0.2">
      <c r="I14655" s="244"/>
    </row>
    <row r="14656" spans="9:9" x14ac:dyDescent="0.2">
      <c r="I14656" s="244"/>
    </row>
    <row r="14657" spans="9:9" x14ac:dyDescent="0.2">
      <c r="I14657" s="244"/>
    </row>
    <row r="14658" spans="9:9" x14ac:dyDescent="0.2">
      <c r="I14658" s="244"/>
    </row>
    <row r="14659" spans="9:9" x14ac:dyDescent="0.2">
      <c r="I14659" s="244"/>
    </row>
    <row r="14660" spans="9:9" x14ac:dyDescent="0.2">
      <c r="I14660" s="244"/>
    </row>
    <row r="14661" spans="9:9" x14ac:dyDescent="0.2">
      <c r="I14661" s="244"/>
    </row>
    <row r="14662" spans="9:9" x14ac:dyDescent="0.2">
      <c r="I14662" s="244"/>
    </row>
    <row r="14663" spans="9:9" x14ac:dyDescent="0.2">
      <c r="I14663" s="244"/>
    </row>
    <row r="14664" spans="9:9" x14ac:dyDescent="0.2">
      <c r="I14664" s="244"/>
    </row>
    <row r="14665" spans="9:9" x14ac:dyDescent="0.2">
      <c r="I14665" s="244"/>
    </row>
    <row r="14666" spans="9:9" x14ac:dyDescent="0.2">
      <c r="I14666" s="244"/>
    </row>
    <row r="14667" spans="9:9" x14ac:dyDescent="0.2">
      <c r="I14667" s="244"/>
    </row>
    <row r="14668" spans="9:9" x14ac:dyDescent="0.2">
      <c r="I14668" s="244"/>
    </row>
    <row r="14669" spans="9:9" x14ac:dyDescent="0.2">
      <c r="I14669" s="244"/>
    </row>
    <row r="14670" spans="9:9" x14ac:dyDescent="0.2">
      <c r="I14670" s="244"/>
    </row>
    <row r="14671" spans="9:9" x14ac:dyDescent="0.2">
      <c r="I14671" s="244"/>
    </row>
    <row r="14672" spans="9:9" x14ac:dyDescent="0.2">
      <c r="I14672" s="244"/>
    </row>
    <row r="14673" spans="9:9" x14ac:dyDescent="0.2">
      <c r="I14673" s="244"/>
    </row>
    <row r="14674" spans="9:9" x14ac:dyDescent="0.2">
      <c r="I14674" s="244"/>
    </row>
    <row r="14675" spans="9:9" x14ac:dyDescent="0.2">
      <c r="I14675" s="244"/>
    </row>
    <row r="14676" spans="9:9" x14ac:dyDescent="0.2">
      <c r="I14676" s="244"/>
    </row>
    <row r="14677" spans="9:9" x14ac:dyDescent="0.2">
      <c r="I14677" s="244"/>
    </row>
    <row r="14678" spans="9:9" x14ac:dyDescent="0.2">
      <c r="I14678" s="244"/>
    </row>
    <row r="14679" spans="9:9" x14ac:dyDescent="0.2">
      <c r="I14679" s="244"/>
    </row>
    <row r="14680" spans="9:9" x14ac:dyDescent="0.2">
      <c r="I14680" s="244"/>
    </row>
    <row r="14681" spans="9:9" x14ac:dyDescent="0.2">
      <c r="I14681" s="244"/>
    </row>
    <row r="14682" spans="9:9" x14ac:dyDescent="0.2">
      <c r="I14682" s="244"/>
    </row>
    <row r="14683" spans="9:9" x14ac:dyDescent="0.2">
      <c r="I14683" s="244"/>
    </row>
    <row r="14684" spans="9:9" x14ac:dyDescent="0.2">
      <c r="I14684" s="244"/>
    </row>
    <row r="14685" spans="9:9" x14ac:dyDescent="0.2">
      <c r="I14685" s="244"/>
    </row>
    <row r="14686" spans="9:9" x14ac:dyDescent="0.2">
      <c r="I14686" s="244"/>
    </row>
    <row r="14687" spans="9:9" x14ac:dyDescent="0.2">
      <c r="I14687" s="244"/>
    </row>
    <row r="14688" spans="9:9" x14ac:dyDescent="0.2">
      <c r="I14688" s="244"/>
    </row>
    <row r="14689" spans="9:9" x14ac:dyDescent="0.2">
      <c r="I14689" s="244"/>
    </row>
    <row r="14690" spans="9:9" x14ac:dyDescent="0.2">
      <c r="I14690" s="244"/>
    </row>
    <row r="14691" spans="9:9" x14ac:dyDescent="0.2">
      <c r="I14691" s="244"/>
    </row>
    <row r="14692" spans="9:9" x14ac:dyDescent="0.2">
      <c r="I14692" s="244"/>
    </row>
    <row r="14693" spans="9:9" x14ac:dyDescent="0.2">
      <c r="I14693" s="244"/>
    </row>
    <row r="14694" spans="9:9" x14ac:dyDescent="0.2">
      <c r="I14694" s="244"/>
    </row>
    <row r="14695" spans="9:9" x14ac:dyDescent="0.2">
      <c r="I14695" s="244"/>
    </row>
    <row r="14696" spans="9:9" x14ac:dyDescent="0.2">
      <c r="I14696" s="244"/>
    </row>
    <row r="14697" spans="9:9" x14ac:dyDescent="0.2">
      <c r="I14697" s="244"/>
    </row>
    <row r="14698" spans="9:9" x14ac:dyDescent="0.2">
      <c r="I14698" s="244"/>
    </row>
    <row r="14699" spans="9:9" x14ac:dyDescent="0.2">
      <c r="I14699" s="244"/>
    </row>
    <row r="14700" spans="9:9" x14ac:dyDescent="0.2">
      <c r="I14700" s="244"/>
    </row>
    <row r="14701" spans="9:9" x14ac:dyDescent="0.2">
      <c r="I14701" s="244"/>
    </row>
    <row r="14702" spans="9:9" x14ac:dyDescent="0.2">
      <c r="I14702" s="244"/>
    </row>
    <row r="14703" spans="9:9" x14ac:dyDescent="0.2">
      <c r="I14703" s="244"/>
    </row>
    <row r="14704" spans="9:9" x14ac:dyDescent="0.2">
      <c r="I14704" s="244"/>
    </row>
    <row r="14705" spans="9:9" x14ac:dyDescent="0.2">
      <c r="I14705" s="244"/>
    </row>
    <row r="14706" spans="9:9" x14ac:dyDescent="0.2">
      <c r="I14706" s="244"/>
    </row>
    <row r="14707" spans="9:9" x14ac:dyDescent="0.2">
      <c r="I14707" s="244"/>
    </row>
    <row r="14708" spans="9:9" x14ac:dyDescent="0.2">
      <c r="I14708" s="244"/>
    </row>
    <row r="14709" spans="9:9" x14ac:dyDescent="0.2">
      <c r="I14709" s="244"/>
    </row>
    <row r="14710" spans="9:9" x14ac:dyDescent="0.2">
      <c r="I14710" s="244"/>
    </row>
    <row r="14711" spans="9:9" x14ac:dyDescent="0.2">
      <c r="I14711" s="244"/>
    </row>
    <row r="14712" spans="9:9" x14ac:dyDescent="0.2">
      <c r="I14712" s="244"/>
    </row>
    <row r="14713" spans="9:9" x14ac:dyDescent="0.2">
      <c r="I14713" s="244"/>
    </row>
    <row r="14714" spans="9:9" x14ac:dyDescent="0.2">
      <c r="I14714" s="244"/>
    </row>
    <row r="14715" spans="9:9" x14ac:dyDescent="0.2">
      <c r="I14715" s="244"/>
    </row>
    <row r="14716" spans="9:9" x14ac:dyDescent="0.2">
      <c r="I14716" s="244"/>
    </row>
    <row r="14717" spans="9:9" x14ac:dyDescent="0.2">
      <c r="I14717" s="244"/>
    </row>
    <row r="14718" spans="9:9" x14ac:dyDescent="0.2">
      <c r="I14718" s="244"/>
    </row>
    <row r="14719" spans="9:9" x14ac:dyDescent="0.2">
      <c r="I14719" s="244"/>
    </row>
    <row r="14720" spans="9:9" x14ac:dyDescent="0.2">
      <c r="I14720" s="244"/>
    </row>
    <row r="14721" spans="9:9" x14ac:dyDescent="0.2">
      <c r="I14721" s="244"/>
    </row>
    <row r="14722" spans="9:9" x14ac:dyDescent="0.2">
      <c r="I14722" s="244"/>
    </row>
    <row r="14723" spans="9:9" x14ac:dyDescent="0.2">
      <c r="I14723" s="244"/>
    </row>
    <row r="14724" spans="9:9" x14ac:dyDescent="0.2">
      <c r="I14724" s="244"/>
    </row>
    <row r="14725" spans="9:9" x14ac:dyDescent="0.2">
      <c r="I14725" s="244"/>
    </row>
    <row r="14726" spans="9:9" x14ac:dyDescent="0.2">
      <c r="I14726" s="244"/>
    </row>
    <row r="14727" spans="9:9" x14ac:dyDescent="0.2">
      <c r="I14727" s="244"/>
    </row>
    <row r="14728" spans="9:9" x14ac:dyDescent="0.2">
      <c r="I14728" s="244"/>
    </row>
    <row r="14729" spans="9:9" x14ac:dyDescent="0.2">
      <c r="I14729" s="244"/>
    </row>
    <row r="14730" spans="9:9" x14ac:dyDescent="0.2">
      <c r="I14730" s="244"/>
    </row>
    <row r="14731" spans="9:9" x14ac:dyDescent="0.2">
      <c r="I14731" s="244"/>
    </row>
    <row r="14732" spans="9:9" x14ac:dyDescent="0.2">
      <c r="I14732" s="244"/>
    </row>
    <row r="14733" spans="9:9" x14ac:dyDescent="0.2">
      <c r="I14733" s="244"/>
    </row>
    <row r="14734" spans="9:9" x14ac:dyDescent="0.2">
      <c r="I14734" s="244"/>
    </row>
    <row r="14735" spans="9:9" x14ac:dyDescent="0.2">
      <c r="I14735" s="244"/>
    </row>
    <row r="14736" spans="9:9" x14ac:dyDescent="0.2">
      <c r="I14736" s="244"/>
    </row>
    <row r="14737" spans="9:9" x14ac:dyDescent="0.2">
      <c r="I14737" s="244"/>
    </row>
    <row r="14738" spans="9:9" x14ac:dyDescent="0.2">
      <c r="I14738" s="244"/>
    </row>
    <row r="14739" spans="9:9" x14ac:dyDescent="0.2">
      <c r="I14739" s="244"/>
    </row>
    <row r="14740" spans="9:9" x14ac:dyDescent="0.2">
      <c r="I14740" s="244"/>
    </row>
    <row r="14741" spans="9:9" x14ac:dyDescent="0.2">
      <c r="I14741" s="244"/>
    </row>
    <row r="14742" spans="9:9" x14ac:dyDescent="0.2">
      <c r="I14742" s="244"/>
    </row>
    <row r="14743" spans="9:9" x14ac:dyDescent="0.2">
      <c r="I14743" s="244"/>
    </row>
    <row r="14744" spans="9:9" x14ac:dyDescent="0.2">
      <c r="I14744" s="244"/>
    </row>
    <row r="14745" spans="9:9" x14ac:dyDescent="0.2">
      <c r="I14745" s="244"/>
    </row>
    <row r="14746" spans="9:9" x14ac:dyDescent="0.2">
      <c r="I14746" s="244"/>
    </row>
    <row r="14747" spans="9:9" x14ac:dyDescent="0.2">
      <c r="I14747" s="244"/>
    </row>
    <row r="14748" spans="9:9" x14ac:dyDescent="0.2">
      <c r="I14748" s="244"/>
    </row>
    <row r="14749" spans="9:9" x14ac:dyDescent="0.2">
      <c r="I14749" s="244"/>
    </row>
    <row r="14750" spans="9:9" x14ac:dyDescent="0.2">
      <c r="I14750" s="244"/>
    </row>
    <row r="14751" spans="9:9" x14ac:dyDescent="0.2">
      <c r="I14751" s="244"/>
    </row>
    <row r="14752" spans="9:9" x14ac:dyDescent="0.2">
      <c r="I14752" s="244"/>
    </row>
    <row r="14753" spans="9:9" x14ac:dyDescent="0.2">
      <c r="I14753" s="244"/>
    </row>
    <row r="14754" spans="9:9" x14ac:dyDescent="0.2">
      <c r="I14754" s="244"/>
    </row>
    <row r="14755" spans="9:9" x14ac:dyDescent="0.2">
      <c r="I14755" s="244"/>
    </row>
    <row r="14756" spans="9:9" x14ac:dyDescent="0.2">
      <c r="I14756" s="244"/>
    </row>
    <row r="14757" spans="9:9" x14ac:dyDescent="0.2">
      <c r="I14757" s="244"/>
    </row>
    <row r="14758" spans="9:9" x14ac:dyDescent="0.2">
      <c r="I14758" s="244"/>
    </row>
    <row r="14759" spans="9:9" x14ac:dyDescent="0.2">
      <c r="I14759" s="244"/>
    </row>
    <row r="14760" spans="9:9" x14ac:dyDescent="0.2">
      <c r="I14760" s="244"/>
    </row>
    <row r="14761" spans="9:9" x14ac:dyDescent="0.2">
      <c r="I14761" s="244"/>
    </row>
    <row r="14762" spans="9:9" x14ac:dyDescent="0.2">
      <c r="I14762" s="244"/>
    </row>
    <row r="14763" spans="9:9" x14ac:dyDescent="0.2">
      <c r="I14763" s="244"/>
    </row>
    <row r="14764" spans="9:9" x14ac:dyDescent="0.2">
      <c r="I14764" s="244"/>
    </row>
    <row r="14765" spans="9:9" x14ac:dyDescent="0.2">
      <c r="I14765" s="244"/>
    </row>
    <row r="14766" spans="9:9" x14ac:dyDescent="0.2">
      <c r="I14766" s="244"/>
    </row>
    <row r="14767" spans="9:9" x14ac:dyDescent="0.2">
      <c r="I14767" s="244"/>
    </row>
    <row r="14768" spans="9:9" x14ac:dyDescent="0.2">
      <c r="I14768" s="244"/>
    </row>
    <row r="14769" spans="9:9" x14ac:dyDescent="0.2">
      <c r="I14769" s="244"/>
    </row>
    <row r="14770" spans="9:9" x14ac:dyDescent="0.2">
      <c r="I14770" s="244"/>
    </row>
    <row r="14771" spans="9:9" x14ac:dyDescent="0.2">
      <c r="I14771" s="244"/>
    </row>
    <row r="14772" spans="9:9" x14ac:dyDescent="0.2">
      <c r="I14772" s="244"/>
    </row>
    <row r="14773" spans="9:9" x14ac:dyDescent="0.2">
      <c r="I14773" s="244"/>
    </row>
    <row r="14774" spans="9:9" x14ac:dyDescent="0.2">
      <c r="I14774" s="244"/>
    </row>
    <row r="14775" spans="9:9" x14ac:dyDescent="0.2">
      <c r="I14775" s="244"/>
    </row>
    <row r="14776" spans="9:9" x14ac:dyDescent="0.2">
      <c r="I14776" s="244"/>
    </row>
    <row r="14777" spans="9:9" x14ac:dyDescent="0.2">
      <c r="I14777" s="244"/>
    </row>
    <row r="14778" spans="9:9" x14ac:dyDescent="0.2">
      <c r="I14778" s="244"/>
    </row>
    <row r="14779" spans="9:9" x14ac:dyDescent="0.2">
      <c r="I14779" s="244"/>
    </row>
    <row r="14780" spans="9:9" x14ac:dyDescent="0.2">
      <c r="I14780" s="244"/>
    </row>
    <row r="14781" spans="9:9" x14ac:dyDescent="0.2">
      <c r="I14781" s="244"/>
    </row>
    <row r="14782" spans="9:9" x14ac:dyDescent="0.2">
      <c r="I14782" s="244"/>
    </row>
    <row r="14783" spans="9:9" x14ac:dyDescent="0.2">
      <c r="I14783" s="244"/>
    </row>
    <row r="14784" spans="9:9" x14ac:dyDescent="0.2">
      <c r="I14784" s="244"/>
    </row>
    <row r="14785" spans="9:9" x14ac:dyDescent="0.2">
      <c r="I14785" s="244"/>
    </row>
    <row r="14786" spans="9:9" x14ac:dyDescent="0.2">
      <c r="I14786" s="244"/>
    </row>
    <row r="14787" spans="9:9" x14ac:dyDescent="0.2">
      <c r="I14787" s="244"/>
    </row>
    <row r="14788" spans="9:9" x14ac:dyDescent="0.2">
      <c r="I14788" s="244"/>
    </row>
    <row r="14789" spans="9:9" x14ac:dyDescent="0.2">
      <c r="I14789" s="244"/>
    </row>
    <row r="14790" spans="9:9" x14ac:dyDescent="0.2">
      <c r="I14790" s="244"/>
    </row>
    <row r="14791" spans="9:9" x14ac:dyDescent="0.2">
      <c r="I14791" s="244"/>
    </row>
    <row r="14792" spans="9:9" x14ac:dyDescent="0.2">
      <c r="I14792" s="244"/>
    </row>
    <row r="14793" spans="9:9" x14ac:dyDescent="0.2">
      <c r="I14793" s="244"/>
    </row>
    <row r="14794" spans="9:9" x14ac:dyDescent="0.2">
      <c r="I14794" s="244"/>
    </row>
    <row r="14795" spans="9:9" x14ac:dyDescent="0.2">
      <c r="I14795" s="244"/>
    </row>
    <row r="14796" spans="9:9" x14ac:dyDescent="0.2">
      <c r="I14796" s="244"/>
    </row>
    <row r="14797" spans="9:9" x14ac:dyDescent="0.2">
      <c r="I14797" s="244"/>
    </row>
    <row r="14798" spans="9:9" x14ac:dyDescent="0.2">
      <c r="I14798" s="244"/>
    </row>
    <row r="14799" spans="9:9" x14ac:dyDescent="0.2">
      <c r="I14799" s="244"/>
    </row>
    <row r="14800" spans="9:9" x14ac:dyDescent="0.2">
      <c r="I14800" s="244"/>
    </row>
    <row r="14801" spans="9:9" x14ac:dyDescent="0.2">
      <c r="I14801" s="244"/>
    </row>
    <row r="14802" spans="9:9" x14ac:dyDescent="0.2">
      <c r="I14802" s="244"/>
    </row>
    <row r="14803" spans="9:9" x14ac:dyDescent="0.2">
      <c r="I14803" s="244"/>
    </row>
    <row r="14804" spans="9:9" x14ac:dyDescent="0.2">
      <c r="I14804" s="244"/>
    </row>
    <row r="14805" spans="9:9" x14ac:dyDescent="0.2">
      <c r="I14805" s="244"/>
    </row>
    <row r="14806" spans="9:9" x14ac:dyDescent="0.2">
      <c r="I14806" s="244"/>
    </row>
    <row r="14807" spans="9:9" x14ac:dyDescent="0.2">
      <c r="I14807" s="244"/>
    </row>
    <row r="14808" spans="9:9" x14ac:dyDescent="0.2">
      <c r="I14808" s="244"/>
    </row>
    <row r="14809" spans="9:9" x14ac:dyDescent="0.2">
      <c r="I14809" s="244"/>
    </row>
    <row r="14810" spans="9:9" x14ac:dyDescent="0.2">
      <c r="I14810" s="244"/>
    </row>
    <row r="14811" spans="9:9" x14ac:dyDescent="0.2">
      <c r="I14811" s="244"/>
    </row>
    <row r="14812" spans="9:9" x14ac:dyDescent="0.2">
      <c r="I14812" s="244"/>
    </row>
    <row r="14813" spans="9:9" x14ac:dyDescent="0.2">
      <c r="I14813" s="244"/>
    </row>
    <row r="14814" spans="9:9" x14ac:dyDescent="0.2">
      <c r="I14814" s="244"/>
    </row>
    <row r="14815" spans="9:9" x14ac:dyDescent="0.2">
      <c r="I14815" s="244"/>
    </row>
    <row r="14816" spans="9:9" x14ac:dyDescent="0.2">
      <c r="I14816" s="244"/>
    </row>
    <row r="14817" spans="9:9" x14ac:dyDescent="0.2">
      <c r="I14817" s="244"/>
    </row>
    <row r="14818" spans="9:9" x14ac:dyDescent="0.2">
      <c r="I14818" s="244"/>
    </row>
    <row r="14819" spans="9:9" x14ac:dyDescent="0.2">
      <c r="I14819" s="244"/>
    </row>
    <row r="14820" spans="9:9" x14ac:dyDescent="0.2">
      <c r="I14820" s="244"/>
    </row>
    <row r="14821" spans="9:9" x14ac:dyDescent="0.2">
      <c r="I14821" s="244"/>
    </row>
    <row r="14822" spans="9:9" x14ac:dyDescent="0.2">
      <c r="I14822" s="244"/>
    </row>
    <row r="14823" spans="9:9" x14ac:dyDescent="0.2">
      <c r="I14823" s="244"/>
    </row>
    <row r="14824" spans="9:9" x14ac:dyDescent="0.2">
      <c r="I14824" s="244"/>
    </row>
    <row r="14825" spans="9:9" x14ac:dyDescent="0.2">
      <c r="I14825" s="244"/>
    </row>
    <row r="14826" spans="9:9" x14ac:dyDescent="0.2">
      <c r="I14826" s="244"/>
    </row>
    <row r="14827" spans="9:9" x14ac:dyDescent="0.2">
      <c r="I14827" s="244"/>
    </row>
    <row r="14828" spans="9:9" x14ac:dyDescent="0.2">
      <c r="I14828" s="244"/>
    </row>
    <row r="14829" spans="9:9" x14ac:dyDescent="0.2">
      <c r="I14829" s="244"/>
    </row>
    <row r="14830" spans="9:9" x14ac:dyDescent="0.2">
      <c r="I14830" s="244"/>
    </row>
    <row r="14831" spans="9:9" x14ac:dyDescent="0.2">
      <c r="I14831" s="244"/>
    </row>
    <row r="14832" spans="9:9" x14ac:dyDescent="0.2">
      <c r="I14832" s="244"/>
    </row>
    <row r="14833" spans="9:9" x14ac:dyDescent="0.2">
      <c r="I14833" s="244"/>
    </row>
    <row r="14834" spans="9:9" x14ac:dyDescent="0.2">
      <c r="I14834" s="244"/>
    </row>
    <row r="14835" spans="9:9" x14ac:dyDescent="0.2">
      <c r="I14835" s="244"/>
    </row>
    <row r="14836" spans="9:9" x14ac:dyDescent="0.2">
      <c r="I14836" s="244"/>
    </row>
    <row r="14837" spans="9:9" x14ac:dyDescent="0.2">
      <c r="I14837" s="244"/>
    </row>
    <row r="14838" spans="9:9" x14ac:dyDescent="0.2">
      <c r="I14838" s="244"/>
    </row>
    <row r="14839" spans="9:9" x14ac:dyDescent="0.2">
      <c r="I14839" s="244"/>
    </row>
    <row r="14840" spans="9:9" x14ac:dyDescent="0.2">
      <c r="I14840" s="244"/>
    </row>
    <row r="14841" spans="9:9" x14ac:dyDescent="0.2">
      <c r="I14841" s="244"/>
    </row>
    <row r="14842" spans="9:9" x14ac:dyDescent="0.2">
      <c r="I14842" s="244"/>
    </row>
    <row r="14843" spans="9:9" x14ac:dyDescent="0.2">
      <c r="I14843" s="244"/>
    </row>
    <row r="14844" spans="9:9" x14ac:dyDescent="0.2">
      <c r="I14844" s="244"/>
    </row>
    <row r="14845" spans="9:9" x14ac:dyDescent="0.2">
      <c r="I14845" s="244"/>
    </row>
    <row r="14846" spans="9:9" x14ac:dyDescent="0.2">
      <c r="I14846" s="244"/>
    </row>
    <row r="14847" spans="9:9" x14ac:dyDescent="0.2">
      <c r="I14847" s="244"/>
    </row>
    <row r="14848" spans="9:9" x14ac:dyDescent="0.2">
      <c r="I14848" s="244"/>
    </row>
    <row r="14849" spans="9:9" x14ac:dyDescent="0.2">
      <c r="I14849" s="244"/>
    </row>
    <row r="14850" spans="9:9" x14ac:dyDescent="0.2">
      <c r="I14850" s="244"/>
    </row>
    <row r="14851" spans="9:9" x14ac:dyDescent="0.2">
      <c r="I14851" s="244"/>
    </row>
    <row r="14852" spans="9:9" x14ac:dyDescent="0.2">
      <c r="I14852" s="244"/>
    </row>
    <row r="14853" spans="9:9" x14ac:dyDescent="0.2">
      <c r="I14853" s="244"/>
    </row>
    <row r="14854" spans="9:9" x14ac:dyDescent="0.2">
      <c r="I14854" s="244"/>
    </row>
    <row r="14855" spans="9:9" x14ac:dyDescent="0.2">
      <c r="I14855" s="244"/>
    </row>
    <row r="14856" spans="9:9" x14ac:dyDescent="0.2">
      <c r="I14856" s="244"/>
    </row>
    <row r="14857" spans="9:9" x14ac:dyDescent="0.2">
      <c r="I14857" s="244"/>
    </row>
    <row r="14858" spans="9:9" x14ac:dyDescent="0.2">
      <c r="I14858" s="244"/>
    </row>
    <row r="14859" spans="9:9" x14ac:dyDescent="0.2">
      <c r="I14859" s="244"/>
    </row>
    <row r="14860" spans="9:9" x14ac:dyDescent="0.2">
      <c r="I14860" s="244"/>
    </row>
    <row r="14861" spans="9:9" x14ac:dyDescent="0.2">
      <c r="I14861" s="244"/>
    </row>
    <row r="14862" spans="9:9" x14ac:dyDescent="0.2">
      <c r="I14862" s="244"/>
    </row>
    <row r="14863" spans="9:9" x14ac:dyDescent="0.2">
      <c r="I14863" s="244"/>
    </row>
    <row r="14864" spans="9:9" x14ac:dyDescent="0.2">
      <c r="I14864" s="244"/>
    </row>
    <row r="14865" spans="9:9" x14ac:dyDescent="0.2">
      <c r="I14865" s="244"/>
    </row>
    <row r="14866" spans="9:9" x14ac:dyDescent="0.2">
      <c r="I14866" s="244"/>
    </row>
    <row r="14867" spans="9:9" x14ac:dyDescent="0.2">
      <c r="I14867" s="244"/>
    </row>
    <row r="14868" spans="9:9" x14ac:dyDescent="0.2">
      <c r="I14868" s="244"/>
    </row>
    <row r="14869" spans="9:9" x14ac:dyDescent="0.2">
      <c r="I14869" s="244"/>
    </row>
    <row r="14870" spans="9:9" x14ac:dyDescent="0.2">
      <c r="I14870" s="244"/>
    </row>
    <row r="14871" spans="9:9" x14ac:dyDescent="0.2">
      <c r="I14871" s="244"/>
    </row>
    <row r="14872" spans="9:9" x14ac:dyDescent="0.2">
      <c r="I14872" s="244"/>
    </row>
    <row r="14873" spans="9:9" x14ac:dyDescent="0.2">
      <c r="I14873" s="244"/>
    </row>
    <row r="14874" spans="9:9" x14ac:dyDescent="0.2">
      <c r="I14874" s="244"/>
    </row>
    <row r="14875" spans="9:9" x14ac:dyDescent="0.2">
      <c r="I14875" s="244"/>
    </row>
    <row r="14876" spans="9:9" x14ac:dyDescent="0.2">
      <c r="I14876" s="244"/>
    </row>
    <row r="14877" spans="9:9" x14ac:dyDescent="0.2">
      <c r="I14877" s="244"/>
    </row>
    <row r="14878" spans="9:9" x14ac:dyDescent="0.2">
      <c r="I14878" s="244"/>
    </row>
    <row r="14879" spans="9:9" x14ac:dyDescent="0.2">
      <c r="I14879" s="244"/>
    </row>
    <row r="14880" spans="9:9" x14ac:dyDescent="0.2">
      <c r="I14880" s="244"/>
    </row>
    <row r="14881" spans="9:9" x14ac:dyDescent="0.2">
      <c r="I14881" s="244"/>
    </row>
    <row r="14882" spans="9:9" x14ac:dyDescent="0.2">
      <c r="I14882" s="244"/>
    </row>
    <row r="14883" spans="9:9" x14ac:dyDescent="0.2">
      <c r="I14883" s="244"/>
    </row>
    <row r="14884" spans="9:9" x14ac:dyDescent="0.2">
      <c r="I14884" s="244"/>
    </row>
    <row r="14885" spans="9:9" x14ac:dyDescent="0.2">
      <c r="I14885" s="244"/>
    </row>
    <row r="14886" spans="9:9" x14ac:dyDescent="0.2">
      <c r="I14886" s="244"/>
    </row>
    <row r="14887" spans="9:9" x14ac:dyDescent="0.2">
      <c r="I14887" s="244"/>
    </row>
    <row r="14888" spans="9:9" x14ac:dyDescent="0.2">
      <c r="I14888" s="244"/>
    </row>
    <row r="14889" spans="9:9" x14ac:dyDescent="0.2">
      <c r="I14889" s="244"/>
    </row>
    <row r="14890" spans="9:9" x14ac:dyDescent="0.2">
      <c r="I14890" s="244"/>
    </row>
    <row r="14891" spans="9:9" x14ac:dyDescent="0.2">
      <c r="I14891" s="244"/>
    </row>
    <row r="14892" spans="9:9" x14ac:dyDescent="0.2">
      <c r="I14892" s="244"/>
    </row>
    <row r="14893" spans="9:9" x14ac:dyDescent="0.2">
      <c r="I14893" s="244"/>
    </row>
    <row r="14894" spans="9:9" x14ac:dyDescent="0.2">
      <c r="I14894" s="244"/>
    </row>
    <row r="14895" spans="9:9" x14ac:dyDescent="0.2">
      <c r="I14895" s="244"/>
    </row>
    <row r="14896" spans="9:9" x14ac:dyDescent="0.2">
      <c r="I14896" s="244"/>
    </row>
    <row r="14897" spans="9:9" x14ac:dyDescent="0.2">
      <c r="I14897" s="244"/>
    </row>
    <row r="14898" spans="9:9" x14ac:dyDescent="0.2">
      <c r="I14898" s="244"/>
    </row>
    <row r="14899" spans="9:9" x14ac:dyDescent="0.2">
      <c r="I14899" s="244"/>
    </row>
    <row r="14900" spans="9:9" x14ac:dyDescent="0.2">
      <c r="I14900" s="244"/>
    </row>
    <row r="14901" spans="9:9" x14ac:dyDescent="0.2">
      <c r="I14901" s="244"/>
    </row>
    <row r="14902" spans="9:9" x14ac:dyDescent="0.2">
      <c r="I14902" s="244"/>
    </row>
    <row r="14903" spans="9:9" x14ac:dyDescent="0.2">
      <c r="I14903" s="244"/>
    </row>
    <row r="14904" spans="9:9" x14ac:dyDescent="0.2">
      <c r="I14904" s="244"/>
    </row>
    <row r="14905" spans="9:9" x14ac:dyDescent="0.2">
      <c r="I14905" s="244"/>
    </row>
    <row r="14906" spans="9:9" x14ac:dyDescent="0.2">
      <c r="I14906" s="244"/>
    </row>
    <row r="14907" spans="9:9" x14ac:dyDescent="0.2">
      <c r="I14907" s="244"/>
    </row>
    <row r="14908" spans="9:9" x14ac:dyDescent="0.2">
      <c r="I14908" s="244"/>
    </row>
    <row r="14909" spans="9:9" x14ac:dyDescent="0.2">
      <c r="I14909" s="244"/>
    </row>
    <row r="14910" spans="9:9" x14ac:dyDescent="0.2">
      <c r="I14910" s="244"/>
    </row>
    <row r="14911" spans="9:9" x14ac:dyDescent="0.2">
      <c r="I14911" s="244"/>
    </row>
    <row r="14912" spans="9:9" x14ac:dyDescent="0.2">
      <c r="I14912" s="244"/>
    </row>
    <row r="14913" spans="9:9" x14ac:dyDescent="0.2">
      <c r="I14913" s="244"/>
    </row>
    <row r="14914" spans="9:9" x14ac:dyDescent="0.2">
      <c r="I14914" s="244"/>
    </row>
    <row r="14915" spans="9:9" x14ac:dyDescent="0.2">
      <c r="I14915" s="244"/>
    </row>
    <row r="14916" spans="9:9" x14ac:dyDescent="0.2">
      <c r="I14916" s="244"/>
    </row>
    <row r="14917" spans="9:9" x14ac:dyDescent="0.2">
      <c r="I14917" s="244"/>
    </row>
    <row r="14918" spans="9:9" x14ac:dyDescent="0.2">
      <c r="I14918" s="244"/>
    </row>
    <row r="14919" spans="9:9" x14ac:dyDescent="0.2">
      <c r="I14919" s="244"/>
    </row>
    <row r="14920" spans="9:9" x14ac:dyDescent="0.2">
      <c r="I14920" s="244"/>
    </row>
    <row r="14921" spans="9:9" x14ac:dyDescent="0.2">
      <c r="I14921" s="244"/>
    </row>
    <row r="14922" spans="9:9" x14ac:dyDescent="0.2">
      <c r="I14922" s="244"/>
    </row>
    <row r="14923" spans="9:9" x14ac:dyDescent="0.2">
      <c r="I14923" s="244"/>
    </row>
    <row r="14924" spans="9:9" x14ac:dyDescent="0.2">
      <c r="I14924" s="244"/>
    </row>
    <row r="14925" spans="9:9" x14ac:dyDescent="0.2">
      <c r="I14925" s="244"/>
    </row>
    <row r="14926" spans="9:9" x14ac:dyDescent="0.2">
      <c r="I14926" s="244"/>
    </row>
    <row r="14927" spans="9:9" x14ac:dyDescent="0.2">
      <c r="I14927" s="244"/>
    </row>
    <row r="14928" spans="9:9" x14ac:dyDescent="0.2">
      <c r="I14928" s="244"/>
    </row>
    <row r="14929" spans="9:9" x14ac:dyDescent="0.2">
      <c r="I14929" s="244"/>
    </row>
    <row r="14930" spans="9:9" x14ac:dyDescent="0.2">
      <c r="I14930" s="244"/>
    </row>
    <row r="14931" spans="9:9" x14ac:dyDescent="0.2">
      <c r="I14931" s="244"/>
    </row>
    <row r="14932" spans="9:9" x14ac:dyDescent="0.2">
      <c r="I14932" s="244"/>
    </row>
    <row r="14933" spans="9:9" x14ac:dyDescent="0.2">
      <c r="I14933" s="244"/>
    </row>
    <row r="14934" spans="9:9" x14ac:dyDescent="0.2">
      <c r="I14934" s="244"/>
    </row>
    <row r="14935" spans="9:9" x14ac:dyDescent="0.2">
      <c r="I14935" s="244"/>
    </row>
    <row r="14936" spans="9:9" x14ac:dyDescent="0.2">
      <c r="I14936" s="244"/>
    </row>
    <row r="14937" spans="9:9" x14ac:dyDescent="0.2">
      <c r="I14937" s="244"/>
    </row>
    <row r="14938" spans="9:9" x14ac:dyDescent="0.2">
      <c r="I14938" s="244"/>
    </row>
    <row r="14939" spans="9:9" x14ac:dyDescent="0.2">
      <c r="I14939" s="244"/>
    </row>
    <row r="14940" spans="9:9" x14ac:dyDescent="0.2">
      <c r="I14940" s="244"/>
    </row>
    <row r="14941" spans="9:9" x14ac:dyDescent="0.2">
      <c r="I14941" s="244"/>
    </row>
    <row r="14942" spans="9:9" x14ac:dyDescent="0.2">
      <c r="I14942" s="244"/>
    </row>
    <row r="14943" spans="9:9" x14ac:dyDescent="0.2">
      <c r="I14943" s="244"/>
    </row>
    <row r="14944" spans="9:9" x14ac:dyDescent="0.2">
      <c r="I14944" s="244"/>
    </row>
    <row r="14945" spans="9:9" x14ac:dyDescent="0.2">
      <c r="I14945" s="244"/>
    </row>
    <row r="14946" spans="9:9" x14ac:dyDescent="0.2">
      <c r="I14946" s="244"/>
    </row>
    <row r="14947" spans="9:9" x14ac:dyDescent="0.2">
      <c r="I14947" s="244"/>
    </row>
    <row r="14948" spans="9:9" x14ac:dyDescent="0.2">
      <c r="I14948" s="244"/>
    </row>
    <row r="14949" spans="9:9" x14ac:dyDescent="0.2">
      <c r="I14949" s="244"/>
    </row>
    <row r="14950" spans="9:9" x14ac:dyDescent="0.2">
      <c r="I14950" s="244"/>
    </row>
    <row r="14951" spans="9:9" x14ac:dyDescent="0.2">
      <c r="I14951" s="244"/>
    </row>
    <row r="14952" spans="9:9" x14ac:dyDescent="0.2">
      <c r="I14952" s="244"/>
    </row>
    <row r="14953" spans="9:9" x14ac:dyDescent="0.2">
      <c r="I14953" s="244"/>
    </row>
    <row r="14954" spans="9:9" x14ac:dyDescent="0.2">
      <c r="I14954" s="244"/>
    </row>
    <row r="14955" spans="9:9" x14ac:dyDescent="0.2">
      <c r="I14955" s="244"/>
    </row>
    <row r="14956" spans="9:9" x14ac:dyDescent="0.2">
      <c r="I14956" s="244"/>
    </row>
    <row r="14957" spans="9:9" x14ac:dyDescent="0.2">
      <c r="I14957" s="244"/>
    </row>
    <row r="14958" spans="9:9" x14ac:dyDescent="0.2">
      <c r="I14958" s="244"/>
    </row>
    <row r="14959" spans="9:9" x14ac:dyDescent="0.2">
      <c r="I14959" s="244"/>
    </row>
    <row r="14960" spans="9:9" x14ac:dyDescent="0.2">
      <c r="I14960" s="244"/>
    </row>
    <row r="14961" spans="9:9" x14ac:dyDescent="0.2">
      <c r="I14961" s="244"/>
    </row>
    <row r="14962" spans="9:9" x14ac:dyDescent="0.2">
      <c r="I14962" s="244"/>
    </row>
    <row r="14963" spans="9:9" x14ac:dyDescent="0.2">
      <c r="I14963" s="244"/>
    </row>
    <row r="14964" spans="9:9" x14ac:dyDescent="0.2">
      <c r="I14964" s="244"/>
    </row>
    <row r="14965" spans="9:9" x14ac:dyDescent="0.2">
      <c r="I14965" s="244"/>
    </row>
    <row r="14966" spans="9:9" x14ac:dyDescent="0.2">
      <c r="I14966" s="244"/>
    </row>
    <row r="14967" spans="9:9" x14ac:dyDescent="0.2">
      <c r="I14967" s="244"/>
    </row>
    <row r="14968" spans="9:9" x14ac:dyDescent="0.2">
      <c r="I14968" s="244"/>
    </row>
    <row r="14969" spans="9:9" x14ac:dyDescent="0.2">
      <c r="I14969" s="244"/>
    </row>
    <row r="14970" spans="9:9" x14ac:dyDescent="0.2">
      <c r="I14970" s="244"/>
    </row>
    <row r="14971" spans="9:9" x14ac:dyDescent="0.2">
      <c r="I14971" s="244"/>
    </row>
    <row r="14972" spans="9:9" x14ac:dyDescent="0.2">
      <c r="I14972" s="244"/>
    </row>
    <row r="14973" spans="9:9" x14ac:dyDescent="0.2">
      <c r="I14973" s="244"/>
    </row>
    <row r="14974" spans="9:9" x14ac:dyDescent="0.2">
      <c r="I14974" s="244"/>
    </row>
    <row r="14975" spans="9:9" x14ac:dyDescent="0.2">
      <c r="I14975" s="244"/>
    </row>
    <row r="14976" spans="9:9" x14ac:dyDescent="0.2">
      <c r="I14976" s="244"/>
    </row>
    <row r="14977" spans="9:9" x14ac:dyDescent="0.2">
      <c r="I14977" s="244"/>
    </row>
    <row r="14978" spans="9:9" x14ac:dyDescent="0.2">
      <c r="I14978" s="244"/>
    </row>
    <row r="14979" spans="9:9" x14ac:dyDescent="0.2">
      <c r="I14979" s="244"/>
    </row>
    <row r="14980" spans="9:9" x14ac:dyDescent="0.2">
      <c r="I14980" s="244"/>
    </row>
    <row r="14981" spans="9:9" x14ac:dyDescent="0.2">
      <c r="I14981" s="244"/>
    </row>
    <row r="14982" spans="9:9" x14ac:dyDescent="0.2">
      <c r="I14982" s="244"/>
    </row>
    <row r="14983" spans="9:9" x14ac:dyDescent="0.2">
      <c r="I14983" s="244"/>
    </row>
    <row r="14984" spans="9:9" x14ac:dyDescent="0.2">
      <c r="I14984" s="244"/>
    </row>
    <row r="14985" spans="9:9" x14ac:dyDescent="0.2">
      <c r="I14985" s="244"/>
    </row>
    <row r="14986" spans="9:9" x14ac:dyDescent="0.2">
      <c r="I14986" s="244"/>
    </row>
    <row r="14987" spans="9:9" x14ac:dyDescent="0.2">
      <c r="I14987" s="244"/>
    </row>
    <row r="14988" spans="9:9" x14ac:dyDescent="0.2">
      <c r="I14988" s="244"/>
    </row>
    <row r="14989" spans="9:9" x14ac:dyDescent="0.2">
      <c r="I14989" s="244"/>
    </row>
    <row r="14990" spans="9:9" x14ac:dyDescent="0.2">
      <c r="I14990" s="244"/>
    </row>
    <row r="14991" spans="9:9" x14ac:dyDescent="0.2">
      <c r="I14991" s="244"/>
    </row>
    <row r="14992" spans="9:9" x14ac:dyDescent="0.2">
      <c r="I14992" s="244"/>
    </row>
    <row r="14993" spans="9:9" x14ac:dyDescent="0.2">
      <c r="I14993" s="244"/>
    </row>
    <row r="14994" spans="9:9" x14ac:dyDescent="0.2">
      <c r="I14994" s="244"/>
    </row>
    <row r="14995" spans="9:9" x14ac:dyDescent="0.2">
      <c r="I14995" s="244"/>
    </row>
    <row r="14996" spans="9:9" x14ac:dyDescent="0.2">
      <c r="I14996" s="244"/>
    </row>
    <row r="14997" spans="9:9" x14ac:dyDescent="0.2">
      <c r="I14997" s="244"/>
    </row>
    <row r="14998" spans="9:9" x14ac:dyDescent="0.2">
      <c r="I14998" s="244"/>
    </row>
    <row r="14999" spans="9:9" x14ac:dyDescent="0.2">
      <c r="I14999" s="244"/>
    </row>
    <row r="15000" spans="9:9" x14ac:dyDescent="0.2">
      <c r="I15000" s="244"/>
    </row>
    <row r="15001" spans="9:9" x14ac:dyDescent="0.2">
      <c r="I15001" s="244"/>
    </row>
    <row r="15002" spans="9:9" x14ac:dyDescent="0.2">
      <c r="I15002" s="244"/>
    </row>
    <row r="15003" spans="9:9" x14ac:dyDescent="0.2">
      <c r="I15003" s="244"/>
    </row>
    <row r="15004" spans="9:9" x14ac:dyDescent="0.2">
      <c r="I15004" s="244"/>
    </row>
    <row r="15005" spans="9:9" x14ac:dyDescent="0.2">
      <c r="I15005" s="244"/>
    </row>
    <row r="15006" spans="9:9" x14ac:dyDescent="0.2">
      <c r="I15006" s="244"/>
    </row>
    <row r="15007" spans="9:9" x14ac:dyDescent="0.2">
      <c r="I15007" s="244"/>
    </row>
    <row r="15008" spans="9:9" x14ac:dyDescent="0.2">
      <c r="I15008" s="244"/>
    </row>
    <row r="15009" spans="9:9" x14ac:dyDescent="0.2">
      <c r="I15009" s="244"/>
    </row>
    <row r="15010" spans="9:9" x14ac:dyDescent="0.2">
      <c r="I15010" s="244"/>
    </row>
    <row r="15011" spans="9:9" x14ac:dyDescent="0.2">
      <c r="I15011" s="244"/>
    </row>
    <row r="15012" spans="9:9" x14ac:dyDescent="0.2">
      <c r="I15012" s="244"/>
    </row>
    <row r="15013" spans="9:9" x14ac:dyDescent="0.2">
      <c r="I15013" s="244"/>
    </row>
    <row r="15014" spans="9:9" x14ac:dyDescent="0.2">
      <c r="I15014" s="244"/>
    </row>
    <row r="15015" spans="9:9" x14ac:dyDescent="0.2">
      <c r="I15015" s="244"/>
    </row>
    <row r="15016" spans="9:9" x14ac:dyDescent="0.2">
      <c r="I15016" s="244"/>
    </row>
    <row r="15017" spans="9:9" x14ac:dyDescent="0.2">
      <c r="I15017" s="244"/>
    </row>
    <row r="15018" spans="9:9" x14ac:dyDescent="0.2">
      <c r="I15018" s="244"/>
    </row>
    <row r="15019" spans="9:9" x14ac:dyDescent="0.2">
      <c r="I15019" s="244"/>
    </row>
    <row r="15020" spans="9:9" x14ac:dyDescent="0.2">
      <c r="I15020" s="244"/>
    </row>
    <row r="15021" spans="9:9" x14ac:dyDescent="0.2">
      <c r="I15021" s="244"/>
    </row>
    <row r="15022" spans="9:9" x14ac:dyDescent="0.2">
      <c r="I15022" s="244"/>
    </row>
    <row r="15023" spans="9:9" x14ac:dyDescent="0.2">
      <c r="I15023" s="244"/>
    </row>
    <row r="15024" spans="9:9" x14ac:dyDescent="0.2">
      <c r="I15024" s="244"/>
    </row>
    <row r="15025" spans="9:9" x14ac:dyDescent="0.2">
      <c r="I15025" s="244"/>
    </row>
    <row r="15026" spans="9:9" x14ac:dyDescent="0.2">
      <c r="I15026" s="244"/>
    </row>
    <row r="15027" spans="9:9" x14ac:dyDescent="0.2">
      <c r="I15027" s="244"/>
    </row>
    <row r="15028" spans="9:9" x14ac:dyDescent="0.2">
      <c r="I15028" s="244"/>
    </row>
    <row r="15029" spans="9:9" x14ac:dyDescent="0.2">
      <c r="I15029" s="244"/>
    </row>
    <row r="15030" spans="9:9" x14ac:dyDescent="0.2">
      <c r="I15030" s="244"/>
    </row>
    <row r="15031" spans="9:9" x14ac:dyDescent="0.2">
      <c r="I15031" s="244"/>
    </row>
    <row r="15032" spans="9:9" x14ac:dyDescent="0.2">
      <c r="I15032" s="244"/>
    </row>
    <row r="15033" spans="9:9" x14ac:dyDescent="0.2">
      <c r="I15033" s="244"/>
    </row>
    <row r="15034" spans="9:9" x14ac:dyDescent="0.2">
      <c r="I15034" s="244"/>
    </row>
    <row r="15035" spans="9:9" x14ac:dyDescent="0.2">
      <c r="I15035" s="244"/>
    </row>
    <row r="15036" spans="9:9" x14ac:dyDescent="0.2">
      <c r="I15036" s="244"/>
    </row>
    <row r="15037" spans="9:9" x14ac:dyDescent="0.2">
      <c r="I15037" s="244"/>
    </row>
    <row r="15038" spans="9:9" x14ac:dyDescent="0.2">
      <c r="I15038" s="244"/>
    </row>
    <row r="15039" spans="9:9" x14ac:dyDescent="0.2">
      <c r="I15039" s="244"/>
    </row>
    <row r="15040" spans="9:9" x14ac:dyDescent="0.2">
      <c r="I15040" s="244"/>
    </row>
    <row r="15041" spans="9:9" x14ac:dyDescent="0.2">
      <c r="I15041" s="244"/>
    </row>
    <row r="15042" spans="9:9" x14ac:dyDescent="0.2">
      <c r="I15042" s="244"/>
    </row>
    <row r="15043" spans="9:9" x14ac:dyDescent="0.2">
      <c r="I15043" s="244"/>
    </row>
    <row r="15044" spans="9:9" x14ac:dyDescent="0.2">
      <c r="I15044" s="244"/>
    </row>
    <row r="15045" spans="9:9" x14ac:dyDescent="0.2">
      <c r="I15045" s="244"/>
    </row>
    <row r="15046" spans="9:9" x14ac:dyDescent="0.2">
      <c r="I15046" s="244"/>
    </row>
    <row r="15047" spans="9:9" x14ac:dyDescent="0.2">
      <c r="I15047" s="244"/>
    </row>
    <row r="15048" spans="9:9" x14ac:dyDescent="0.2">
      <c r="I15048" s="244"/>
    </row>
    <row r="15049" spans="9:9" x14ac:dyDescent="0.2">
      <c r="I15049" s="244"/>
    </row>
    <row r="15050" spans="9:9" x14ac:dyDescent="0.2">
      <c r="I15050" s="244"/>
    </row>
    <row r="15051" spans="9:9" x14ac:dyDescent="0.2">
      <c r="I15051" s="244"/>
    </row>
    <row r="15052" spans="9:9" x14ac:dyDescent="0.2">
      <c r="I15052" s="244"/>
    </row>
    <row r="15053" spans="9:9" x14ac:dyDescent="0.2">
      <c r="I15053" s="244"/>
    </row>
    <row r="15054" spans="9:9" x14ac:dyDescent="0.2">
      <c r="I15054" s="244"/>
    </row>
    <row r="15055" spans="9:9" x14ac:dyDescent="0.2">
      <c r="I15055" s="244"/>
    </row>
    <row r="15056" spans="9:9" x14ac:dyDescent="0.2">
      <c r="I15056" s="244"/>
    </row>
    <row r="15057" spans="9:9" x14ac:dyDescent="0.2">
      <c r="I15057" s="244"/>
    </row>
    <row r="15058" spans="9:9" x14ac:dyDescent="0.2">
      <c r="I15058" s="244"/>
    </row>
    <row r="15059" spans="9:9" x14ac:dyDescent="0.2">
      <c r="I15059" s="244"/>
    </row>
    <row r="15060" spans="9:9" x14ac:dyDescent="0.2">
      <c r="I15060" s="244"/>
    </row>
    <row r="15061" spans="9:9" x14ac:dyDescent="0.2">
      <c r="I15061" s="244"/>
    </row>
    <row r="15062" spans="9:9" x14ac:dyDescent="0.2">
      <c r="I15062" s="244"/>
    </row>
    <row r="15063" spans="9:9" x14ac:dyDescent="0.2">
      <c r="I15063" s="244"/>
    </row>
    <row r="15064" spans="9:9" x14ac:dyDescent="0.2">
      <c r="I15064" s="244"/>
    </row>
    <row r="15065" spans="9:9" x14ac:dyDescent="0.2">
      <c r="I15065" s="244"/>
    </row>
    <row r="15066" spans="9:9" x14ac:dyDescent="0.2">
      <c r="I15066" s="244"/>
    </row>
    <row r="15067" spans="9:9" x14ac:dyDescent="0.2">
      <c r="I15067" s="244"/>
    </row>
    <row r="15068" spans="9:9" x14ac:dyDescent="0.2">
      <c r="I15068" s="244"/>
    </row>
    <row r="15069" spans="9:9" x14ac:dyDescent="0.2">
      <c r="I15069" s="244"/>
    </row>
    <row r="15070" spans="9:9" x14ac:dyDescent="0.2">
      <c r="I15070" s="244"/>
    </row>
    <row r="15071" spans="9:9" x14ac:dyDescent="0.2">
      <c r="I15071" s="244"/>
    </row>
    <row r="15072" spans="9:9" x14ac:dyDescent="0.2">
      <c r="I15072" s="244"/>
    </row>
    <row r="15073" spans="9:9" x14ac:dyDescent="0.2">
      <c r="I15073" s="244"/>
    </row>
    <row r="15074" spans="9:9" x14ac:dyDescent="0.2">
      <c r="I15074" s="244"/>
    </row>
    <row r="15075" spans="9:9" x14ac:dyDescent="0.2">
      <c r="I15075" s="244"/>
    </row>
    <row r="15076" spans="9:9" x14ac:dyDescent="0.2">
      <c r="I15076" s="244"/>
    </row>
    <row r="15077" spans="9:9" x14ac:dyDescent="0.2">
      <c r="I15077" s="244"/>
    </row>
    <row r="15078" spans="9:9" x14ac:dyDescent="0.2">
      <c r="I15078" s="244"/>
    </row>
    <row r="15079" spans="9:9" x14ac:dyDescent="0.2">
      <c r="I15079" s="244"/>
    </row>
    <row r="15080" spans="9:9" x14ac:dyDescent="0.2">
      <c r="I15080" s="244"/>
    </row>
    <row r="15081" spans="9:9" x14ac:dyDescent="0.2">
      <c r="I15081" s="244"/>
    </row>
    <row r="15082" spans="9:9" x14ac:dyDescent="0.2">
      <c r="I15082" s="244"/>
    </row>
    <row r="15083" spans="9:9" x14ac:dyDescent="0.2">
      <c r="I15083" s="244"/>
    </row>
    <row r="15084" spans="9:9" x14ac:dyDescent="0.2">
      <c r="I15084" s="244"/>
    </row>
    <row r="15085" spans="9:9" x14ac:dyDescent="0.2">
      <c r="I15085" s="244"/>
    </row>
    <row r="15086" spans="9:9" x14ac:dyDescent="0.2">
      <c r="I15086" s="244"/>
    </row>
    <row r="15087" spans="9:9" x14ac:dyDescent="0.2">
      <c r="I15087" s="244"/>
    </row>
    <row r="15088" spans="9:9" x14ac:dyDescent="0.2">
      <c r="I15088" s="244"/>
    </row>
    <row r="15089" spans="9:9" x14ac:dyDescent="0.2">
      <c r="I15089" s="244"/>
    </row>
    <row r="15090" spans="9:9" x14ac:dyDescent="0.2">
      <c r="I15090" s="244"/>
    </row>
    <row r="15091" spans="9:9" x14ac:dyDescent="0.2">
      <c r="I15091" s="244"/>
    </row>
    <row r="15092" spans="9:9" x14ac:dyDescent="0.2">
      <c r="I15092" s="244"/>
    </row>
    <row r="15093" spans="9:9" x14ac:dyDescent="0.2">
      <c r="I15093" s="244"/>
    </row>
    <row r="15094" spans="9:9" x14ac:dyDescent="0.2">
      <c r="I15094" s="244"/>
    </row>
    <row r="15095" spans="9:9" x14ac:dyDescent="0.2">
      <c r="I15095" s="244"/>
    </row>
    <row r="15096" spans="9:9" x14ac:dyDescent="0.2">
      <c r="I15096" s="244"/>
    </row>
    <row r="15097" spans="9:9" x14ac:dyDescent="0.2">
      <c r="I15097" s="244"/>
    </row>
    <row r="15098" spans="9:9" x14ac:dyDescent="0.2">
      <c r="I15098" s="244"/>
    </row>
    <row r="15099" spans="9:9" x14ac:dyDescent="0.2">
      <c r="I15099" s="244"/>
    </row>
    <row r="15100" spans="9:9" x14ac:dyDescent="0.2">
      <c r="I15100" s="244"/>
    </row>
    <row r="15101" spans="9:9" x14ac:dyDescent="0.2">
      <c r="I15101" s="244"/>
    </row>
    <row r="15102" spans="9:9" x14ac:dyDescent="0.2">
      <c r="I15102" s="244"/>
    </row>
    <row r="15103" spans="9:9" x14ac:dyDescent="0.2">
      <c r="I15103" s="244"/>
    </row>
    <row r="15104" spans="9:9" x14ac:dyDescent="0.2">
      <c r="I15104" s="244"/>
    </row>
    <row r="15105" spans="9:9" x14ac:dyDescent="0.2">
      <c r="I15105" s="244"/>
    </row>
    <row r="15106" spans="9:9" x14ac:dyDescent="0.2">
      <c r="I15106" s="244"/>
    </row>
    <row r="15107" spans="9:9" x14ac:dyDescent="0.2">
      <c r="I15107" s="244"/>
    </row>
    <row r="15108" spans="9:9" x14ac:dyDescent="0.2">
      <c r="I15108" s="244"/>
    </row>
    <row r="15109" spans="9:9" x14ac:dyDescent="0.2">
      <c r="I15109" s="244"/>
    </row>
    <row r="15110" spans="9:9" x14ac:dyDescent="0.2">
      <c r="I15110" s="244"/>
    </row>
    <row r="15111" spans="9:9" x14ac:dyDescent="0.2">
      <c r="I15111" s="244"/>
    </row>
    <row r="15112" spans="9:9" x14ac:dyDescent="0.2">
      <c r="I15112" s="244"/>
    </row>
    <row r="15113" spans="9:9" x14ac:dyDescent="0.2">
      <c r="I15113" s="244"/>
    </row>
    <row r="15114" spans="9:9" x14ac:dyDescent="0.2">
      <c r="I15114" s="244"/>
    </row>
    <row r="15115" spans="9:9" x14ac:dyDescent="0.2">
      <c r="I15115" s="244"/>
    </row>
    <row r="15116" spans="9:9" x14ac:dyDescent="0.2">
      <c r="I15116" s="244"/>
    </row>
    <row r="15117" spans="9:9" x14ac:dyDescent="0.2">
      <c r="I15117" s="244"/>
    </row>
    <row r="15118" spans="9:9" x14ac:dyDescent="0.2">
      <c r="I15118" s="244"/>
    </row>
    <row r="15119" spans="9:9" x14ac:dyDescent="0.2">
      <c r="I15119" s="244"/>
    </row>
    <row r="15120" spans="9:9" x14ac:dyDescent="0.2">
      <c r="I15120" s="244"/>
    </row>
    <row r="15121" spans="9:9" x14ac:dyDescent="0.2">
      <c r="I15121" s="244"/>
    </row>
    <row r="15122" spans="9:9" x14ac:dyDescent="0.2">
      <c r="I15122" s="244"/>
    </row>
    <row r="15123" spans="9:9" x14ac:dyDescent="0.2">
      <c r="I15123" s="244"/>
    </row>
    <row r="15124" spans="9:9" x14ac:dyDescent="0.2">
      <c r="I15124" s="244"/>
    </row>
    <row r="15125" spans="9:9" x14ac:dyDescent="0.2">
      <c r="I15125" s="244"/>
    </row>
    <row r="15126" spans="9:9" x14ac:dyDescent="0.2">
      <c r="I15126" s="244"/>
    </row>
    <row r="15127" spans="9:9" x14ac:dyDescent="0.2">
      <c r="I15127" s="244"/>
    </row>
    <row r="15128" spans="9:9" x14ac:dyDescent="0.2">
      <c r="I15128" s="244"/>
    </row>
    <row r="15129" spans="9:9" x14ac:dyDescent="0.2">
      <c r="I15129" s="244"/>
    </row>
    <row r="15130" spans="9:9" x14ac:dyDescent="0.2">
      <c r="I15130" s="244"/>
    </row>
    <row r="15131" spans="9:9" x14ac:dyDescent="0.2">
      <c r="I15131" s="244"/>
    </row>
    <row r="15132" spans="9:9" x14ac:dyDescent="0.2">
      <c r="I15132" s="244"/>
    </row>
    <row r="15133" spans="9:9" x14ac:dyDescent="0.2">
      <c r="I15133" s="244"/>
    </row>
    <row r="15134" spans="9:9" x14ac:dyDescent="0.2">
      <c r="I15134" s="244"/>
    </row>
    <row r="15135" spans="9:9" x14ac:dyDescent="0.2">
      <c r="I15135" s="244"/>
    </row>
    <row r="15136" spans="9:9" x14ac:dyDescent="0.2">
      <c r="I15136" s="244"/>
    </row>
    <row r="15137" spans="9:9" x14ac:dyDescent="0.2">
      <c r="I15137" s="244"/>
    </row>
    <row r="15138" spans="9:9" x14ac:dyDescent="0.2">
      <c r="I15138" s="244"/>
    </row>
    <row r="15139" spans="9:9" x14ac:dyDescent="0.2">
      <c r="I15139" s="244"/>
    </row>
    <row r="15140" spans="9:9" x14ac:dyDescent="0.2">
      <c r="I15140" s="244"/>
    </row>
    <row r="15141" spans="9:9" x14ac:dyDescent="0.2">
      <c r="I15141" s="244"/>
    </row>
    <row r="15142" spans="9:9" x14ac:dyDescent="0.2">
      <c r="I15142" s="244"/>
    </row>
    <row r="15143" spans="9:9" x14ac:dyDescent="0.2">
      <c r="I15143" s="244"/>
    </row>
    <row r="15144" spans="9:9" x14ac:dyDescent="0.2">
      <c r="I15144" s="244"/>
    </row>
    <row r="15145" spans="9:9" x14ac:dyDescent="0.2">
      <c r="I15145" s="244"/>
    </row>
    <row r="15146" spans="9:9" x14ac:dyDescent="0.2">
      <c r="I15146" s="244"/>
    </row>
    <row r="15147" spans="9:9" x14ac:dyDescent="0.2">
      <c r="I15147" s="244"/>
    </row>
    <row r="15148" spans="9:9" x14ac:dyDescent="0.2">
      <c r="I15148" s="244"/>
    </row>
    <row r="15149" spans="9:9" x14ac:dyDescent="0.2">
      <c r="I15149" s="244"/>
    </row>
    <row r="15150" spans="9:9" x14ac:dyDescent="0.2">
      <c r="I15150" s="244"/>
    </row>
    <row r="15151" spans="9:9" x14ac:dyDescent="0.2">
      <c r="I15151" s="244"/>
    </row>
    <row r="15152" spans="9:9" x14ac:dyDescent="0.2">
      <c r="I15152" s="244"/>
    </row>
    <row r="15153" spans="9:9" x14ac:dyDescent="0.2">
      <c r="I15153" s="244"/>
    </row>
    <row r="15154" spans="9:9" x14ac:dyDescent="0.2">
      <c r="I15154" s="244"/>
    </row>
    <row r="15155" spans="9:9" x14ac:dyDescent="0.2">
      <c r="I15155" s="244"/>
    </row>
    <row r="15156" spans="9:9" x14ac:dyDescent="0.2">
      <c r="I15156" s="244"/>
    </row>
    <row r="15157" spans="9:9" x14ac:dyDescent="0.2">
      <c r="I15157" s="244"/>
    </row>
    <row r="15158" spans="9:9" x14ac:dyDescent="0.2">
      <c r="I15158" s="244"/>
    </row>
    <row r="15159" spans="9:9" x14ac:dyDescent="0.2">
      <c r="I15159" s="244"/>
    </row>
    <row r="15160" spans="9:9" x14ac:dyDescent="0.2">
      <c r="I15160" s="244"/>
    </row>
    <row r="15161" spans="9:9" x14ac:dyDescent="0.2">
      <c r="I15161" s="244"/>
    </row>
    <row r="15162" spans="9:9" x14ac:dyDescent="0.2">
      <c r="I15162" s="244"/>
    </row>
    <row r="15163" spans="9:9" x14ac:dyDescent="0.2">
      <c r="I15163" s="244"/>
    </row>
    <row r="15164" spans="9:9" x14ac:dyDescent="0.2">
      <c r="I15164" s="244"/>
    </row>
    <row r="15165" spans="9:9" x14ac:dyDescent="0.2">
      <c r="I15165" s="244"/>
    </row>
    <row r="15166" spans="9:9" x14ac:dyDescent="0.2">
      <c r="I15166" s="244"/>
    </row>
    <row r="15167" spans="9:9" x14ac:dyDescent="0.2">
      <c r="I15167" s="244"/>
    </row>
    <row r="15168" spans="9:9" x14ac:dyDescent="0.2">
      <c r="I15168" s="244"/>
    </row>
    <row r="15169" spans="9:9" x14ac:dyDescent="0.2">
      <c r="I15169" s="244"/>
    </row>
    <row r="15170" spans="9:9" x14ac:dyDescent="0.2">
      <c r="I15170" s="244"/>
    </row>
    <row r="15171" spans="9:9" x14ac:dyDescent="0.2">
      <c r="I15171" s="244"/>
    </row>
    <row r="15172" spans="9:9" x14ac:dyDescent="0.2">
      <c r="I15172" s="244"/>
    </row>
    <row r="15173" spans="9:9" x14ac:dyDescent="0.2">
      <c r="I15173" s="244"/>
    </row>
    <row r="15174" spans="9:9" x14ac:dyDescent="0.2">
      <c r="I15174" s="244"/>
    </row>
    <row r="15175" spans="9:9" x14ac:dyDescent="0.2">
      <c r="I15175" s="244"/>
    </row>
    <row r="15176" spans="9:9" x14ac:dyDescent="0.2">
      <c r="I15176" s="244"/>
    </row>
    <row r="15177" spans="9:9" x14ac:dyDescent="0.2">
      <c r="I15177" s="244"/>
    </row>
    <row r="15178" spans="9:9" x14ac:dyDescent="0.2">
      <c r="I15178" s="244"/>
    </row>
    <row r="15179" spans="9:9" x14ac:dyDescent="0.2">
      <c r="I15179" s="244"/>
    </row>
    <row r="15180" spans="9:9" x14ac:dyDescent="0.2">
      <c r="I15180" s="244"/>
    </row>
    <row r="15181" spans="9:9" x14ac:dyDescent="0.2">
      <c r="I15181" s="244"/>
    </row>
    <row r="15182" spans="9:9" x14ac:dyDescent="0.2">
      <c r="I15182" s="244"/>
    </row>
    <row r="15183" spans="9:9" x14ac:dyDescent="0.2">
      <c r="I15183" s="244"/>
    </row>
    <row r="15184" spans="9:9" x14ac:dyDescent="0.2">
      <c r="I15184" s="244"/>
    </row>
    <row r="15185" spans="9:9" x14ac:dyDescent="0.2">
      <c r="I15185" s="244"/>
    </row>
    <row r="15186" spans="9:9" x14ac:dyDescent="0.2">
      <c r="I15186" s="244"/>
    </row>
    <row r="15187" spans="9:9" x14ac:dyDescent="0.2">
      <c r="I15187" s="244"/>
    </row>
    <row r="15188" spans="9:9" x14ac:dyDescent="0.2">
      <c r="I15188" s="244"/>
    </row>
    <row r="15189" spans="9:9" x14ac:dyDescent="0.2">
      <c r="I15189" s="244"/>
    </row>
    <row r="15190" spans="9:9" x14ac:dyDescent="0.2">
      <c r="I15190" s="244"/>
    </row>
    <row r="15191" spans="9:9" x14ac:dyDescent="0.2">
      <c r="I15191" s="244"/>
    </row>
    <row r="15192" spans="9:9" x14ac:dyDescent="0.2">
      <c r="I15192" s="244"/>
    </row>
    <row r="15193" spans="9:9" x14ac:dyDescent="0.2">
      <c r="I15193" s="244"/>
    </row>
    <row r="15194" spans="9:9" x14ac:dyDescent="0.2">
      <c r="I15194" s="244"/>
    </row>
    <row r="15195" spans="9:9" x14ac:dyDescent="0.2">
      <c r="I15195" s="244"/>
    </row>
    <row r="15196" spans="9:9" x14ac:dyDescent="0.2">
      <c r="I15196" s="244"/>
    </row>
    <row r="15197" spans="9:9" x14ac:dyDescent="0.2">
      <c r="I15197" s="244"/>
    </row>
    <row r="15198" spans="9:9" x14ac:dyDescent="0.2">
      <c r="I15198" s="244"/>
    </row>
    <row r="15199" spans="9:9" x14ac:dyDescent="0.2">
      <c r="I15199" s="244"/>
    </row>
    <row r="15200" spans="9:9" x14ac:dyDescent="0.2">
      <c r="I15200" s="244"/>
    </row>
    <row r="15201" spans="9:9" x14ac:dyDescent="0.2">
      <c r="I15201" s="244"/>
    </row>
    <row r="15202" spans="9:9" x14ac:dyDescent="0.2">
      <c r="I15202" s="244"/>
    </row>
    <row r="15203" spans="9:9" x14ac:dyDescent="0.2">
      <c r="I15203" s="244"/>
    </row>
    <row r="15204" spans="9:9" x14ac:dyDescent="0.2">
      <c r="I15204" s="244"/>
    </row>
    <row r="15205" spans="9:9" x14ac:dyDescent="0.2">
      <c r="I15205" s="244"/>
    </row>
    <row r="15206" spans="9:9" x14ac:dyDescent="0.2">
      <c r="I15206" s="244"/>
    </row>
    <row r="15207" spans="9:9" x14ac:dyDescent="0.2">
      <c r="I15207" s="244"/>
    </row>
    <row r="15208" spans="9:9" x14ac:dyDescent="0.2">
      <c r="I15208" s="244"/>
    </row>
    <row r="15209" spans="9:9" x14ac:dyDescent="0.2">
      <c r="I15209" s="244"/>
    </row>
    <row r="15210" spans="9:9" x14ac:dyDescent="0.2">
      <c r="I15210" s="244"/>
    </row>
    <row r="15211" spans="9:9" x14ac:dyDescent="0.2">
      <c r="I15211" s="244"/>
    </row>
    <row r="15212" spans="9:9" x14ac:dyDescent="0.2">
      <c r="I15212" s="244"/>
    </row>
    <row r="15213" spans="9:9" x14ac:dyDescent="0.2">
      <c r="I15213" s="244"/>
    </row>
    <row r="15214" spans="9:9" x14ac:dyDescent="0.2">
      <c r="I15214" s="244"/>
    </row>
    <row r="15215" spans="9:9" x14ac:dyDescent="0.2">
      <c r="I15215" s="244"/>
    </row>
    <row r="15216" spans="9:9" x14ac:dyDescent="0.2">
      <c r="I15216" s="244"/>
    </row>
    <row r="15217" spans="9:9" x14ac:dyDescent="0.2">
      <c r="I15217" s="244"/>
    </row>
    <row r="15218" spans="9:9" x14ac:dyDescent="0.2">
      <c r="I15218" s="244"/>
    </row>
    <row r="15219" spans="9:9" x14ac:dyDescent="0.2">
      <c r="I15219" s="244"/>
    </row>
    <row r="15220" spans="9:9" x14ac:dyDescent="0.2">
      <c r="I15220" s="244"/>
    </row>
    <row r="15221" spans="9:9" x14ac:dyDescent="0.2">
      <c r="I15221" s="244"/>
    </row>
    <row r="15222" spans="9:9" x14ac:dyDescent="0.2">
      <c r="I15222" s="244"/>
    </row>
    <row r="15223" spans="9:9" x14ac:dyDescent="0.2">
      <c r="I15223" s="244"/>
    </row>
    <row r="15224" spans="9:9" x14ac:dyDescent="0.2">
      <c r="I15224" s="244"/>
    </row>
    <row r="15225" spans="9:9" x14ac:dyDescent="0.2">
      <c r="I15225" s="244"/>
    </row>
    <row r="15226" spans="9:9" x14ac:dyDescent="0.2">
      <c r="I15226" s="244"/>
    </row>
    <row r="15227" spans="9:9" x14ac:dyDescent="0.2">
      <c r="I15227" s="244"/>
    </row>
    <row r="15228" spans="9:9" x14ac:dyDescent="0.2">
      <c r="I15228" s="244"/>
    </row>
    <row r="15229" spans="9:9" x14ac:dyDescent="0.2">
      <c r="I15229" s="244"/>
    </row>
    <row r="15230" spans="9:9" x14ac:dyDescent="0.2">
      <c r="I15230" s="244"/>
    </row>
    <row r="15231" spans="9:9" x14ac:dyDescent="0.2">
      <c r="I15231" s="244"/>
    </row>
    <row r="15232" spans="9:9" x14ac:dyDescent="0.2">
      <c r="I15232" s="244"/>
    </row>
    <row r="15233" spans="9:9" x14ac:dyDescent="0.2">
      <c r="I15233" s="244"/>
    </row>
    <row r="15234" spans="9:9" x14ac:dyDescent="0.2">
      <c r="I15234" s="244"/>
    </row>
    <row r="15235" spans="9:9" x14ac:dyDescent="0.2">
      <c r="I15235" s="244"/>
    </row>
    <row r="15236" spans="9:9" x14ac:dyDescent="0.2">
      <c r="I15236" s="244"/>
    </row>
    <row r="15237" spans="9:9" x14ac:dyDescent="0.2">
      <c r="I15237" s="244"/>
    </row>
    <row r="15238" spans="9:9" x14ac:dyDescent="0.2">
      <c r="I15238" s="244"/>
    </row>
    <row r="15239" spans="9:9" x14ac:dyDescent="0.2">
      <c r="I15239" s="244"/>
    </row>
    <row r="15240" spans="9:9" x14ac:dyDescent="0.2">
      <c r="I15240" s="244"/>
    </row>
    <row r="15241" spans="9:9" x14ac:dyDescent="0.2">
      <c r="I15241" s="244"/>
    </row>
    <row r="15242" spans="9:9" x14ac:dyDescent="0.2">
      <c r="I15242" s="244"/>
    </row>
    <row r="15243" spans="9:9" x14ac:dyDescent="0.2">
      <c r="I15243" s="244"/>
    </row>
    <row r="15244" spans="9:9" x14ac:dyDescent="0.2">
      <c r="I15244" s="244"/>
    </row>
    <row r="15245" spans="9:9" x14ac:dyDescent="0.2">
      <c r="I15245" s="244"/>
    </row>
    <row r="15246" spans="9:9" x14ac:dyDescent="0.2">
      <c r="I15246" s="244"/>
    </row>
    <row r="15247" spans="9:9" x14ac:dyDescent="0.2">
      <c r="I15247" s="244"/>
    </row>
    <row r="15248" spans="9:9" x14ac:dyDescent="0.2">
      <c r="I15248" s="244"/>
    </row>
    <row r="15249" spans="9:9" x14ac:dyDescent="0.2">
      <c r="I15249" s="244"/>
    </row>
    <row r="15250" spans="9:9" x14ac:dyDescent="0.2">
      <c r="I15250" s="244"/>
    </row>
    <row r="15251" spans="9:9" x14ac:dyDescent="0.2">
      <c r="I15251" s="244"/>
    </row>
    <row r="15252" spans="9:9" x14ac:dyDescent="0.2">
      <c r="I15252" s="244"/>
    </row>
    <row r="15253" spans="9:9" x14ac:dyDescent="0.2">
      <c r="I15253" s="244"/>
    </row>
    <row r="15254" spans="9:9" x14ac:dyDescent="0.2">
      <c r="I15254" s="244"/>
    </row>
    <row r="15255" spans="9:9" x14ac:dyDescent="0.2">
      <c r="I15255" s="244"/>
    </row>
    <row r="15256" spans="9:9" x14ac:dyDescent="0.2">
      <c r="I15256" s="244"/>
    </row>
    <row r="15257" spans="9:9" x14ac:dyDescent="0.2">
      <c r="I15257" s="244"/>
    </row>
    <row r="15258" spans="9:9" x14ac:dyDescent="0.2">
      <c r="I15258" s="244"/>
    </row>
    <row r="15259" spans="9:9" x14ac:dyDescent="0.2">
      <c r="I15259" s="244"/>
    </row>
    <row r="15260" spans="9:9" x14ac:dyDescent="0.2">
      <c r="I15260" s="244"/>
    </row>
    <row r="15261" spans="9:9" x14ac:dyDescent="0.2">
      <c r="I15261" s="244"/>
    </row>
    <row r="15262" spans="9:9" x14ac:dyDescent="0.2">
      <c r="I15262" s="244"/>
    </row>
    <row r="15263" spans="9:9" x14ac:dyDescent="0.2">
      <c r="I15263" s="244"/>
    </row>
    <row r="15264" spans="9:9" x14ac:dyDescent="0.2">
      <c r="I15264" s="244"/>
    </row>
    <row r="15265" spans="9:9" x14ac:dyDescent="0.2">
      <c r="I15265" s="244"/>
    </row>
    <row r="15266" spans="9:9" x14ac:dyDescent="0.2">
      <c r="I15266" s="244"/>
    </row>
    <row r="15267" spans="9:9" x14ac:dyDescent="0.2">
      <c r="I15267" s="244"/>
    </row>
    <row r="15268" spans="9:9" x14ac:dyDescent="0.2">
      <c r="I15268" s="244"/>
    </row>
    <row r="15269" spans="9:9" x14ac:dyDescent="0.2">
      <c r="I15269" s="244"/>
    </row>
    <row r="15270" spans="9:9" x14ac:dyDescent="0.2">
      <c r="I15270" s="244"/>
    </row>
    <row r="15271" spans="9:9" x14ac:dyDescent="0.2">
      <c r="I15271" s="244"/>
    </row>
    <row r="15272" spans="9:9" x14ac:dyDescent="0.2">
      <c r="I15272" s="244"/>
    </row>
    <row r="15273" spans="9:9" x14ac:dyDescent="0.2">
      <c r="I15273" s="244"/>
    </row>
    <row r="15274" spans="9:9" x14ac:dyDescent="0.2">
      <c r="I15274" s="244"/>
    </row>
    <row r="15275" spans="9:9" x14ac:dyDescent="0.2">
      <c r="I15275" s="244"/>
    </row>
    <row r="15276" spans="9:9" x14ac:dyDescent="0.2">
      <c r="I15276" s="244"/>
    </row>
    <row r="15277" spans="9:9" x14ac:dyDescent="0.2">
      <c r="I15277" s="244"/>
    </row>
    <row r="15278" spans="9:9" x14ac:dyDescent="0.2">
      <c r="I15278" s="244"/>
    </row>
    <row r="15279" spans="9:9" x14ac:dyDescent="0.2">
      <c r="I15279" s="244"/>
    </row>
    <row r="15280" spans="9:9" x14ac:dyDescent="0.2">
      <c r="I15280" s="244"/>
    </row>
    <row r="15281" spans="9:9" x14ac:dyDescent="0.2">
      <c r="I15281" s="244"/>
    </row>
    <row r="15282" spans="9:9" x14ac:dyDescent="0.2">
      <c r="I15282" s="244"/>
    </row>
    <row r="15283" spans="9:9" x14ac:dyDescent="0.2">
      <c r="I15283" s="244"/>
    </row>
    <row r="15284" spans="9:9" x14ac:dyDescent="0.2">
      <c r="I15284" s="244"/>
    </row>
    <row r="15285" spans="9:9" x14ac:dyDescent="0.2">
      <c r="I15285" s="244"/>
    </row>
    <row r="15286" spans="9:9" x14ac:dyDescent="0.2">
      <c r="I15286" s="244"/>
    </row>
    <row r="15287" spans="9:9" x14ac:dyDescent="0.2">
      <c r="I15287" s="244"/>
    </row>
    <row r="15288" spans="9:9" x14ac:dyDescent="0.2">
      <c r="I15288" s="244"/>
    </row>
    <row r="15289" spans="9:9" x14ac:dyDescent="0.2">
      <c r="I15289" s="244"/>
    </row>
    <row r="15290" spans="9:9" x14ac:dyDescent="0.2">
      <c r="I15290" s="244"/>
    </row>
    <row r="15291" spans="9:9" x14ac:dyDescent="0.2">
      <c r="I15291" s="244"/>
    </row>
    <row r="15292" spans="9:9" x14ac:dyDescent="0.2">
      <c r="I15292" s="244"/>
    </row>
    <row r="15293" spans="9:9" x14ac:dyDescent="0.2">
      <c r="I15293" s="244"/>
    </row>
    <row r="15294" spans="9:9" x14ac:dyDescent="0.2">
      <c r="I15294" s="244"/>
    </row>
    <row r="15295" spans="9:9" x14ac:dyDescent="0.2">
      <c r="I15295" s="244"/>
    </row>
    <row r="15296" spans="9:9" x14ac:dyDescent="0.2">
      <c r="I15296" s="244"/>
    </row>
    <row r="15297" spans="9:9" x14ac:dyDescent="0.2">
      <c r="I15297" s="244"/>
    </row>
    <row r="15298" spans="9:9" x14ac:dyDescent="0.2">
      <c r="I15298" s="244"/>
    </row>
    <row r="15299" spans="9:9" x14ac:dyDescent="0.2">
      <c r="I15299" s="244"/>
    </row>
    <row r="15300" spans="9:9" x14ac:dyDescent="0.2">
      <c r="I15300" s="244"/>
    </row>
    <row r="15301" spans="9:9" x14ac:dyDescent="0.2">
      <c r="I15301" s="244"/>
    </row>
    <row r="15302" spans="9:9" x14ac:dyDescent="0.2">
      <c r="I15302" s="244"/>
    </row>
    <row r="15303" spans="9:9" x14ac:dyDescent="0.2">
      <c r="I15303" s="244"/>
    </row>
    <row r="15304" spans="9:9" x14ac:dyDescent="0.2">
      <c r="I15304" s="244"/>
    </row>
    <row r="15305" spans="9:9" x14ac:dyDescent="0.2">
      <c r="I15305" s="244"/>
    </row>
    <row r="15306" spans="9:9" x14ac:dyDescent="0.2">
      <c r="I15306" s="244"/>
    </row>
    <row r="15307" spans="9:9" x14ac:dyDescent="0.2">
      <c r="I15307" s="244"/>
    </row>
    <row r="15308" spans="9:9" x14ac:dyDescent="0.2">
      <c r="I15308" s="244"/>
    </row>
    <row r="15309" spans="9:9" x14ac:dyDescent="0.2">
      <c r="I15309" s="244"/>
    </row>
    <row r="15310" spans="9:9" x14ac:dyDescent="0.2">
      <c r="I15310" s="244"/>
    </row>
    <row r="15311" spans="9:9" x14ac:dyDescent="0.2">
      <c r="I15311" s="244"/>
    </row>
    <row r="15312" spans="9:9" x14ac:dyDescent="0.2">
      <c r="I15312" s="244"/>
    </row>
    <row r="15313" spans="9:9" x14ac:dyDescent="0.2">
      <c r="I15313" s="244"/>
    </row>
    <row r="15314" spans="9:9" x14ac:dyDescent="0.2">
      <c r="I15314" s="244"/>
    </row>
    <row r="15315" spans="9:9" x14ac:dyDescent="0.2">
      <c r="I15315" s="244"/>
    </row>
    <row r="15316" spans="9:9" x14ac:dyDescent="0.2">
      <c r="I15316" s="244"/>
    </row>
    <row r="15317" spans="9:9" x14ac:dyDescent="0.2">
      <c r="I15317" s="244"/>
    </row>
    <row r="15318" spans="9:9" x14ac:dyDescent="0.2">
      <c r="I15318" s="244"/>
    </row>
    <row r="15319" spans="9:9" x14ac:dyDescent="0.2">
      <c r="I15319" s="244"/>
    </row>
    <row r="15320" spans="9:9" x14ac:dyDescent="0.2">
      <c r="I15320" s="244"/>
    </row>
    <row r="15321" spans="9:9" x14ac:dyDescent="0.2">
      <c r="I15321" s="244"/>
    </row>
    <row r="15322" spans="9:9" x14ac:dyDescent="0.2">
      <c r="I15322" s="244"/>
    </row>
    <row r="15323" spans="9:9" x14ac:dyDescent="0.2">
      <c r="I15323" s="244"/>
    </row>
    <row r="15324" spans="9:9" x14ac:dyDescent="0.2">
      <c r="I15324" s="244"/>
    </row>
    <row r="15325" spans="9:9" x14ac:dyDescent="0.2">
      <c r="I15325" s="244"/>
    </row>
    <row r="15326" spans="9:9" x14ac:dyDescent="0.2">
      <c r="I15326" s="244"/>
    </row>
    <row r="15327" spans="9:9" x14ac:dyDescent="0.2">
      <c r="I15327" s="244"/>
    </row>
    <row r="15328" spans="9:9" x14ac:dyDescent="0.2">
      <c r="I15328" s="244"/>
    </row>
    <row r="15329" spans="9:9" x14ac:dyDescent="0.2">
      <c r="I15329" s="244"/>
    </row>
    <row r="15330" spans="9:9" x14ac:dyDescent="0.2">
      <c r="I15330" s="244"/>
    </row>
    <row r="15331" spans="9:9" x14ac:dyDescent="0.2">
      <c r="I15331" s="244"/>
    </row>
    <row r="15332" spans="9:9" x14ac:dyDescent="0.2">
      <c r="I15332" s="244"/>
    </row>
    <row r="15333" spans="9:9" x14ac:dyDescent="0.2">
      <c r="I15333" s="244"/>
    </row>
    <row r="15334" spans="9:9" x14ac:dyDescent="0.2">
      <c r="I15334" s="244"/>
    </row>
    <row r="15335" spans="9:9" x14ac:dyDescent="0.2">
      <c r="I15335" s="244"/>
    </row>
    <row r="15336" spans="9:9" x14ac:dyDescent="0.2">
      <c r="I15336" s="244"/>
    </row>
    <row r="15337" spans="9:9" x14ac:dyDescent="0.2">
      <c r="I15337" s="244"/>
    </row>
    <row r="15338" spans="9:9" x14ac:dyDescent="0.2">
      <c r="I15338" s="244"/>
    </row>
    <row r="15339" spans="9:9" x14ac:dyDescent="0.2">
      <c r="I15339" s="244"/>
    </row>
    <row r="15340" spans="9:9" x14ac:dyDescent="0.2">
      <c r="I15340" s="244"/>
    </row>
    <row r="15341" spans="9:9" x14ac:dyDescent="0.2">
      <c r="I15341" s="244"/>
    </row>
    <row r="15342" spans="9:9" x14ac:dyDescent="0.2">
      <c r="I15342" s="244"/>
    </row>
    <row r="15343" spans="9:9" x14ac:dyDescent="0.2">
      <c r="I15343" s="244"/>
    </row>
    <row r="15344" spans="9:9" x14ac:dyDescent="0.2">
      <c r="I15344" s="244"/>
    </row>
    <row r="15345" spans="9:9" x14ac:dyDescent="0.2">
      <c r="I15345" s="244"/>
    </row>
    <row r="15346" spans="9:9" x14ac:dyDescent="0.2">
      <c r="I15346" s="244"/>
    </row>
    <row r="15347" spans="9:9" x14ac:dyDescent="0.2">
      <c r="I15347" s="244"/>
    </row>
    <row r="15348" spans="9:9" x14ac:dyDescent="0.2">
      <c r="I15348" s="244"/>
    </row>
    <row r="15349" spans="9:9" x14ac:dyDescent="0.2">
      <c r="I15349" s="244"/>
    </row>
    <row r="15350" spans="9:9" x14ac:dyDescent="0.2">
      <c r="I15350" s="244"/>
    </row>
    <row r="15351" spans="9:9" x14ac:dyDescent="0.2">
      <c r="I15351" s="244"/>
    </row>
    <row r="15352" spans="9:9" x14ac:dyDescent="0.2">
      <c r="I15352" s="244"/>
    </row>
    <row r="15353" spans="9:9" x14ac:dyDescent="0.2">
      <c r="I15353" s="244"/>
    </row>
    <row r="15354" spans="9:9" x14ac:dyDescent="0.2">
      <c r="I15354" s="244"/>
    </row>
    <row r="15355" spans="9:9" x14ac:dyDescent="0.2">
      <c r="I15355" s="244"/>
    </row>
    <row r="15356" spans="9:9" x14ac:dyDescent="0.2">
      <c r="I15356" s="244"/>
    </row>
    <row r="15357" spans="9:9" x14ac:dyDescent="0.2">
      <c r="I15357" s="244"/>
    </row>
    <row r="15358" spans="9:9" x14ac:dyDescent="0.2">
      <c r="I15358" s="244"/>
    </row>
    <row r="15359" spans="9:9" x14ac:dyDescent="0.2">
      <c r="I15359" s="244"/>
    </row>
    <row r="15360" spans="9:9" x14ac:dyDescent="0.2">
      <c r="I15360" s="244"/>
    </row>
    <row r="15361" spans="9:9" x14ac:dyDescent="0.2">
      <c r="I15361" s="244"/>
    </row>
    <row r="15362" spans="9:9" x14ac:dyDescent="0.2">
      <c r="I15362" s="244"/>
    </row>
    <row r="15363" spans="9:9" x14ac:dyDescent="0.2">
      <c r="I15363" s="244"/>
    </row>
    <row r="15364" spans="9:9" x14ac:dyDescent="0.2">
      <c r="I15364" s="244"/>
    </row>
    <row r="15365" spans="9:9" x14ac:dyDescent="0.2">
      <c r="I15365" s="244"/>
    </row>
    <row r="15366" spans="9:9" x14ac:dyDescent="0.2">
      <c r="I15366" s="244"/>
    </row>
    <row r="15367" spans="9:9" x14ac:dyDescent="0.2">
      <c r="I15367" s="244"/>
    </row>
    <row r="15368" spans="9:9" x14ac:dyDescent="0.2">
      <c r="I15368" s="244"/>
    </row>
    <row r="15369" spans="9:9" x14ac:dyDescent="0.2">
      <c r="I15369" s="244"/>
    </row>
    <row r="15370" spans="9:9" x14ac:dyDescent="0.2">
      <c r="I15370" s="244"/>
    </row>
    <row r="15371" spans="9:9" x14ac:dyDescent="0.2">
      <c r="I15371" s="244"/>
    </row>
    <row r="15372" spans="9:9" x14ac:dyDescent="0.2">
      <c r="I15372" s="244"/>
    </row>
    <row r="15373" spans="9:9" x14ac:dyDescent="0.2">
      <c r="I15373" s="244"/>
    </row>
    <row r="15374" spans="9:9" x14ac:dyDescent="0.2">
      <c r="I15374" s="244"/>
    </row>
    <row r="15375" spans="9:9" x14ac:dyDescent="0.2">
      <c r="I15375" s="244"/>
    </row>
    <row r="15376" spans="9:9" x14ac:dyDescent="0.2">
      <c r="I15376" s="244"/>
    </row>
    <row r="15377" spans="9:9" x14ac:dyDescent="0.2">
      <c r="I15377" s="244"/>
    </row>
    <row r="15378" spans="9:9" x14ac:dyDescent="0.2">
      <c r="I15378" s="244"/>
    </row>
    <row r="15379" spans="9:9" x14ac:dyDescent="0.2">
      <c r="I15379" s="244"/>
    </row>
    <row r="15380" spans="9:9" x14ac:dyDescent="0.2">
      <c r="I15380" s="244"/>
    </row>
    <row r="15381" spans="9:9" x14ac:dyDescent="0.2">
      <c r="I15381" s="244"/>
    </row>
    <row r="15382" spans="9:9" x14ac:dyDescent="0.2">
      <c r="I15382" s="244"/>
    </row>
    <row r="15383" spans="9:9" x14ac:dyDescent="0.2">
      <c r="I15383" s="244"/>
    </row>
    <row r="15384" spans="9:9" x14ac:dyDescent="0.2">
      <c r="I15384" s="244"/>
    </row>
    <row r="15385" spans="9:9" x14ac:dyDescent="0.2">
      <c r="I15385" s="244"/>
    </row>
    <row r="15386" spans="9:9" x14ac:dyDescent="0.2">
      <c r="I15386" s="244"/>
    </row>
    <row r="15387" spans="9:9" x14ac:dyDescent="0.2">
      <c r="I15387" s="244"/>
    </row>
    <row r="15388" spans="9:9" x14ac:dyDescent="0.2">
      <c r="I15388" s="244"/>
    </row>
    <row r="15389" spans="9:9" x14ac:dyDescent="0.2">
      <c r="I15389" s="244"/>
    </row>
    <row r="15390" spans="9:9" x14ac:dyDescent="0.2">
      <c r="I15390" s="244"/>
    </row>
    <row r="15391" spans="9:9" x14ac:dyDescent="0.2">
      <c r="I15391" s="244"/>
    </row>
    <row r="15392" spans="9:9" x14ac:dyDescent="0.2">
      <c r="I15392" s="244"/>
    </row>
    <row r="15393" spans="9:9" x14ac:dyDescent="0.2">
      <c r="I15393" s="244"/>
    </row>
    <row r="15394" spans="9:9" x14ac:dyDescent="0.2">
      <c r="I15394" s="244"/>
    </row>
    <row r="15395" spans="9:9" x14ac:dyDescent="0.2">
      <c r="I15395" s="244"/>
    </row>
    <row r="15396" spans="9:9" x14ac:dyDescent="0.2">
      <c r="I15396" s="244"/>
    </row>
    <row r="15397" spans="9:9" x14ac:dyDescent="0.2">
      <c r="I15397" s="244"/>
    </row>
    <row r="15398" spans="9:9" x14ac:dyDescent="0.2">
      <c r="I15398" s="244"/>
    </row>
    <row r="15399" spans="9:9" x14ac:dyDescent="0.2">
      <c r="I15399" s="244"/>
    </row>
    <row r="15400" spans="9:9" x14ac:dyDescent="0.2">
      <c r="I15400" s="244"/>
    </row>
    <row r="15401" spans="9:9" x14ac:dyDescent="0.2">
      <c r="I15401" s="244"/>
    </row>
    <row r="15402" spans="9:9" x14ac:dyDescent="0.2">
      <c r="I15402" s="244"/>
    </row>
    <row r="15403" spans="9:9" x14ac:dyDescent="0.2">
      <c r="I15403" s="244"/>
    </row>
    <row r="15404" spans="9:9" x14ac:dyDescent="0.2">
      <c r="I15404" s="244"/>
    </row>
    <row r="15405" spans="9:9" x14ac:dyDescent="0.2">
      <c r="I15405" s="244"/>
    </row>
    <row r="15406" spans="9:9" x14ac:dyDescent="0.2">
      <c r="I15406" s="244"/>
    </row>
    <row r="15407" spans="9:9" x14ac:dyDescent="0.2">
      <c r="I15407" s="244"/>
    </row>
    <row r="15408" spans="9:9" x14ac:dyDescent="0.2">
      <c r="I15408" s="244"/>
    </row>
    <row r="15409" spans="9:9" x14ac:dyDescent="0.2">
      <c r="I15409" s="244"/>
    </row>
    <row r="15410" spans="9:9" x14ac:dyDescent="0.2">
      <c r="I15410" s="244"/>
    </row>
    <row r="15411" spans="9:9" x14ac:dyDescent="0.2">
      <c r="I15411" s="244"/>
    </row>
    <row r="15412" spans="9:9" x14ac:dyDescent="0.2">
      <c r="I15412" s="244"/>
    </row>
    <row r="15413" spans="9:9" x14ac:dyDescent="0.2">
      <c r="I15413" s="244"/>
    </row>
    <row r="15414" spans="9:9" x14ac:dyDescent="0.2">
      <c r="I15414" s="244"/>
    </row>
    <row r="15415" spans="9:9" x14ac:dyDescent="0.2">
      <c r="I15415" s="244"/>
    </row>
    <row r="15416" spans="9:9" x14ac:dyDescent="0.2">
      <c r="I15416" s="244"/>
    </row>
    <row r="15417" spans="9:9" x14ac:dyDescent="0.2">
      <c r="I15417" s="244"/>
    </row>
    <row r="15418" spans="9:9" x14ac:dyDescent="0.2">
      <c r="I15418" s="244"/>
    </row>
    <row r="15419" spans="9:9" x14ac:dyDescent="0.2">
      <c r="I15419" s="244"/>
    </row>
    <row r="15420" spans="9:9" x14ac:dyDescent="0.2">
      <c r="I15420" s="244"/>
    </row>
    <row r="15421" spans="9:9" x14ac:dyDescent="0.2">
      <c r="I15421" s="244"/>
    </row>
    <row r="15422" spans="9:9" x14ac:dyDescent="0.2">
      <c r="I15422" s="244"/>
    </row>
    <row r="15423" spans="9:9" x14ac:dyDescent="0.2">
      <c r="I15423" s="244"/>
    </row>
    <row r="15424" spans="9:9" x14ac:dyDescent="0.2">
      <c r="I15424" s="244"/>
    </row>
    <row r="15425" spans="9:9" x14ac:dyDescent="0.2">
      <c r="I15425" s="244"/>
    </row>
    <row r="15426" spans="9:9" x14ac:dyDescent="0.2">
      <c r="I15426" s="244"/>
    </row>
    <row r="15427" spans="9:9" x14ac:dyDescent="0.2">
      <c r="I15427" s="244"/>
    </row>
    <row r="15428" spans="9:9" x14ac:dyDescent="0.2">
      <c r="I15428" s="244"/>
    </row>
    <row r="15429" spans="9:9" x14ac:dyDescent="0.2">
      <c r="I15429" s="244"/>
    </row>
    <row r="15430" spans="9:9" x14ac:dyDescent="0.2">
      <c r="I15430" s="244"/>
    </row>
    <row r="15431" spans="9:9" x14ac:dyDescent="0.2">
      <c r="I15431" s="244"/>
    </row>
    <row r="15432" spans="9:9" x14ac:dyDescent="0.2">
      <c r="I15432" s="244"/>
    </row>
    <row r="15433" spans="9:9" x14ac:dyDescent="0.2">
      <c r="I15433" s="244"/>
    </row>
    <row r="15434" spans="9:9" x14ac:dyDescent="0.2">
      <c r="I15434" s="244"/>
    </row>
    <row r="15435" spans="9:9" x14ac:dyDescent="0.2">
      <c r="I15435" s="244"/>
    </row>
    <row r="15436" spans="9:9" x14ac:dyDescent="0.2">
      <c r="I15436" s="244"/>
    </row>
    <row r="15437" spans="9:9" x14ac:dyDescent="0.2">
      <c r="I15437" s="244"/>
    </row>
    <row r="15438" spans="9:9" x14ac:dyDescent="0.2">
      <c r="I15438" s="244"/>
    </row>
    <row r="15439" spans="9:9" x14ac:dyDescent="0.2">
      <c r="I15439" s="244"/>
    </row>
    <row r="15440" spans="9:9" x14ac:dyDescent="0.2">
      <c r="I15440" s="244"/>
    </row>
    <row r="15441" spans="9:9" x14ac:dyDescent="0.2">
      <c r="I15441" s="244"/>
    </row>
    <row r="15442" spans="9:9" x14ac:dyDescent="0.2">
      <c r="I15442" s="244"/>
    </row>
    <row r="15443" spans="9:9" x14ac:dyDescent="0.2">
      <c r="I15443" s="244"/>
    </row>
    <row r="15444" spans="9:9" x14ac:dyDescent="0.2">
      <c r="I15444" s="244"/>
    </row>
    <row r="15445" spans="9:9" x14ac:dyDescent="0.2">
      <c r="I15445" s="244"/>
    </row>
    <row r="15446" spans="9:9" x14ac:dyDescent="0.2">
      <c r="I15446" s="244"/>
    </row>
    <row r="15447" spans="9:9" x14ac:dyDescent="0.2">
      <c r="I15447" s="244"/>
    </row>
    <row r="15448" spans="9:9" x14ac:dyDescent="0.2">
      <c r="I15448" s="244"/>
    </row>
    <row r="15449" spans="9:9" x14ac:dyDescent="0.2">
      <c r="I15449" s="244"/>
    </row>
    <row r="15450" spans="9:9" x14ac:dyDescent="0.2">
      <c r="I15450" s="244"/>
    </row>
    <row r="15451" spans="9:9" x14ac:dyDescent="0.2">
      <c r="I15451" s="244"/>
    </row>
    <row r="15452" spans="9:9" x14ac:dyDescent="0.2">
      <c r="I15452" s="244"/>
    </row>
    <row r="15453" spans="9:9" x14ac:dyDescent="0.2">
      <c r="I15453" s="244"/>
    </row>
    <row r="15454" spans="9:9" x14ac:dyDescent="0.2">
      <c r="I15454" s="244"/>
    </row>
    <row r="15455" spans="9:9" x14ac:dyDescent="0.2">
      <c r="I15455" s="244"/>
    </row>
    <row r="15456" spans="9:9" x14ac:dyDescent="0.2">
      <c r="I15456" s="244"/>
    </row>
    <row r="15457" spans="9:9" x14ac:dyDescent="0.2">
      <c r="I15457" s="244"/>
    </row>
    <row r="15458" spans="9:9" x14ac:dyDescent="0.2">
      <c r="I15458" s="244"/>
    </row>
    <row r="15459" spans="9:9" x14ac:dyDescent="0.2">
      <c r="I15459" s="244"/>
    </row>
    <row r="15460" spans="9:9" x14ac:dyDescent="0.2">
      <c r="I15460" s="244"/>
    </row>
    <row r="15461" spans="9:9" x14ac:dyDescent="0.2">
      <c r="I15461" s="244"/>
    </row>
    <row r="15462" spans="9:9" x14ac:dyDescent="0.2">
      <c r="I15462" s="244"/>
    </row>
    <row r="15463" spans="9:9" x14ac:dyDescent="0.2">
      <c r="I15463" s="244"/>
    </row>
    <row r="15464" spans="9:9" x14ac:dyDescent="0.2">
      <c r="I15464" s="244"/>
    </row>
    <row r="15465" spans="9:9" x14ac:dyDescent="0.2">
      <c r="I15465" s="244"/>
    </row>
    <row r="15466" spans="9:9" x14ac:dyDescent="0.2">
      <c r="I15466" s="244"/>
    </row>
    <row r="15467" spans="9:9" x14ac:dyDescent="0.2">
      <c r="I15467" s="244"/>
    </row>
    <row r="15468" spans="9:9" x14ac:dyDescent="0.2">
      <c r="I15468" s="244"/>
    </row>
    <row r="15469" spans="9:9" x14ac:dyDescent="0.2">
      <c r="I15469" s="244"/>
    </row>
    <row r="15470" spans="9:9" x14ac:dyDescent="0.2">
      <c r="I15470" s="244"/>
    </row>
    <row r="15471" spans="9:9" x14ac:dyDescent="0.2">
      <c r="I15471" s="244"/>
    </row>
    <row r="15472" spans="9:9" x14ac:dyDescent="0.2">
      <c r="I15472" s="244"/>
    </row>
    <row r="15473" spans="9:9" x14ac:dyDescent="0.2">
      <c r="I15473" s="244"/>
    </row>
    <row r="15474" spans="9:9" x14ac:dyDescent="0.2">
      <c r="I15474" s="244"/>
    </row>
    <row r="15475" spans="9:9" x14ac:dyDescent="0.2">
      <c r="I15475" s="244"/>
    </row>
    <row r="15476" spans="9:9" x14ac:dyDescent="0.2">
      <c r="I15476" s="244"/>
    </row>
    <row r="15477" spans="9:9" x14ac:dyDescent="0.2">
      <c r="I15477" s="244"/>
    </row>
    <row r="15478" spans="9:9" x14ac:dyDescent="0.2">
      <c r="I15478" s="244"/>
    </row>
    <row r="15479" spans="9:9" x14ac:dyDescent="0.2">
      <c r="I15479" s="244"/>
    </row>
    <row r="15480" spans="9:9" x14ac:dyDescent="0.2">
      <c r="I15480" s="244"/>
    </row>
    <row r="15481" spans="9:9" x14ac:dyDescent="0.2">
      <c r="I15481" s="244"/>
    </row>
    <row r="15482" spans="9:9" x14ac:dyDescent="0.2">
      <c r="I15482" s="244"/>
    </row>
    <row r="15483" spans="9:9" x14ac:dyDescent="0.2">
      <c r="I15483" s="244"/>
    </row>
    <row r="15484" spans="9:9" x14ac:dyDescent="0.2">
      <c r="I15484" s="244"/>
    </row>
    <row r="15485" spans="9:9" x14ac:dyDescent="0.2">
      <c r="I15485" s="244"/>
    </row>
    <row r="15486" spans="9:9" x14ac:dyDescent="0.2">
      <c r="I15486" s="244"/>
    </row>
    <row r="15487" spans="9:9" x14ac:dyDescent="0.2">
      <c r="I15487" s="244"/>
    </row>
    <row r="15488" spans="9:9" x14ac:dyDescent="0.2">
      <c r="I15488" s="244"/>
    </row>
    <row r="15489" spans="9:9" x14ac:dyDescent="0.2">
      <c r="I15489" s="244"/>
    </row>
    <row r="15490" spans="9:9" x14ac:dyDescent="0.2">
      <c r="I15490" s="244"/>
    </row>
    <row r="15491" spans="9:9" x14ac:dyDescent="0.2">
      <c r="I15491" s="244"/>
    </row>
    <row r="15492" spans="9:9" x14ac:dyDescent="0.2">
      <c r="I15492" s="244"/>
    </row>
    <row r="15493" spans="9:9" x14ac:dyDescent="0.2">
      <c r="I15493" s="244"/>
    </row>
    <row r="15494" spans="9:9" x14ac:dyDescent="0.2">
      <c r="I15494" s="244"/>
    </row>
    <row r="15495" spans="9:9" x14ac:dyDescent="0.2">
      <c r="I15495" s="244"/>
    </row>
    <row r="15496" spans="9:9" x14ac:dyDescent="0.2">
      <c r="I15496" s="244"/>
    </row>
    <row r="15497" spans="9:9" x14ac:dyDescent="0.2">
      <c r="I15497" s="244"/>
    </row>
    <row r="15498" spans="9:9" x14ac:dyDescent="0.2">
      <c r="I15498" s="244"/>
    </row>
    <row r="15499" spans="9:9" x14ac:dyDescent="0.2">
      <c r="I15499" s="244"/>
    </row>
    <row r="15500" spans="9:9" x14ac:dyDescent="0.2">
      <c r="I15500" s="244"/>
    </row>
    <row r="15501" spans="9:9" x14ac:dyDescent="0.2">
      <c r="I15501" s="244"/>
    </row>
    <row r="15502" spans="9:9" x14ac:dyDescent="0.2">
      <c r="I15502" s="244"/>
    </row>
    <row r="15503" spans="9:9" x14ac:dyDescent="0.2">
      <c r="I15503" s="244"/>
    </row>
    <row r="15504" spans="9:9" x14ac:dyDescent="0.2">
      <c r="I15504" s="244"/>
    </row>
    <row r="15505" spans="9:9" x14ac:dyDescent="0.2">
      <c r="I15505" s="244"/>
    </row>
    <row r="15506" spans="9:9" x14ac:dyDescent="0.2">
      <c r="I15506" s="244"/>
    </row>
    <row r="15507" spans="9:9" x14ac:dyDescent="0.2">
      <c r="I15507" s="244"/>
    </row>
    <row r="15508" spans="9:9" x14ac:dyDescent="0.2">
      <c r="I15508" s="244"/>
    </row>
    <row r="15509" spans="9:9" x14ac:dyDescent="0.2">
      <c r="I15509" s="244"/>
    </row>
    <row r="15510" spans="9:9" x14ac:dyDescent="0.2">
      <c r="I15510" s="244"/>
    </row>
    <row r="15511" spans="9:9" x14ac:dyDescent="0.2">
      <c r="I15511" s="244"/>
    </row>
    <row r="15512" spans="9:9" x14ac:dyDescent="0.2">
      <c r="I15512" s="244"/>
    </row>
    <row r="15513" spans="9:9" x14ac:dyDescent="0.2">
      <c r="I15513" s="244"/>
    </row>
    <row r="15514" spans="9:9" x14ac:dyDescent="0.2">
      <c r="I15514" s="244"/>
    </row>
    <row r="15515" spans="9:9" x14ac:dyDescent="0.2">
      <c r="I15515" s="244"/>
    </row>
    <row r="15516" spans="9:9" x14ac:dyDescent="0.2">
      <c r="I15516" s="244"/>
    </row>
    <row r="15517" spans="9:9" x14ac:dyDescent="0.2">
      <c r="I15517" s="244"/>
    </row>
    <row r="15518" spans="9:9" x14ac:dyDescent="0.2">
      <c r="I15518" s="244"/>
    </row>
    <row r="15519" spans="9:9" x14ac:dyDescent="0.2">
      <c r="I15519" s="244"/>
    </row>
    <row r="15520" spans="9:9" x14ac:dyDescent="0.2">
      <c r="I15520" s="244"/>
    </row>
    <row r="15521" spans="9:9" x14ac:dyDescent="0.2">
      <c r="I15521" s="244"/>
    </row>
    <row r="15522" spans="9:9" x14ac:dyDescent="0.2">
      <c r="I15522" s="244"/>
    </row>
    <row r="15523" spans="9:9" x14ac:dyDescent="0.2">
      <c r="I15523" s="244"/>
    </row>
    <row r="15524" spans="9:9" x14ac:dyDescent="0.2">
      <c r="I15524" s="244"/>
    </row>
    <row r="15525" spans="9:9" x14ac:dyDescent="0.2">
      <c r="I15525" s="244"/>
    </row>
    <row r="15526" spans="9:9" x14ac:dyDescent="0.2">
      <c r="I15526" s="244"/>
    </row>
    <row r="15527" spans="9:9" x14ac:dyDescent="0.2">
      <c r="I15527" s="244"/>
    </row>
    <row r="15528" spans="9:9" x14ac:dyDescent="0.2">
      <c r="I15528" s="244"/>
    </row>
    <row r="15529" spans="9:9" x14ac:dyDescent="0.2">
      <c r="I15529" s="244"/>
    </row>
    <row r="15530" spans="9:9" x14ac:dyDescent="0.2">
      <c r="I15530" s="244"/>
    </row>
    <row r="15531" spans="9:9" x14ac:dyDescent="0.2">
      <c r="I15531" s="244"/>
    </row>
    <row r="15532" spans="9:9" x14ac:dyDescent="0.2">
      <c r="I15532" s="244"/>
    </row>
    <row r="15533" spans="9:9" x14ac:dyDescent="0.2">
      <c r="I15533" s="244"/>
    </row>
    <row r="15534" spans="9:9" x14ac:dyDescent="0.2">
      <c r="I15534" s="244"/>
    </row>
    <row r="15535" spans="9:9" x14ac:dyDescent="0.2">
      <c r="I15535" s="244"/>
    </row>
    <row r="15536" spans="9:9" x14ac:dyDescent="0.2">
      <c r="I15536" s="244"/>
    </row>
    <row r="15537" spans="9:9" x14ac:dyDescent="0.2">
      <c r="I15537" s="244"/>
    </row>
    <row r="15538" spans="9:9" x14ac:dyDescent="0.2">
      <c r="I15538" s="244"/>
    </row>
    <row r="15539" spans="9:9" x14ac:dyDescent="0.2">
      <c r="I15539" s="244"/>
    </row>
    <row r="15540" spans="9:9" x14ac:dyDescent="0.2">
      <c r="I15540" s="244"/>
    </row>
    <row r="15541" spans="9:9" x14ac:dyDescent="0.2">
      <c r="I15541" s="244"/>
    </row>
    <row r="15542" spans="9:9" x14ac:dyDescent="0.2">
      <c r="I15542" s="244"/>
    </row>
    <row r="15543" spans="9:9" x14ac:dyDescent="0.2">
      <c r="I15543" s="244"/>
    </row>
    <row r="15544" spans="9:9" x14ac:dyDescent="0.2">
      <c r="I15544" s="244"/>
    </row>
    <row r="15545" spans="9:9" x14ac:dyDescent="0.2">
      <c r="I15545" s="244"/>
    </row>
    <row r="15546" spans="9:9" x14ac:dyDescent="0.2">
      <c r="I15546" s="244"/>
    </row>
    <row r="15547" spans="9:9" x14ac:dyDescent="0.2">
      <c r="I15547" s="244"/>
    </row>
    <row r="15548" spans="9:9" x14ac:dyDescent="0.2">
      <c r="I15548" s="244"/>
    </row>
    <row r="15549" spans="9:9" x14ac:dyDescent="0.2">
      <c r="I15549" s="244"/>
    </row>
    <row r="15550" spans="9:9" x14ac:dyDescent="0.2">
      <c r="I15550" s="244"/>
    </row>
    <row r="15551" spans="9:9" x14ac:dyDescent="0.2">
      <c r="I15551" s="244"/>
    </row>
    <row r="15552" spans="9:9" x14ac:dyDescent="0.2">
      <c r="I15552" s="244"/>
    </row>
    <row r="15553" spans="9:9" x14ac:dyDescent="0.2">
      <c r="I15553" s="244"/>
    </row>
    <row r="15554" spans="9:9" x14ac:dyDescent="0.2">
      <c r="I15554" s="244"/>
    </row>
    <row r="15555" spans="9:9" x14ac:dyDescent="0.2">
      <c r="I15555" s="244"/>
    </row>
    <row r="15556" spans="9:9" x14ac:dyDescent="0.2">
      <c r="I15556" s="244"/>
    </row>
    <row r="15557" spans="9:9" x14ac:dyDescent="0.2">
      <c r="I15557" s="244"/>
    </row>
    <row r="15558" spans="9:9" x14ac:dyDescent="0.2">
      <c r="I15558" s="244"/>
    </row>
    <row r="15559" spans="9:9" x14ac:dyDescent="0.2">
      <c r="I15559" s="244"/>
    </row>
    <row r="15560" spans="9:9" x14ac:dyDescent="0.2">
      <c r="I15560" s="244"/>
    </row>
    <row r="15561" spans="9:9" x14ac:dyDescent="0.2">
      <c r="I15561" s="244"/>
    </row>
    <row r="15562" spans="9:9" x14ac:dyDescent="0.2">
      <c r="I15562" s="244"/>
    </row>
    <row r="15563" spans="9:9" x14ac:dyDescent="0.2">
      <c r="I15563" s="244"/>
    </row>
    <row r="15564" spans="9:9" x14ac:dyDescent="0.2">
      <c r="I15564" s="244"/>
    </row>
    <row r="15565" spans="9:9" x14ac:dyDescent="0.2">
      <c r="I15565" s="244"/>
    </row>
    <row r="15566" spans="9:9" x14ac:dyDescent="0.2">
      <c r="I15566" s="244"/>
    </row>
    <row r="15567" spans="9:9" x14ac:dyDescent="0.2">
      <c r="I15567" s="244"/>
    </row>
    <row r="15568" spans="9:9" x14ac:dyDescent="0.2">
      <c r="I15568" s="244"/>
    </row>
    <row r="15569" spans="9:9" x14ac:dyDescent="0.2">
      <c r="I15569" s="244"/>
    </row>
    <row r="15570" spans="9:9" x14ac:dyDescent="0.2">
      <c r="I15570" s="244"/>
    </row>
    <row r="15571" spans="9:9" x14ac:dyDescent="0.2">
      <c r="I15571" s="244"/>
    </row>
    <row r="15572" spans="9:9" x14ac:dyDescent="0.2">
      <c r="I15572" s="244"/>
    </row>
    <row r="15573" spans="9:9" x14ac:dyDescent="0.2">
      <c r="I15573" s="244"/>
    </row>
    <row r="15574" spans="9:9" x14ac:dyDescent="0.2">
      <c r="I15574" s="244"/>
    </row>
    <row r="15575" spans="9:9" x14ac:dyDescent="0.2">
      <c r="I15575" s="244"/>
    </row>
    <row r="15576" spans="9:9" x14ac:dyDescent="0.2">
      <c r="I15576" s="244"/>
    </row>
    <row r="15577" spans="9:9" x14ac:dyDescent="0.2">
      <c r="I15577" s="244"/>
    </row>
    <row r="15578" spans="9:9" x14ac:dyDescent="0.2">
      <c r="I15578" s="244"/>
    </row>
    <row r="15579" spans="9:9" x14ac:dyDescent="0.2">
      <c r="I15579" s="244"/>
    </row>
    <row r="15580" spans="9:9" x14ac:dyDescent="0.2">
      <c r="I15580" s="244"/>
    </row>
    <row r="15581" spans="9:9" x14ac:dyDescent="0.2">
      <c r="I15581" s="244"/>
    </row>
    <row r="15582" spans="9:9" x14ac:dyDescent="0.2">
      <c r="I15582" s="244"/>
    </row>
    <row r="15583" spans="9:9" x14ac:dyDescent="0.2">
      <c r="I15583" s="244"/>
    </row>
    <row r="15584" spans="9:9" x14ac:dyDescent="0.2">
      <c r="I15584" s="244"/>
    </row>
    <row r="15585" spans="9:9" x14ac:dyDescent="0.2">
      <c r="I15585" s="244"/>
    </row>
    <row r="15586" spans="9:9" x14ac:dyDescent="0.2">
      <c r="I15586" s="244"/>
    </row>
    <row r="15587" spans="9:9" x14ac:dyDescent="0.2">
      <c r="I15587" s="244"/>
    </row>
    <row r="15588" spans="9:9" x14ac:dyDescent="0.2">
      <c r="I15588" s="244"/>
    </row>
    <row r="15589" spans="9:9" x14ac:dyDescent="0.2">
      <c r="I15589" s="244"/>
    </row>
    <row r="15590" spans="9:9" x14ac:dyDescent="0.2">
      <c r="I15590" s="244"/>
    </row>
    <row r="15591" spans="9:9" x14ac:dyDescent="0.2">
      <c r="I15591" s="244"/>
    </row>
    <row r="15592" spans="9:9" x14ac:dyDescent="0.2">
      <c r="I15592" s="244"/>
    </row>
    <row r="15593" spans="9:9" x14ac:dyDescent="0.2">
      <c r="I15593" s="244"/>
    </row>
    <row r="15594" spans="9:9" x14ac:dyDescent="0.2">
      <c r="I15594" s="244"/>
    </row>
    <row r="15595" spans="9:9" x14ac:dyDescent="0.2">
      <c r="I15595" s="244"/>
    </row>
    <row r="15596" spans="9:9" x14ac:dyDescent="0.2">
      <c r="I15596" s="244"/>
    </row>
    <row r="15597" spans="9:9" x14ac:dyDescent="0.2">
      <c r="I15597" s="244"/>
    </row>
    <row r="15598" spans="9:9" x14ac:dyDescent="0.2">
      <c r="I15598" s="244"/>
    </row>
    <row r="15599" spans="9:9" x14ac:dyDescent="0.2">
      <c r="I15599" s="244"/>
    </row>
    <row r="15600" spans="9:9" x14ac:dyDescent="0.2">
      <c r="I15600" s="244"/>
    </row>
    <row r="15601" spans="9:9" x14ac:dyDescent="0.2">
      <c r="I15601" s="244"/>
    </row>
    <row r="15602" spans="9:9" x14ac:dyDescent="0.2">
      <c r="I15602" s="244"/>
    </row>
    <row r="15603" spans="9:9" x14ac:dyDescent="0.2">
      <c r="I15603" s="244"/>
    </row>
    <row r="15604" spans="9:9" x14ac:dyDescent="0.2">
      <c r="I15604" s="244"/>
    </row>
    <row r="15605" spans="9:9" x14ac:dyDescent="0.2">
      <c r="I15605" s="244"/>
    </row>
    <row r="15606" spans="9:9" x14ac:dyDescent="0.2">
      <c r="I15606" s="244"/>
    </row>
    <row r="15607" spans="9:9" x14ac:dyDescent="0.2">
      <c r="I15607" s="244"/>
    </row>
    <row r="15608" spans="9:9" x14ac:dyDescent="0.2">
      <c r="I15608" s="244"/>
    </row>
    <row r="15609" spans="9:9" x14ac:dyDescent="0.2">
      <c r="I15609" s="244"/>
    </row>
    <row r="15610" spans="9:9" x14ac:dyDescent="0.2">
      <c r="I15610" s="244"/>
    </row>
    <row r="15611" spans="9:9" x14ac:dyDescent="0.2">
      <c r="I15611" s="244"/>
    </row>
    <row r="15612" spans="9:9" x14ac:dyDescent="0.2">
      <c r="I15612" s="244"/>
    </row>
    <row r="15613" spans="9:9" x14ac:dyDescent="0.2">
      <c r="I15613" s="244"/>
    </row>
    <row r="15614" spans="9:9" x14ac:dyDescent="0.2">
      <c r="I15614" s="244"/>
    </row>
    <row r="15615" spans="9:9" x14ac:dyDescent="0.2">
      <c r="I15615" s="244"/>
    </row>
    <row r="15616" spans="9:9" x14ac:dyDescent="0.2">
      <c r="I15616" s="244"/>
    </row>
    <row r="15617" spans="9:9" x14ac:dyDescent="0.2">
      <c r="I15617" s="244"/>
    </row>
    <row r="15618" spans="9:9" x14ac:dyDescent="0.2">
      <c r="I15618" s="244"/>
    </row>
    <row r="15619" spans="9:9" x14ac:dyDescent="0.2">
      <c r="I15619" s="244"/>
    </row>
    <row r="15620" spans="9:9" x14ac:dyDescent="0.2">
      <c r="I15620" s="244"/>
    </row>
    <row r="15621" spans="9:9" x14ac:dyDescent="0.2">
      <c r="I15621" s="244"/>
    </row>
    <row r="15622" spans="9:9" x14ac:dyDescent="0.2">
      <c r="I15622" s="244"/>
    </row>
    <row r="15623" spans="9:9" x14ac:dyDescent="0.2">
      <c r="I15623" s="244"/>
    </row>
    <row r="15624" spans="9:9" x14ac:dyDescent="0.2">
      <c r="I15624" s="244"/>
    </row>
    <row r="15625" spans="9:9" x14ac:dyDescent="0.2">
      <c r="I15625" s="244"/>
    </row>
    <row r="15626" spans="9:9" x14ac:dyDescent="0.2">
      <c r="I15626" s="244"/>
    </row>
    <row r="15627" spans="9:9" x14ac:dyDescent="0.2">
      <c r="I15627" s="244"/>
    </row>
    <row r="15628" spans="9:9" x14ac:dyDescent="0.2">
      <c r="I15628" s="244"/>
    </row>
    <row r="15629" spans="9:9" x14ac:dyDescent="0.2">
      <c r="I15629" s="244"/>
    </row>
    <row r="15630" spans="9:9" x14ac:dyDescent="0.2">
      <c r="I15630" s="244"/>
    </row>
    <row r="15631" spans="9:9" x14ac:dyDescent="0.2">
      <c r="I15631" s="244"/>
    </row>
    <row r="15632" spans="9:9" x14ac:dyDescent="0.2">
      <c r="I15632" s="244"/>
    </row>
    <row r="15633" spans="9:9" x14ac:dyDescent="0.2">
      <c r="I15633" s="244"/>
    </row>
    <row r="15634" spans="9:9" x14ac:dyDescent="0.2">
      <c r="I15634" s="244"/>
    </row>
    <row r="15635" spans="9:9" x14ac:dyDescent="0.2">
      <c r="I15635" s="244"/>
    </row>
    <row r="15636" spans="9:9" x14ac:dyDescent="0.2">
      <c r="I15636" s="244"/>
    </row>
    <row r="15637" spans="9:9" x14ac:dyDescent="0.2">
      <c r="I15637" s="244"/>
    </row>
    <row r="15638" spans="9:9" x14ac:dyDescent="0.2">
      <c r="I15638" s="244"/>
    </row>
    <row r="15639" spans="9:9" x14ac:dyDescent="0.2">
      <c r="I15639" s="244"/>
    </row>
    <row r="15640" spans="9:9" x14ac:dyDescent="0.2">
      <c r="I15640" s="244"/>
    </row>
    <row r="15641" spans="9:9" x14ac:dyDescent="0.2">
      <c r="I15641" s="244"/>
    </row>
    <row r="15642" spans="9:9" x14ac:dyDescent="0.2">
      <c r="I15642" s="244"/>
    </row>
    <row r="15643" spans="9:9" x14ac:dyDescent="0.2">
      <c r="I15643" s="244"/>
    </row>
    <row r="15644" spans="9:9" x14ac:dyDescent="0.2">
      <c r="I15644" s="244"/>
    </row>
    <row r="15645" spans="9:9" x14ac:dyDescent="0.2">
      <c r="I15645" s="244"/>
    </row>
    <row r="15646" spans="9:9" x14ac:dyDescent="0.2">
      <c r="I15646" s="244"/>
    </row>
    <row r="15647" spans="9:9" x14ac:dyDescent="0.2">
      <c r="I15647" s="244"/>
    </row>
    <row r="15648" spans="9:9" x14ac:dyDescent="0.2">
      <c r="I15648" s="244"/>
    </row>
    <row r="15649" spans="9:9" x14ac:dyDescent="0.2">
      <c r="I15649" s="244"/>
    </row>
    <row r="15650" spans="9:9" x14ac:dyDescent="0.2">
      <c r="I15650" s="244"/>
    </row>
    <row r="15651" spans="9:9" x14ac:dyDescent="0.2">
      <c r="I15651" s="244"/>
    </row>
    <row r="15652" spans="9:9" x14ac:dyDescent="0.2">
      <c r="I15652" s="244"/>
    </row>
    <row r="15653" spans="9:9" x14ac:dyDescent="0.2">
      <c r="I15653" s="244"/>
    </row>
    <row r="15654" spans="9:9" x14ac:dyDescent="0.2">
      <c r="I15654" s="244"/>
    </row>
    <row r="15655" spans="9:9" x14ac:dyDescent="0.2">
      <c r="I15655" s="244"/>
    </row>
    <row r="15656" spans="9:9" x14ac:dyDescent="0.2">
      <c r="I15656" s="244"/>
    </row>
    <row r="15657" spans="9:9" x14ac:dyDescent="0.2">
      <c r="I15657" s="244"/>
    </row>
    <row r="15658" spans="9:9" x14ac:dyDescent="0.2">
      <c r="I15658" s="244"/>
    </row>
    <row r="15659" spans="9:9" x14ac:dyDescent="0.2">
      <c r="I15659" s="244"/>
    </row>
    <row r="15660" spans="9:9" x14ac:dyDescent="0.2">
      <c r="I15660" s="244"/>
    </row>
    <row r="15661" spans="9:9" x14ac:dyDescent="0.2">
      <c r="I15661" s="244"/>
    </row>
    <row r="15662" spans="9:9" x14ac:dyDescent="0.2">
      <c r="I15662" s="244"/>
    </row>
    <row r="15663" spans="9:9" x14ac:dyDescent="0.2">
      <c r="I15663" s="244"/>
    </row>
    <row r="15664" spans="9:9" x14ac:dyDescent="0.2">
      <c r="I15664" s="244"/>
    </row>
    <row r="15665" spans="9:9" x14ac:dyDescent="0.2">
      <c r="I15665" s="244"/>
    </row>
    <row r="15666" spans="9:9" x14ac:dyDescent="0.2">
      <c r="I15666" s="244"/>
    </row>
    <row r="15667" spans="9:9" x14ac:dyDescent="0.2">
      <c r="I15667" s="244"/>
    </row>
    <row r="15668" spans="9:9" x14ac:dyDescent="0.2">
      <c r="I15668" s="244"/>
    </row>
    <row r="15669" spans="9:9" x14ac:dyDescent="0.2">
      <c r="I15669" s="244"/>
    </row>
    <row r="15670" spans="9:9" x14ac:dyDescent="0.2">
      <c r="I15670" s="244"/>
    </row>
    <row r="15671" spans="9:9" x14ac:dyDescent="0.2">
      <c r="I15671" s="244"/>
    </row>
    <row r="15672" spans="9:9" x14ac:dyDescent="0.2">
      <c r="I15672" s="244"/>
    </row>
    <row r="15673" spans="9:9" x14ac:dyDescent="0.2">
      <c r="I15673" s="244"/>
    </row>
    <row r="15674" spans="9:9" x14ac:dyDescent="0.2">
      <c r="I15674" s="244"/>
    </row>
    <row r="15675" spans="9:9" x14ac:dyDescent="0.2">
      <c r="I15675" s="244"/>
    </row>
    <row r="15676" spans="9:9" x14ac:dyDescent="0.2">
      <c r="I15676" s="244"/>
    </row>
    <row r="15677" spans="9:9" x14ac:dyDescent="0.2">
      <c r="I15677" s="244"/>
    </row>
    <row r="15678" spans="9:9" x14ac:dyDescent="0.2">
      <c r="I15678" s="244"/>
    </row>
    <row r="15679" spans="9:9" x14ac:dyDescent="0.2">
      <c r="I15679" s="244"/>
    </row>
    <row r="15680" spans="9:9" x14ac:dyDescent="0.2">
      <c r="I15680" s="244"/>
    </row>
    <row r="15681" spans="9:9" x14ac:dyDescent="0.2">
      <c r="I15681" s="244"/>
    </row>
    <row r="15682" spans="9:9" x14ac:dyDescent="0.2">
      <c r="I15682" s="244"/>
    </row>
    <row r="15683" spans="9:9" x14ac:dyDescent="0.2">
      <c r="I15683" s="244"/>
    </row>
    <row r="15684" spans="9:9" x14ac:dyDescent="0.2">
      <c r="I15684" s="244"/>
    </row>
    <row r="15685" spans="9:9" x14ac:dyDescent="0.2">
      <c r="I15685" s="244"/>
    </row>
    <row r="15686" spans="9:9" x14ac:dyDescent="0.2">
      <c r="I15686" s="244"/>
    </row>
    <row r="15687" spans="9:9" x14ac:dyDescent="0.2">
      <c r="I15687" s="244"/>
    </row>
    <row r="15688" spans="9:9" x14ac:dyDescent="0.2">
      <c r="I15688" s="244"/>
    </row>
    <row r="15689" spans="9:9" x14ac:dyDescent="0.2">
      <c r="I15689" s="244"/>
    </row>
    <row r="15690" spans="9:9" x14ac:dyDescent="0.2">
      <c r="I15690" s="244"/>
    </row>
    <row r="15691" spans="9:9" x14ac:dyDescent="0.2">
      <c r="I15691" s="244"/>
    </row>
    <row r="15692" spans="9:9" x14ac:dyDescent="0.2">
      <c r="I15692" s="244"/>
    </row>
    <row r="15693" spans="9:9" x14ac:dyDescent="0.2">
      <c r="I15693" s="244"/>
    </row>
    <row r="15694" spans="9:9" x14ac:dyDescent="0.2">
      <c r="I15694" s="244"/>
    </row>
    <row r="15695" spans="9:9" x14ac:dyDescent="0.2">
      <c r="I15695" s="244"/>
    </row>
    <row r="15696" spans="9:9" x14ac:dyDescent="0.2">
      <c r="I15696" s="244"/>
    </row>
    <row r="15697" spans="9:9" x14ac:dyDescent="0.2">
      <c r="I15697" s="244"/>
    </row>
    <row r="15698" spans="9:9" x14ac:dyDescent="0.2">
      <c r="I15698" s="244"/>
    </row>
    <row r="15699" spans="9:9" x14ac:dyDescent="0.2">
      <c r="I15699" s="244"/>
    </row>
    <row r="15700" spans="9:9" x14ac:dyDescent="0.2">
      <c r="I15700" s="244"/>
    </row>
    <row r="15701" spans="9:9" x14ac:dyDescent="0.2">
      <c r="I15701" s="244"/>
    </row>
    <row r="15702" spans="9:9" x14ac:dyDescent="0.2">
      <c r="I15702" s="244"/>
    </row>
    <row r="15703" spans="9:9" x14ac:dyDescent="0.2">
      <c r="I15703" s="244"/>
    </row>
    <row r="15704" spans="9:9" x14ac:dyDescent="0.2">
      <c r="I15704" s="244"/>
    </row>
    <row r="15705" spans="9:9" x14ac:dyDescent="0.2">
      <c r="I15705" s="244"/>
    </row>
    <row r="15706" spans="9:9" x14ac:dyDescent="0.2">
      <c r="I15706" s="244"/>
    </row>
    <row r="15707" spans="9:9" x14ac:dyDescent="0.2">
      <c r="I15707" s="244"/>
    </row>
    <row r="15708" spans="9:9" x14ac:dyDescent="0.2">
      <c r="I15708" s="244"/>
    </row>
    <row r="15709" spans="9:9" x14ac:dyDescent="0.2">
      <c r="I15709" s="244"/>
    </row>
    <row r="15710" spans="9:9" x14ac:dyDescent="0.2">
      <c r="I15710" s="244"/>
    </row>
    <row r="15711" spans="9:9" x14ac:dyDescent="0.2">
      <c r="I15711" s="244"/>
    </row>
    <row r="15712" spans="9:9" x14ac:dyDescent="0.2">
      <c r="I15712" s="244"/>
    </row>
    <row r="15713" spans="9:9" x14ac:dyDescent="0.2">
      <c r="I15713" s="244"/>
    </row>
    <row r="15714" spans="9:9" x14ac:dyDescent="0.2">
      <c r="I15714" s="244"/>
    </row>
    <row r="15715" spans="9:9" x14ac:dyDescent="0.2">
      <c r="I15715" s="244"/>
    </row>
    <row r="15716" spans="9:9" x14ac:dyDescent="0.2">
      <c r="I15716" s="244"/>
    </row>
    <row r="15717" spans="9:9" x14ac:dyDescent="0.2">
      <c r="I15717" s="244"/>
    </row>
    <row r="15718" spans="9:9" x14ac:dyDescent="0.2">
      <c r="I15718" s="244"/>
    </row>
    <row r="15719" spans="9:9" x14ac:dyDescent="0.2">
      <c r="I15719" s="244"/>
    </row>
    <row r="15720" spans="9:9" x14ac:dyDescent="0.2">
      <c r="I15720" s="244"/>
    </row>
    <row r="15721" spans="9:9" x14ac:dyDescent="0.2">
      <c r="I15721" s="244"/>
    </row>
    <row r="15722" spans="9:9" x14ac:dyDescent="0.2">
      <c r="I15722" s="244"/>
    </row>
    <row r="15723" spans="9:9" x14ac:dyDescent="0.2">
      <c r="I15723" s="244"/>
    </row>
    <row r="15724" spans="9:9" x14ac:dyDescent="0.2">
      <c r="I15724" s="244"/>
    </row>
    <row r="15725" spans="9:9" x14ac:dyDescent="0.2">
      <c r="I15725" s="244"/>
    </row>
    <row r="15726" spans="9:9" x14ac:dyDescent="0.2">
      <c r="I15726" s="244"/>
    </row>
    <row r="15727" spans="9:9" x14ac:dyDescent="0.2">
      <c r="I15727" s="244"/>
    </row>
    <row r="15728" spans="9:9" x14ac:dyDescent="0.2">
      <c r="I15728" s="244"/>
    </row>
    <row r="15729" spans="9:9" x14ac:dyDescent="0.2">
      <c r="I15729" s="244"/>
    </row>
    <row r="15730" spans="9:9" x14ac:dyDescent="0.2">
      <c r="I15730" s="244"/>
    </row>
    <row r="15731" spans="9:9" x14ac:dyDescent="0.2">
      <c r="I15731" s="244"/>
    </row>
    <row r="15732" spans="9:9" x14ac:dyDescent="0.2">
      <c r="I15732" s="244"/>
    </row>
    <row r="15733" spans="9:9" x14ac:dyDescent="0.2">
      <c r="I15733" s="244"/>
    </row>
    <row r="15734" spans="9:9" x14ac:dyDescent="0.2">
      <c r="I15734" s="244"/>
    </row>
    <row r="15735" spans="9:9" x14ac:dyDescent="0.2">
      <c r="I15735" s="244"/>
    </row>
    <row r="15736" spans="9:9" x14ac:dyDescent="0.2">
      <c r="I15736" s="244"/>
    </row>
    <row r="15737" spans="9:9" x14ac:dyDescent="0.2">
      <c r="I15737" s="244"/>
    </row>
    <row r="15738" spans="9:9" x14ac:dyDescent="0.2">
      <c r="I15738" s="244"/>
    </row>
    <row r="15739" spans="9:9" x14ac:dyDescent="0.2">
      <c r="I15739" s="244"/>
    </row>
    <row r="15740" spans="9:9" x14ac:dyDescent="0.2">
      <c r="I15740" s="244"/>
    </row>
    <row r="15741" spans="9:9" x14ac:dyDescent="0.2">
      <c r="I15741" s="244"/>
    </row>
    <row r="15742" spans="9:9" x14ac:dyDescent="0.2">
      <c r="I15742" s="244"/>
    </row>
    <row r="15743" spans="9:9" x14ac:dyDescent="0.2">
      <c r="I15743" s="244"/>
    </row>
    <row r="15744" spans="9:9" x14ac:dyDescent="0.2">
      <c r="I15744" s="244"/>
    </row>
    <row r="15745" spans="9:9" x14ac:dyDescent="0.2">
      <c r="I15745" s="244"/>
    </row>
    <row r="15746" spans="9:9" x14ac:dyDescent="0.2">
      <c r="I15746" s="244"/>
    </row>
    <row r="15747" spans="9:9" x14ac:dyDescent="0.2">
      <c r="I15747" s="244"/>
    </row>
    <row r="15748" spans="9:9" x14ac:dyDescent="0.2">
      <c r="I15748" s="244"/>
    </row>
    <row r="15749" spans="9:9" x14ac:dyDescent="0.2">
      <c r="I15749" s="244"/>
    </row>
    <row r="15750" spans="9:9" x14ac:dyDescent="0.2">
      <c r="I15750" s="244"/>
    </row>
    <row r="15751" spans="9:9" x14ac:dyDescent="0.2">
      <c r="I15751" s="244"/>
    </row>
    <row r="15752" spans="9:9" x14ac:dyDescent="0.2">
      <c r="I15752" s="244"/>
    </row>
    <row r="15753" spans="9:9" x14ac:dyDescent="0.2">
      <c r="I15753" s="244"/>
    </row>
    <row r="15754" spans="9:9" x14ac:dyDescent="0.2">
      <c r="I15754" s="244"/>
    </row>
    <row r="15755" spans="9:9" x14ac:dyDescent="0.2">
      <c r="I15755" s="244"/>
    </row>
    <row r="15756" spans="9:9" x14ac:dyDescent="0.2">
      <c r="I15756" s="244"/>
    </row>
    <row r="15757" spans="9:9" x14ac:dyDescent="0.2">
      <c r="I15757" s="244"/>
    </row>
    <row r="15758" spans="9:9" x14ac:dyDescent="0.2">
      <c r="I15758" s="244"/>
    </row>
    <row r="15759" spans="9:9" x14ac:dyDescent="0.2">
      <c r="I15759" s="244"/>
    </row>
    <row r="15760" spans="9:9" x14ac:dyDescent="0.2">
      <c r="I15760" s="244"/>
    </row>
    <row r="15761" spans="9:9" x14ac:dyDescent="0.2">
      <c r="I15761" s="244"/>
    </row>
    <row r="15762" spans="9:9" x14ac:dyDescent="0.2">
      <c r="I15762" s="244"/>
    </row>
    <row r="15763" spans="9:9" x14ac:dyDescent="0.2">
      <c r="I15763" s="244"/>
    </row>
    <row r="15764" spans="9:9" x14ac:dyDescent="0.2">
      <c r="I15764" s="244"/>
    </row>
    <row r="15765" spans="9:9" x14ac:dyDescent="0.2">
      <c r="I15765" s="244"/>
    </row>
    <row r="15766" spans="9:9" x14ac:dyDescent="0.2">
      <c r="I15766" s="244"/>
    </row>
    <row r="15767" spans="9:9" x14ac:dyDescent="0.2">
      <c r="I15767" s="244"/>
    </row>
    <row r="15768" spans="9:9" x14ac:dyDescent="0.2">
      <c r="I15768" s="244"/>
    </row>
    <row r="15769" spans="9:9" x14ac:dyDescent="0.2">
      <c r="I15769" s="244"/>
    </row>
    <row r="15770" spans="9:9" x14ac:dyDescent="0.2">
      <c r="I15770" s="244"/>
    </row>
    <row r="15771" spans="9:9" x14ac:dyDescent="0.2">
      <c r="I15771" s="244"/>
    </row>
    <row r="15772" spans="9:9" x14ac:dyDescent="0.2">
      <c r="I15772" s="244"/>
    </row>
    <row r="15773" spans="9:9" x14ac:dyDescent="0.2">
      <c r="I15773" s="244"/>
    </row>
    <row r="15774" spans="9:9" x14ac:dyDescent="0.2">
      <c r="I15774" s="244"/>
    </row>
    <row r="15775" spans="9:9" x14ac:dyDescent="0.2">
      <c r="I15775" s="244"/>
    </row>
    <row r="15776" spans="9:9" x14ac:dyDescent="0.2">
      <c r="I15776" s="244"/>
    </row>
    <row r="15777" spans="9:9" x14ac:dyDescent="0.2">
      <c r="I15777" s="244"/>
    </row>
    <row r="15778" spans="9:9" x14ac:dyDescent="0.2">
      <c r="I15778" s="244"/>
    </row>
    <row r="15779" spans="9:9" x14ac:dyDescent="0.2">
      <c r="I15779" s="244"/>
    </row>
    <row r="15780" spans="9:9" x14ac:dyDescent="0.2">
      <c r="I15780" s="244"/>
    </row>
    <row r="15781" spans="9:9" x14ac:dyDescent="0.2">
      <c r="I15781" s="244"/>
    </row>
    <row r="15782" spans="9:9" x14ac:dyDescent="0.2">
      <c r="I15782" s="244"/>
    </row>
    <row r="15783" spans="9:9" x14ac:dyDescent="0.2">
      <c r="I15783" s="244"/>
    </row>
    <row r="15784" spans="9:9" x14ac:dyDescent="0.2">
      <c r="I15784" s="244"/>
    </row>
    <row r="15785" spans="9:9" x14ac:dyDescent="0.2">
      <c r="I15785" s="244"/>
    </row>
    <row r="15786" spans="9:9" x14ac:dyDescent="0.2">
      <c r="I15786" s="244"/>
    </row>
    <row r="15787" spans="9:9" x14ac:dyDescent="0.2">
      <c r="I15787" s="244"/>
    </row>
    <row r="15788" spans="9:9" x14ac:dyDescent="0.2">
      <c r="I15788" s="244"/>
    </row>
    <row r="15789" spans="9:9" x14ac:dyDescent="0.2">
      <c r="I15789" s="244"/>
    </row>
    <row r="15790" spans="9:9" x14ac:dyDescent="0.2">
      <c r="I15790" s="244"/>
    </row>
    <row r="15791" spans="9:9" x14ac:dyDescent="0.2">
      <c r="I15791" s="244"/>
    </row>
    <row r="15792" spans="9:9" x14ac:dyDescent="0.2">
      <c r="I15792" s="244"/>
    </row>
    <row r="15793" spans="9:9" x14ac:dyDescent="0.2">
      <c r="I15793" s="244"/>
    </row>
    <row r="15794" spans="9:9" x14ac:dyDescent="0.2">
      <c r="I15794" s="244"/>
    </row>
    <row r="15795" spans="9:9" x14ac:dyDescent="0.2">
      <c r="I15795" s="244"/>
    </row>
    <row r="15796" spans="9:9" x14ac:dyDescent="0.2">
      <c r="I15796" s="244"/>
    </row>
    <row r="15797" spans="9:9" x14ac:dyDescent="0.2">
      <c r="I15797" s="244"/>
    </row>
    <row r="15798" spans="9:9" x14ac:dyDescent="0.2">
      <c r="I15798" s="244"/>
    </row>
    <row r="15799" spans="9:9" x14ac:dyDescent="0.2">
      <c r="I15799" s="244"/>
    </row>
    <row r="15800" spans="9:9" x14ac:dyDescent="0.2">
      <c r="I15800" s="244"/>
    </row>
    <row r="15801" spans="9:9" x14ac:dyDescent="0.2">
      <c r="I15801" s="244"/>
    </row>
    <row r="15802" spans="9:9" x14ac:dyDescent="0.2">
      <c r="I15802" s="244"/>
    </row>
    <row r="15803" spans="9:9" x14ac:dyDescent="0.2">
      <c r="I15803" s="244"/>
    </row>
    <row r="15804" spans="9:9" x14ac:dyDescent="0.2">
      <c r="I15804" s="244"/>
    </row>
    <row r="15805" spans="9:9" x14ac:dyDescent="0.2">
      <c r="I15805" s="244"/>
    </row>
    <row r="15806" spans="9:9" x14ac:dyDescent="0.2">
      <c r="I15806" s="244"/>
    </row>
    <row r="15807" spans="9:9" x14ac:dyDescent="0.2">
      <c r="I15807" s="244"/>
    </row>
    <row r="15808" spans="9:9" x14ac:dyDescent="0.2">
      <c r="I15808" s="244"/>
    </row>
    <row r="15809" spans="9:9" x14ac:dyDescent="0.2">
      <c r="I15809" s="244"/>
    </row>
    <row r="15810" spans="9:9" x14ac:dyDescent="0.2">
      <c r="I15810" s="244"/>
    </row>
    <row r="15811" spans="9:9" x14ac:dyDescent="0.2">
      <c r="I15811" s="244"/>
    </row>
    <row r="15812" spans="9:9" x14ac:dyDescent="0.2">
      <c r="I15812" s="244"/>
    </row>
    <row r="15813" spans="9:9" x14ac:dyDescent="0.2">
      <c r="I15813" s="244"/>
    </row>
    <row r="15814" spans="9:9" x14ac:dyDescent="0.2">
      <c r="I15814" s="244"/>
    </row>
    <row r="15815" spans="9:9" x14ac:dyDescent="0.2">
      <c r="I15815" s="244"/>
    </row>
    <row r="15816" spans="9:9" x14ac:dyDescent="0.2">
      <c r="I15816" s="244"/>
    </row>
    <row r="15817" spans="9:9" x14ac:dyDescent="0.2">
      <c r="I15817" s="244"/>
    </row>
    <row r="15818" spans="9:9" x14ac:dyDescent="0.2">
      <c r="I15818" s="244"/>
    </row>
    <row r="15819" spans="9:9" x14ac:dyDescent="0.2">
      <c r="I15819" s="244"/>
    </row>
    <row r="15820" spans="9:9" x14ac:dyDescent="0.2">
      <c r="I15820" s="244"/>
    </row>
    <row r="15821" spans="9:9" x14ac:dyDescent="0.2">
      <c r="I15821" s="244"/>
    </row>
    <row r="15822" spans="9:9" x14ac:dyDescent="0.2">
      <c r="I15822" s="244"/>
    </row>
    <row r="15823" spans="9:9" x14ac:dyDescent="0.2">
      <c r="I15823" s="244"/>
    </row>
    <row r="15824" spans="9:9" x14ac:dyDescent="0.2">
      <c r="I15824" s="244"/>
    </row>
    <row r="15825" spans="9:9" x14ac:dyDescent="0.2">
      <c r="I15825" s="244"/>
    </row>
    <row r="15826" spans="9:9" x14ac:dyDescent="0.2">
      <c r="I15826" s="244"/>
    </row>
    <row r="15827" spans="9:9" x14ac:dyDescent="0.2">
      <c r="I15827" s="244"/>
    </row>
    <row r="15828" spans="9:9" x14ac:dyDescent="0.2">
      <c r="I15828" s="244"/>
    </row>
    <row r="15829" spans="9:9" x14ac:dyDescent="0.2">
      <c r="I15829" s="244"/>
    </row>
    <row r="15830" spans="9:9" x14ac:dyDescent="0.2">
      <c r="I15830" s="244"/>
    </row>
    <row r="15831" spans="9:9" x14ac:dyDescent="0.2">
      <c r="I15831" s="244"/>
    </row>
    <row r="15832" spans="9:9" x14ac:dyDescent="0.2">
      <c r="I15832" s="244"/>
    </row>
    <row r="15833" spans="9:9" x14ac:dyDescent="0.2">
      <c r="I15833" s="244"/>
    </row>
    <row r="15834" spans="9:9" x14ac:dyDescent="0.2">
      <c r="I15834" s="244"/>
    </row>
    <row r="15835" spans="9:9" x14ac:dyDescent="0.2">
      <c r="I15835" s="244"/>
    </row>
    <row r="15836" spans="9:9" x14ac:dyDescent="0.2">
      <c r="I15836" s="244"/>
    </row>
    <row r="15837" spans="9:9" x14ac:dyDescent="0.2">
      <c r="I15837" s="244"/>
    </row>
    <row r="15838" spans="9:9" x14ac:dyDescent="0.2">
      <c r="I15838" s="244"/>
    </row>
    <row r="15839" spans="9:9" x14ac:dyDescent="0.2">
      <c r="I15839" s="244"/>
    </row>
    <row r="15840" spans="9:9" x14ac:dyDescent="0.2">
      <c r="I15840" s="244"/>
    </row>
    <row r="15841" spans="9:9" x14ac:dyDescent="0.2">
      <c r="I15841" s="244"/>
    </row>
    <row r="15842" spans="9:9" x14ac:dyDescent="0.2">
      <c r="I15842" s="244"/>
    </row>
    <row r="15843" spans="9:9" x14ac:dyDescent="0.2">
      <c r="I15843" s="244"/>
    </row>
    <row r="15844" spans="9:9" x14ac:dyDescent="0.2">
      <c r="I15844" s="244"/>
    </row>
    <row r="15845" spans="9:9" x14ac:dyDescent="0.2">
      <c r="I15845" s="244"/>
    </row>
    <row r="15846" spans="9:9" x14ac:dyDescent="0.2">
      <c r="I15846" s="244"/>
    </row>
    <row r="15847" spans="9:9" x14ac:dyDescent="0.2">
      <c r="I15847" s="244"/>
    </row>
    <row r="15848" spans="9:9" x14ac:dyDescent="0.2">
      <c r="I15848" s="244"/>
    </row>
    <row r="15849" spans="9:9" x14ac:dyDescent="0.2">
      <c r="I15849" s="244"/>
    </row>
    <row r="15850" spans="9:9" x14ac:dyDescent="0.2">
      <c r="I15850" s="244"/>
    </row>
    <row r="15851" spans="9:9" x14ac:dyDescent="0.2">
      <c r="I15851" s="244"/>
    </row>
    <row r="15852" spans="9:9" x14ac:dyDescent="0.2">
      <c r="I15852" s="244"/>
    </row>
    <row r="15853" spans="9:9" x14ac:dyDescent="0.2">
      <c r="I15853" s="244"/>
    </row>
    <row r="15854" spans="9:9" x14ac:dyDescent="0.2">
      <c r="I15854" s="244"/>
    </row>
    <row r="15855" spans="9:9" x14ac:dyDescent="0.2">
      <c r="I15855" s="244"/>
    </row>
    <row r="15856" spans="9:9" x14ac:dyDescent="0.2">
      <c r="I15856" s="244"/>
    </row>
    <row r="15857" spans="9:9" x14ac:dyDescent="0.2">
      <c r="I15857" s="244"/>
    </row>
    <row r="15858" spans="9:9" x14ac:dyDescent="0.2">
      <c r="I15858" s="244"/>
    </row>
    <row r="15859" spans="9:9" x14ac:dyDescent="0.2">
      <c r="I15859" s="244"/>
    </row>
    <row r="15860" spans="9:9" x14ac:dyDescent="0.2">
      <c r="I15860" s="244"/>
    </row>
    <row r="15861" spans="9:9" x14ac:dyDescent="0.2">
      <c r="I15861" s="244"/>
    </row>
    <row r="15862" spans="9:9" x14ac:dyDescent="0.2">
      <c r="I15862" s="244"/>
    </row>
    <row r="15863" spans="9:9" x14ac:dyDescent="0.2">
      <c r="I15863" s="244"/>
    </row>
    <row r="15864" spans="9:9" x14ac:dyDescent="0.2">
      <c r="I15864" s="244"/>
    </row>
    <row r="15865" spans="9:9" x14ac:dyDescent="0.2">
      <c r="I15865" s="244"/>
    </row>
    <row r="15866" spans="9:9" x14ac:dyDescent="0.2">
      <c r="I15866" s="244"/>
    </row>
    <row r="15867" spans="9:9" x14ac:dyDescent="0.2">
      <c r="I15867" s="244"/>
    </row>
    <row r="15868" spans="9:9" x14ac:dyDescent="0.2">
      <c r="I15868" s="244"/>
    </row>
    <row r="15869" spans="9:9" x14ac:dyDescent="0.2">
      <c r="I15869" s="244"/>
    </row>
    <row r="15870" spans="9:9" x14ac:dyDescent="0.2">
      <c r="I15870" s="244"/>
    </row>
    <row r="15871" spans="9:9" x14ac:dyDescent="0.2">
      <c r="I15871" s="244"/>
    </row>
    <row r="15872" spans="9:9" x14ac:dyDescent="0.2">
      <c r="I15872" s="244"/>
    </row>
    <row r="15873" spans="9:9" x14ac:dyDescent="0.2">
      <c r="I15873" s="244"/>
    </row>
    <row r="15874" spans="9:9" x14ac:dyDescent="0.2">
      <c r="I15874" s="244"/>
    </row>
    <row r="15875" spans="9:9" x14ac:dyDescent="0.2">
      <c r="I15875" s="244"/>
    </row>
    <row r="15876" spans="9:9" x14ac:dyDescent="0.2">
      <c r="I15876" s="244"/>
    </row>
    <row r="15877" spans="9:9" x14ac:dyDescent="0.2">
      <c r="I15877" s="244"/>
    </row>
    <row r="15878" spans="9:9" x14ac:dyDescent="0.2">
      <c r="I15878" s="244"/>
    </row>
    <row r="15879" spans="9:9" x14ac:dyDescent="0.2">
      <c r="I15879" s="244"/>
    </row>
    <row r="15880" spans="9:9" x14ac:dyDescent="0.2">
      <c r="I15880" s="244"/>
    </row>
    <row r="15881" spans="9:9" x14ac:dyDescent="0.2">
      <c r="I15881" s="244"/>
    </row>
    <row r="15882" spans="9:9" x14ac:dyDescent="0.2">
      <c r="I15882" s="244"/>
    </row>
    <row r="15883" spans="9:9" x14ac:dyDescent="0.2">
      <c r="I15883" s="244"/>
    </row>
    <row r="15884" spans="9:9" x14ac:dyDescent="0.2">
      <c r="I15884" s="244"/>
    </row>
    <row r="15885" spans="9:9" x14ac:dyDescent="0.2">
      <c r="I15885" s="244"/>
    </row>
    <row r="15886" spans="9:9" x14ac:dyDescent="0.2">
      <c r="I15886" s="244"/>
    </row>
    <row r="15887" spans="9:9" x14ac:dyDescent="0.2">
      <c r="I15887" s="244"/>
    </row>
    <row r="15888" spans="9:9" x14ac:dyDescent="0.2">
      <c r="I15888" s="244"/>
    </row>
    <row r="15889" spans="9:9" x14ac:dyDescent="0.2">
      <c r="I15889" s="244"/>
    </row>
    <row r="15890" spans="9:9" x14ac:dyDescent="0.2">
      <c r="I15890" s="244"/>
    </row>
    <row r="15891" spans="9:9" x14ac:dyDescent="0.2">
      <c r="I15891" s="244"/>
    </row>
    <row r="15892" spans="9:9" x14ac:dyDescent="0.2">
      <c r="I15892" s="244"/>
    </row>
    <row r="15893" spans="9:9" x14ac:dyDescent="0.2">
      <c r="I15893" s="244"/>
    </row>
    <row r="15894" spans="9:9" x14ac:dyDescent="0.2">
      <c r="I15894" s="244"/>
    </row>
    <row r="15895" spans="9:9" x14ac:dyDescent="0.2">
      <c r="I15895" s="244"/>
    </row>
    <row r="15896" spans="9:9" x14ac:dyDescent="0.2">
      <c r="I15896" s="244"/>
    </row>
    <row r="15897" spans="9:9" x14ac:dyDescent="0.2">
      <c r="I15897" s="244"/>
    </row>
    <row r="15898" spans="9:9" x14ac:dyDescent="0.2">
      <c r="I15898" s="244"/>
    </row>
    <row r="15899" spans="9:9" x14ac:dyDescent="0.2">
      <c r="I15899" s="244"/>
    </row>
    <row r="15900" spans="9:9" x14ac:dyDescent="0.2">
      <c r="I15900" s="244"/>
    </row>
    <row r="15901" spans="9:9" x14ac:dyDescent="0.2">
      <c r="I15901" s="244"/>
    </row>
    <row r="15902" spans="9:9" x14ac:dyDescent="0.2">
      <c r="I15902" s="244"/>
    </row>
    <row r="15903" spans="9:9" x14ac:dyDescent="0.2">
      <c r="I15903" s="244"/>
    </row>
    <row r="15904" spans="9:9" x14ac:dyDescent="0.2">
      <c r="I15904" s="244"/>
    </row>
    <row r="15905" spans="9:9" x14ac:dyDescent="0.2">
      <c r="I15905" s="244"/>
    </row>
    <row r="15906" spans="9:9" x14ac:dyDescent="0.2">
      <c r="I15906" s="244"/>
    </row>
    <row r="15907" spans="9:9" x14ac:dyDescent="0.2">
      <c r="I15907" s="244"/>
    </row>
    <row r="15908" spans="9:9" x14ac:dyDescent="0.2">
      <c r="I15908" s="244"/>
    </row>
    <row r="15909" spans="9:9" x14ac:dyDescent="0.2">
      <c r="I15909" s="244"/>
    </row>
    <row r="15910" spans="9:9" x14ac:dyDescent="0.2">
      <c r="I15910" s="244"/>
    </row>
    <row r="15911" spans="9:9" x14ac:dyDescent="0.2">
      <c r="I15911" s="244"/>
    </row>
    <row r="15912" spans="9:9" x14ac:dyDescent="0.2">
      <c r="I15912" s="244"/>
    </row>
    <row r="15913" spans="9:9" x14ac:dyDescent="0.2">
      <c r="I15913" s="244"/>
    </row>
    <row r="15914" spans="9:9" x14ac:dyDescent="0.2">
      <c r="I15914" s="244"/>
    </row>
    <row r="15915" spans="9:9" x14ac:dyDescent="0.2">
      <c r="I15915" s="244"/>
    </row>
    <row r="15916" spans="9:9" x14ac:dyDescent="0.2">
      <c r="I15916" s="244"/>
    </row>
    <row r="15917" spans="9:9" x14ac:dyDescent="0.2">
      <c r="I15917" s="244"/>
    </row>
    <row r="15918" spans="9:9" x14ac:dyDescent="0.2">
      <c r="I15918" s="244"/>
    </row>
    <row r="15919" spans="9:9" x14ac:dyDescent="0.2">
      <c r="I15919" s="244"/>
    </row>
    <row r="15920" spans="9:9" x14ac:dyDescent="0.2">
      <c r="I15920" s="244"/>
    </row>
    <row r="15921" spans="9:9" x14ac:dyDescent="0.2">
      <c r="I15921" s="244"/>
    </row>
    <row r="15922" spans="9:9" x14ac:dyDescent="0.2">
      <c r="I15922" s="244"/>
    </row>
    <row r="15923" spans="9:9" x14ac:dyDescent="0.2">
      <c r="I15923" s="244"/>
    </row>
    <row r="15924" spans="9:9" x14ac:dyDescent="0.2">
      <c r="I15924" s="244"/>
    </row>
    <row r="15925" spans="9:9" x14ac:dyDescent="0.2">
      <c r="I15925" s="244"/>
    </row>
    <row r="15926" spans="9:9" x14ac:dyDescent="0.2">
      <c r="I15926" s="244"/>
    </row>
    <row r="15927" spans="9:9" x14ac:dyDescent="0.2">
      <c r="I15927" s="244"/>
    </row>
    <row r="15928" spans="9:9" x14ac:dyDescent="0.2">
      <c r="I15928" s="244"/>
    </row>
    <row r="15929" spans="9:9" x14ac:dyDescent="0.2">
      <c r="I15929" s="244"/>
    </row>
    <row r="15930" spans="9:9" x14ac:dyDescent="0.2">
      <c r="I15930" s="244"/>
    </row>
    <row r="15931" spans="9:9" x14ac:dyDescent="0.2">
      <c r="I15931" s="244"/>
    </row>
    <row r="15932" spans="9:9" x14ac:dyDescent="0.2">
      <c r="I15932" s="244"/>
    </row>
    <row r="15933" spans="9:9" x14ac:dyDescent="0.2">
      <c r="I15933" s="244"/>
    </row>
    <row r="15934" spans="9:9" x14ac:dyDescent="0.2">
      <c r="I15934" s="244"/>
    </row>
    <row r="15935" spans="9:9" x14ac:dyDescent="0.2">
      <c r="I15935" s="244"/>
    </row>
    <row r="15936" spans="9:9" x14ac:dyDescent="0.2">
      <c r="I15936" s="244"/>
    </row>
    <row r="15937" spans="9:9" x14ac:dyDescent="0.2">
      <c r="I15937" s="244"/>
    </row>
    <row r="15938" spans="9:9" x14ac:dyDescent="0.2">
      <c r="I15938" s="244"/>
    </row>
    <row r="15939" spans="9:9" x14ac:dyDescent="0.2">
      <c r="I15939" s="244"/>
    </row>
    <row r="15940" spans="9:9" x14ac:dyDescent="0.2">
      <c r="I15940" s="244"/>
    </row>
    <row r="15941" spans="9:9" x14ac:dyDescent="0.2">
      <c r="I15941" s="244"/>
    </row>
    <row r="15942" spans="9:9" x14ac:dyDescent="0.2">
      <c r="I15942" s="244"/>
    </row>
    <row r="15943" spans="9:9" x14ac:dyDescent="0.2">
      <c r="I15943" s="244"/>
    </row>
    <row r="15944" spans="9:9" x14ac:dyDescent="0.2">
      <c r="I15944" s="244"/>
    </row>
    <row r="15945" spans="9:9" x14ac:dyDescent="0.2">
      <c r="I15945" s="244"/>
    </row>
    <row r="15946" spans="9:9" x14ac:dyDescent="0.2">
      <c r="I15946" s="244"/>
    </row>
    <row r="15947" spans="9:9" x14ac:dyDescent="0.2">
      <c r="I15947" s="244"/>
    </row>
    <row r="15948" spans="9:9" x14ac:dyDescent="0.2">
      <c r="I15948" s="244"/>
    </row>
    <row r="15949" spans="9:9" x14ac:dyDescent="0.2">
      <c r="I15949" s="244"/>
    </row>
    <row r="15950" spans="9:9" x14ac:dyDescent="0.2">
      <c r="I15950" s="244"/>
    </row>
    <row r="15951" spans="9:9" x14ac:dyDescent="0.2">
      <c r="I15951" s="244"/>
    </row>
    <row r="15952" spans="9:9" x14ac:dyDescent="0.2">
      <c r="I15952" s="244"/>
    </row>
    <row r="15953" spans="9:9" x14ac:dyDescent="0.2">
      <c r="I15953" s="244"/>
    </row>
    <row r="15954" spans="9:9" x14ac:dyDescent="0.2">
      <c r="I15954" s="244"/>
    </row>
    <row r="15955" spans="9:9" x14ac:dyDescent="0.2">
      <c r="I15955" s="244"/>
    </row>
    <row r="15956" spans="9:9" x14ac:dyDescent="0.2">
      <c r="I15956" s="244"/>
    </row>
    <row r="15957" spans="9:9" x14ac:dyDescent="0.2">
      <c r="I15957" s="244"/>
    </row>
    <row r="15958" spans="9:9" x14ac:dyDescent="0.2">
      <c r="I15958" s="244"/>
    </row>
    <row r="15959" spans="9:9" x14ac:dyDescent="0.2">
      <c r="I15959" s="244"/>
    </row>
    <row r="15960" spans="9:9" x14ac:dyDescent="0.2">
      <c r="I15960" s="244"/>
    </row>
    <row r="15961" spans="9:9" x14ac:dyDescent="0.2">
      <c r="I15961" s="244"/>
    </row>
    <row r="15962" spans="9:9" x14ac:dyDescent="0.2">
      <c r="I15962" s="244"/>
    </row>
    <row r="15963" spans="9:9" x14ac:dyDescent="0.2">
      <c r="I15963" s="244"/>
    </row>
    <row r="15964" spans="9:9" x14ac:dyDescent="0.2">
      <c r="I15964" s="244"/>
    </row>
    <row r="15965" spans="9:9" x14ac:dyDescent="0.2">
      <c r="I15965" s="244"/>
    </row>
    <row r="15966" spans="9:9" x14ac:dyDescent="0.2">
      <c r="I15966" s="244"/>
    </row>
    <row r="15967" spans="9:9" x14ac:dyDescent="0.2">
      <c r="I15967" s="244"/>
    </row>
    <row r="15968" spans="9:9" x14ac:dyDescent="0.2">
      <c r="I15968" s="244"/>
    </row>
    <row r="15969" spans="9:9" x14ac:dyDescent="0.2">
      <c r="I15969" s="244"/>
    </row>
    <row r="15970" spans="9:9" x14ac:dyDescent="0.2">
      <c r="I15970" s="244"/>
    </row>
    <row r="15971" spans="9:9" x14ac:dyDescent="0.2">
      <c r="I15971" s="244"/>
    </row>
    <row r="15972" spans="9:9" x14ac:dyDescent="0.2">
      <c r="I15972" s="244"/>
    </row>
    <row r="15973" spans="9:9" x14ac:dyDescent="0.2">
      <c r="I15973" s="244"/>
    </row>
    <row r="15974" spans="9:9" x14ac:dyDescent="0.2">
      <c r="I15974" s="244"/>
    </row>
    <row r="15975" spans="9:9" x14ac:dyDescent="0.2">
      <c r="I15975" s="244"/>
    </row>
    <row r="15976" spans="9:9" x14ac:dyDescent="0.2">
      <c r="I15976" s="244"/>
    </row>
    <row r="15977" spans="9:9" x14ac:dyDescent="0.2">
      <c r="I15977" s="244"/>
    </row>
    <row r="15978" spans="9:9" x14ac:dyDescent="0.2">
      <c r="I15978" s="244"/>
    </row>
    <row r="15979" spans="9:9" x14ac:dyDescent="0.2">
      <c r="I15979" s="244"/>
    </row>
    <row r="15980" spans="9:9" x14ac:dyDescent="0.2">
      <c r="I15980" s="244"/>
    </row>
    <row r="15981" spans="9:9" x14ac:dyDescent="0.2">
      <c r="I15981" s="244"/>
    </row>
    <row r="15982" spans="9:9" x14ac:dyDescent="0.2">
      <c r="I15982" s="244"/>
    </row>
    <row r="15983" spans="9:9" x14ac:dyDescent="0.2">
      <c r="I15983" s="244"/>
    </row>
    <row r="15984" spans="9:9" x14ac:dyDescent="0.2">
      <c r="I15984" s="244"/>
    </row>
    <row r="15985" spans="9:9" x14ac:dyDescent="0.2">
      <c r="I15985" s="244"/>
    </row>
    <row r="15986" spans="9:9" x14ac:dyDescent="0.2">
      <c r="I15986" s="244"/>
    </row>
    <row r="15987" spans="9:9" x14ac:dyDescent="0.2">
      <c r="I15987" s="244"/>
    </row>
    <row r="15988" spans="9:9" x14ac:dyDescent="0.2">
      <c r="I15988" s="244"/>
    </row>
    <row r="15989" spans="9:9" x14ac:dyDescent="0.2">
      <c r="I15989" s="244"/>
    </row>
    <row r="15990" spans="9:9" x14ac:dyDescent="0.2">
      <c r="I15990" s="244"/>
    </row>
    <row r="15991" spans="9:9" x14ac:dyDescent="0.2">
      <c r="I15991" s="244"/>
    </row>
    <row r="15992" spans="9:9" x14ac:dyDescent="0.2">
      <c r="I15992" s="244"/>
    </row>
    <row r="15993" spans="9:9" x14ac:dyDescent="0.2">
      <c r="I15993" s="244"/>
    </row>
    <row r="15994" spans="9:9" x14ac:dyDescent="0.2">
      <c r="I15994" s="244"/>
    </row>
    <row r="15995" spans="9:9" x14ac:dyDescent="0.2">
      <c r="I15995" s="244"/>
    </row>
    <row r="15996" spans="9:9" x14ac:dyDescent="0.2">
      <c r="I15996" s="244"/>
    </row>
    <row r="15997" spans="9:9" x14ac:dyDescent="0.2">
      <c r="I15997" s="244"/>
    </row>
    <row r="15998" spans="9:9" x14ac:dyDescent="0.2">
      <c r="I15998" s="244"/>
    </row>
    <row r="15999" spans="9:9" x14ac:dyDescent="0.2">
      <c r="I15999" s="244"/>
    </row>
    <row r="16000" spans="9:9" x14ac:dyDescent="0.2">
      <c r="I16000" s="244"/>
    </row>
    <row r="16001" spans="9:9" x14ac:dyDescent="0.2">
      <c r="I16001" s="244"/>
    </row>
    <row r="16002" spans="9:9" x14ac:dyDescent="0.2">
      <c r="I16002" s="244"/>
    </row>
    <row r="16003" spans="9:9" x14ac:dyDescent="0.2">
      <c r="I16003" s="244"/>
    </row>
    <row r="16004" spans="9:9" x14ac:dyDescent="0.2">
      <c r="I16004" s="244"/>
    </row>
    <row r="16005" spans="9:9" x14ac:dyDescent="0.2">
      <c r="I16005" s="244"/>
    </row>
    <row r="16006" spans="9:9" x14ac:dyDescent="0.2">
      <c r="I16006" s="244"/>
    </row>
    <row r="16007" spans="9:9" x14ac:dyDescent="0.2">
      <c r="I16007" s="244"/>
    </row>
    <row r="16008" spans="9:9" x14ac:dyDescent="0.2">
      <c r="I16008" s="244"/>
    </row>
    <row r="16009" spans="9:9" x14ac:dyDescent="0.2">
      <c r="I16009" s="244"/>
    </row>
    <row r="16010" spans="9:9" x14ac:dyDescent="0.2">
      <c r="I16010" s="244"/>
    </row>
    <row r="16011" spans="9:9" x14ac:dyDescent="0.2">
      <c r="I16011" s="244"/>
    </row>
    <row r="16012" spans="9:9" x14ac:dyDescent="0.2">
      <c r="I16012" s="244"/>
    </row>
    <row r="16013" spans="9:9" x14ac:dyDescent="0.2">
      <c r="I16013" s="244"/>
    </row>
    <row r="16014" spans="9:9" x14ac:dyDescent="0.2">
      <c r="I16014" s="244"/>
    </row>
    <row r="16015" spans="9:9" x14ac:dyDescent="0.2">
      <c r="I16015" s="244"/>
    </row>
    <row r="16016" spans="9:9" x14ac:dyDescent="0.2">
      <c r="I16016" s="244"/>
    </row>
    <row r="16017" spans="9:9" x14ac:dyDescent="0.2">
      <c r="I16017" s="244"/>
    </row>
    <row r="16018" spans="9:9" x14ac:dyDescent="0.2">
      <c r="I16018" s="244"/>
    </row>
    <row r="16019" spans="9:9" x14ac:dyDescent="0.2">
      <c r="I16019" s="244"/>
    </row>
    <row r="16020" spans="9:9" x14ac:dyDescent="0.2">
      <c r="I16020" s="244"/>
    </row>
    <row r="16021" spans="9:9" x14ac:dyDescent="0.2">
      <c r="I16021" s="244"/>
    </row>
    <row r="16022" spans="9:9" x14ac:dyDescent="0.2">
      <c r="I16022" s="244"/>
    </row>
    <row r="16023" spans="9:9" x14ac:dyDescent="0.2">
      <c r="I16023" s="244"/>
    </row>
    <row r="16024" spans="9:9" x14ac:dyDescent="0.2">
      <c r="I16024" s="244"/>
    </row>
    <row r="16025" spans="9:9" x14ac:dyDescent="0.2">
      <c r="I16025" s="244"/>
    </row>
    <row r="16026" spans="9:9" x14ac:dyDescent="0.2">
      <c r="I16026" s="244"/>
    </row>
    <row r="16027" spans="9:9" x14ac:dyDescent="0.2">
      <c r="I16027" s="244"/>
    </row>
    <row r="16028" spans="9:9" x14ac:dyDescent="0.2">
      <c r="I16028" s="244"/>
    </row>
    <row r="16029" spans="9:9" x14ac:dyDescent="0.2">
      <c r="I16029" s="244"/>
    </row>
    <row r="16030" spans="9:9" x14ac:dyDescent="0.2">
      <c r="I16030" s="244"/>
    </row>
    <row r="16031" spans="9:9" x14ac:dyDescent="0.2">
      <c r="I16031" s="244"/>
    </row>
    <row r="16032" spans="9:9" x14ac:dyDescent="0.2">
      <c r="I16032" s="244"/>
    </row>
    <row r="16033" spans="9:9" x14ac:dyDescent="0.2">
      <c r="I16033" s="244"/>
    </row>
    <row r="16034" spans="9:9" x14ac:dyDescent="0.2">
      <c r="I16034" s="244"/>
    </row>
    <row r="16035" spans="9:9" x14ac:dyDescent="0.2">
      <c r="I16035" s="244"/>
    </row>
    <row r="16036" spans="9:9" x14ac:dyDescent="0.2">
      <c r="I16036" s="244"/>
    </row>
    <row r="16037" spans="9:9" x14ac:dyDescent="0.2">
      <c r="I16037" s="244"/>
    </row>
    <row r="16038" spans="9:9" x14ac:dyDescent="0.2">
      <c r="I16038" s="244"/>
    </row>
    <row r="16039" spans="9:9" x14ac:dyDescent="0.2">
      <c r="I16039" s="244"/>
    </row>
    <row r="16040" spans="9:9" x14ac:dyDescent="0.2">
      <c r="I16040" s="244"/>
    </row>
    <row r="16041" spans="9:9" x14ac:dyDescent="0.2">
      <c r="I16041" s="244"/>
    </row>
    <row r="16042" spans="9:9" x14ac:dyDescent="0.2">
      <c r="I16042" s="244"/>
    </row>
    <row r="16043" spans="9:9" x14ac:dyDescent="0.2">
      <c r="I16043" s="244"/>
    </row>
    <row r="16044" spans="9:9" x14ac:dyDescent="0.2">
      <c r="I16044" s="244"/>
    </row>
    <row r="16045" spans="9:9" x14ac:dyDescent="0.2">
      <c r="I16045" s="244"/>
    </row>
    <row r="16046" spans="9:9" x14ac:dyDescent="0.2">
      <c r="I16046" s="244"/>
    </row>
    <row r="16047" spans="9:9" x14ac:dyDescent="0.2">
      <c r="I16047" s="244"/>
    </row>
    <row r="16048" spans="9:9" x14ac:dyDescent="0.2">
      <c r="I16048" s="244"/>
    </row>
    <row r="16049" spans="9:9" x14ac:dyDescent="0.2">
      <c r="I16049" s="244"/>
    </row>
    <row r="16050" spans="9:9" x14ac:dyDescent="0.2">
      <c r="I16050" s="244"/>
    </row>
    <row r="16051" spans="9:9" x14ac:dyDescent="0.2">
      <c r="I16051" s="244"/>
    </row>
    <row r="16052" spans="9:9" x14ac:dyDescent="0.2">
      <c r="I16052" s="244"/>
    </row>
    <row r="16053" spans="9:9" x14ac:dyDescent="0.2">
      <c r="I16053" s="244"/>
    </row>
    <row r="16054" spans="9:9" x14ac:dyDescent="0.2">
      <c r="I16054" s="244"/>
    </row>
    <row r="16055" spans="9:9" x14ac:dyDescent="0.2">
      <c r="I16055" s="244"/>
    </row>
    <row r="16056" spans="9:9" x14ac:dyDescent="0.2">
      <c r="I16056" s="244"/>
    </row>
    <row r="16057" spans="9:9" x14ac:dyDescent="0.2">
      <c r="I16057" s="244"/>
    </row>
    <row r="16058" spans="9:9" x14ac:dyDescent="0.2">
      <c r="I16058" s="244"/>
    </row>
    <row r="16059" spans="9:9" x14ac:dyDescent="0.2">
      <c r="I16059" s="244"/>
    </row>
    <row r="16060" spans="9:9" x14ac:dyDescent="0.2">
      <c r="I16060" s="244"/>
    </row>
    <row r="16061" spans="9:9" x14ac:dyDescent="0.2">
      <c r="I16061" s="244"/>
    </row>
    <row r="16062" spans="9:9" x14ac:dyDescent="0.2">
      <c r="I16062" s="244"/>
    </row>
    <row r="16063" spans="9:9" x14ac:dyDescent="0.2">
      <c r="I16063" s="244"/>
    </row>
    <row r="16064" spans="9:9" x14ac:dyDescent="0.2">
      <c r="I16064" s="244"/>
    </row>
    <row r="16065" spans="9:9" x14ac:dyDescent="0.2">
      <c r="I16065" s="244"/>
    </row>
    <row r="16066" spans="9:9" x14ac:dyDescent="0.2">
      <c r="I16066" s="244"/>
    </row>
    <row r="16067" spans="9:9" x14ac:dyDescent="0.2">
      <c r="I16067" s="244"/>
    </row>
    <row r="16068" spans="9:9" x14ac:dyDescent="0.2">
      <c r="I16068" s="244"/>
    </row>
    <row r="16069" spans="9:9" x14ac:dyDescent="0.2">
      <c r="I16069" s="244"/>
    </row>
    <row r="16070" spans="9:9" x14ac:dyDescent="0.2">
      <c r="I16070" s="244"/>
    </row>
    <row r="16071" spans="9:9" x14ac:dyDescent="0.2">
      <c r="I16071" s="244"/>
    </row>
    <row r="16072" spans="9:9" x14ac:dyDescent="0.2">
      <c r="I16072" s="244"/>
    </row>
    <row r="16073" spans="9:9" x14ac:dyDescent="0.2">
      <c r="I16073" s="244"/>
    </row>
    <row r="16074" spans="9:9" x14ac:dyDescent="0.2">
      <c r="I16074" s="244"/>
    </row>
    <row r="16075" spans="9:9" x14ac:dyDescent="0.2">
      <c r="I16075" s="244"/>
    </row>
    <row r="16076" spans="9:9" x14ac:dyDescent="0.2">
      <c r="I16076" s="244"/>
    </row>
    <row r="16077" spans="9:9" x14ac:dyDescent="0.2">
      <c r="I16077" s="244"/>
    </row>
    <row r="16078" spans="9:9" x14ac:dyDescent="0.2">
      <c r="I16078" s="244"/>
    </row>
    <row r="16079" spans="9:9" x14ac:dyDescent="0.2">
      <c r="I16079" s="244"/>
    </row>
    <row r="16080" spans="9:9" x14ac:dyDescent="0.2">
      <c r="I16080" s="244"/>
    </row>
    <row r="16081" spans="9:9" x14ac:dyDescent="0.2">
      <c r="I16081" s="244"/>
    </row>
    <row r="16082" spans="9:9" x14ac:dyDescent="0.2">
      <c r="I16082" s="244"/>
    </row>
    <row r="16083" spans="9:9" x14ac:dyDescent="0.2">
      <c r="I16083" s="244"/>
    </row>
    <row r="16084" spans="9:9" x14ac:dyDescent="0.2">
      <c r="I16084" s="244"/>
    </row>
    <row r="16085" spans="9:9" x14ac:dyDescent="0.2">
      <c r="I16085" s="244"/>
    </row>
    <row r="16086" spans="9:9" x14ac:dyDescent="0.2">
      <c r="I16086" s="244"/>
    </row>
    <row r="16087" spans="9:9" x14ac:dyDescent="0.2">
      <c r="I16087" s="244"/>
    </row>
    <row r="16088" spans="9:9" x14ac:dyDescent="0.2">
      <c r="I16088" s="244"/>
    </row>
    <row r="16089" spans="9:9" x14ac:dyDescent="0.2">
      <c r="I16089" s="244"/>
    </row>
    <row r="16090" spans="9:9" x14ac:dyDescent="0.2">
      <c r="I16090" s="244"/>
    </row>
    <row r="16091" spans="9:9" x14ac:dyDescent="0.2">
      <c r="I16091" s="244"/>
    </row>
    <row r="16092" spans="9:9" x14ac:dyDescent="0.2">
      <c r="I16092" s="244"/>
    </row>
    <row r="16093" spans="9:9" x14ac:dyDescent="0.2">
      <c r="I16093" s="244"/>
    </row>
    <row r="16094" spans="9:9" x14ac:dyDescent="0.2">
      <c r="I16094" s="244"/>
    </row>
    <row r="16095" spans="9:9" x14ac:dyDescent="0.2">
      <c r="I16095" s="244"/>
    </row>
    <row r="16096" spans="9:9" x14ac:dyDescent="0.2">
      <c r="I16096" s="244"/>
    </row>
    <row r="16097" spans="9:9" x14ac:dyDescent="0.2">
      <c r="I16097" s="244"/>
    </row>
    <row r="16098" spans="9:9" x14ac:dyDescent="0.2">
      <c r="I16098" s="244"/>
    </row>
    <row r="16099" spans="9:9" x14ac:dyDescent="0.2">
      <c r="I16099" s="244"/>
    </row>
    <row r="16100" spans="9:9" x14ac:dyDescent="0.2">
      <c r="I16100" s="244"/>
    </row>
    <row r="16101" spans="9:9" x14ac:dyDescent="0.2">
      <c r="I16101" s="244"/>
    </row>
    <row r="16102" spans="9:9" x14ac:dyDescent="0.2">
      <c r="I16102" s="244"/>
    </row>
    <row r="16103" spans="9:9" x14ac:dyDescent="0.2">
      <c r="I16103" s="244"/>
    </row>
    <row r="16104" spans="9:9" x14ac:dyDescent="0.2">
      <c r="I16104" s="244"/>
    </row>
    <row r="16105" spans="9:9" x14ac:dyDescent="0.2">
      <c r="I16105" s="244"/>
    </row>
    <row r="16106" spans="9:9" x14ac:dyDescent="0.2">
      <c r="I16106" s="244"/>
    </row>
    <row r="16107" spans="9:9" x14ac:dyDescent="0.2">
      <c r="I16107" s="244"/>
    </row>
    <row r="16108" spans="9:9" x14ac:dyDescent="0.2">
      <c r="I16108" s="244"/>
    </row>
    <row r="16109" spans="9:9" x14ac:dyDescent="0.2">
      <c r="I16109" s="244"/>
    </row>
    <row r="16110" spans="9:9" x14ac:dyDescent="0.2">
      <c r="I16110" s="244"/>
    </row>
    <row r="16111" spans="9:9" x14ac:dyDescent="0.2">
      <c r="I16111" s="244"/>
    </row>
    <row r="16112" spans="9:9" x14ac:dyDescent="0.2">
      <c r="I16112" s="244"/>
    </row>
    <row r="16113" spans="9:9" x14ac:dyDescent="0.2">
      <c r="I16113" s="244"/>
    </row>
    <row r="16114" spans="9:9" x14ac:dyDescent="0.2">
      <c r="I16114" s="244"/>
    </row>
    <row r="16115" spans="9:9" x14ac:dyDescent="0.2">
      <c r="I16115" s="244"/>
    </row>
    <row r="16116" spans="9:9" x14ac:dyDescent="0.2">
      <c r="I16116" s="244"/>
    </row>
    <row r="16117" spans="9:9" x14ac:dyDescent="0.2">
      <c r="I16117" s="244"/>
    </row>
    <row r="16118" spans="9:9" x14ac:dyDescent="0.2">
      <c r="I16118" s="244"/>
    </row>
    <row r="16119" spans="9:9" x14ac:dyDescent="0.2">
      <c r="I16119" s="244"/>
    </row>
    <row r="16120" spans="9:9" x14ac:dyDescent="0.2">
      <c r="I16120" s="244"/>
    </row>
    <row r="16121" spans="9:9" x14ac:dyDescent="0.2">
      <c r="I16121" s="244"/>
    </row>
    <row r="16122" spans="9:9" x14ac:dyDescent="0.2">
      <c r="I16122" s="244"/>
    </row>
    <row r="16123" spans="9:9" x14ac:dyDescent="0.2">
      <c r="I16123" s="244"/>
    </row>
    <row r="16124" spans="9:9" x14ac:dyDescent="0.2">
      <c r="I16124" s="244"/>
    </row>
    <row r="16125" spans="9:9" x14ac:dyDescent="0.2">
      <c r="I16125" s="244"/>
    </row>
    <row r="16126" spans="9:9" x14ac:dyDescent="0.2">
      <c r="I16126" s="244"/>
    </row>
    <row r="16127" spans="9:9" x14ac:dyDescent="0.2">
      <c r="I16127" s="244"/>
    </row>
    <row r="16128" spans="9:9" x14ac:dyDescent="0.2">
      <c r="I16128" s="244"/>
    </row>
    <row r="16129" spans="9:9" x14ac:dyDescent="0.2">
      <c r="I16129" s="244"/>
    </row>
    <row r="16130" spans="9:9" x14ac:dyDescent="0.2">
      <c r="I16130" s="244"/>
    </row>
    <row r="16131" spans="9:9" x14ac:dyDescent="0.2">
      <c r="I16131" s="244"/>
    </row>
    <row r="16132" spans="9:9" x14ac:dyDescent="0.2">
      <c r="I16132" s="244"/>
    </row>
    <row r="16133" spans="9:9" x14ac:dyDescent="0.2">
      <c r="I16133" s="244"/>
    </row>
    <row r="16134" spans="9:9" x14ac:dyDescent="0.2">
      <c r="I16134" s="244"/>
    </row>
    <row r="16135" spans="9:9" x14ac:dyDescent="0.2">
      <c r="I16135" s="244"/>
    </row>
    <row r="16136" spans="9:9" x14ac:dyDescent="0.2">
      <c r="I16136" s="244"/>
    </row>
    <row r="16137" spans="9:9" x14ac:dyDescent="0.2">
      <c r="I16137" s="244"/>
    </row>
    <row r="16138" spans="9:9" x14ac:dyDescent="0.2">
      <c r="I16138" s="244"/>
    </row>
    <row r="16139" spans="9:9" x14ac:dyDescent="0.2">
      <c r="I16139" s="244"/>
    </row>
    <row r="16140" spans="9:9" x14ac:dyDescent="0.2">
      <c r="I16140" s="244"/>
    </row>
    <row r="16141" spans="9:9" x14ac:dyDescent="0.2">
      <c r="I16141" s="244"/>
    </row>
    <row r="16142" spans="9:9" x14ac:dyDescent="0.2">
      <c r="I16142" s="244"/>
    </row>
    <row r="16143" spans="9:9" x14ac:dyDescent="0.2">
      <c r="I16143" s="244"/>
    </row>
    <row r="16144" spans="9:9" x14ac:dyDescent="0.2">
      <c r="I16144" s="244"/>
    </row>
    <row r="16145" spans="9:9" x14ac:dyDescent="0.2">
      <c r="I16145" s="244"/>
    </row>
    <row r="16146" spans="9:9" x14ac:dyDescent="0.2">
      <c r="I16146" s="244"/>
    </row>
    <row r="16147" spans="9:9" x14ac:dyDescent="0.2">
      <c r="I16147" s="244"/>
    </row>
    <row r="16148" spans="9:9" x14ac:dyDescent="0.2">
      <c r="I16148" s="244"/>
    </row>
    <row r="16149" spans="9:9" x14ac:dyDescent="0.2">
      <c r="I16149" s="244"/>
    </row>
    <row r="16150" spans="9:9" x14ac:dyDescent="0.2">
      <c r="I16150" s="244"/>
    </row>
    <row r="16151" spans="9:9" x14ac:dyDescent="0.2">
      <c r="I16151" s="244"/>
    </row>
    <row r="16152" spans="9:9" x14ac:dyDescent="0.2">
      <c r="I16152" s="244"/>
    </row>
    <row r="16153" spans="9:9" x14ac:dyDescent="0.2">
      <c r="I16153" s="244"/>
    </row>
    <row r="16154" spans="9:9" x14ac:dyDescent="0.2">
      <c r="I16154" s="244"/>
    </row>
    <row r="16155" spans="9:9" x14ac:dyDescent="0.2">
      <c r="I16155" s="244"/>
    </row>
    <row r="16156" spans="9:9" x14ac:dyDescent="0.2">
      <c r="I16156" s="244"/>
    </row>
    <row r="16157" spans="9:9" x14ac:dyDescent="0.2">
      <c r="I16157" s="244"/>
    </row>
    <row r="16158" spans="9:9" x14ac:dyDescent="0.2">
      <c r="I16158" s="244"/>
    </row>
    <row r="16159" spans="9:9" x14ac:dyDescent="0.2">
      <c r="I16159" s="244"/>
    </row>
    <row r="16160" spans="9:9" x14ac:dyDescent="0.2">
      <c r="I16160" s="244"/>
    </row>
    <row r="16161" spans="9:9" x14ac:dyDescent="0.2">
      <c r="I16161" s="244"/>
    </row>
    <row r="16162" spans="9:9" x14ac:dyDescent="0.2">
      <c r="I16162" s="244"/>
    </row>
    <row r="16163" spans="9:9" x14ac:dyDescent="0.2">
      <c r="I16163" s="244"/>
    </row>
    <row r="16164" spans="9:9" x14ac:dyDescent="0.2">
      <c r="I16164" s="244"/>
    </row>
    <row r="16165" spans="9:9" x14ac:dyDescent="0.2">
      <c r="I16165" s="244"/>
    </row>
    <row r="16166" spans="9:9" x14ac:dyDescent="0.2">
      <c r="I16166" s="244"/>
    </row>
    <row r="16167" spans="9:9" x14ac:dyDescent="0.2">
      <c r="I16167" s="244"/>
    </row>
    <row r="16168" spans="9:9" x14ac:dyDescent="0.2">
      <c r="I16168" s="244"/>
    </row>
    <row r="16169" spans="9:9" x14ac:dyDescent="0.2">
      <c r="I16169" s="244"/>
    </row>
    <row r="16170" spans="9:9" x14ac:dyDescent="0.2">
      <c r="I16170" s="244"/>
    </row>
    <row r="16171" spans="9:9" x14ac:dyDescent="0.2">
      <c r="I16171" s="244"/>
    </row>
    <row r="16172" spans="9:9" x14ac:dyDescent="0.2">
      <c r="I16172" s="244"/>
    </row>
    <row r="16173" spans="9:9" x14ac:dyDescent="0.2">
      <c r="I16173" s="244"/>
    </row>
    <row r="16174" spans="9:9" x14ac:dyDescent="0.2">
      <c r="I16174" s="244"/>
    </row>
    <row r="16175" spans="9:9" x14ac:dyDescent="0.2">
      <c r="I16175" s="244"/>
    </row>
    <row r="16176" spans="9:9" x14ac:dyDescent="0.2">
      <c r="I16176" s="244"/>
    </row>
    <row r="16177" spans="9:9" x14ac:dyDescent="0.2">
      <c r="I16177" s="244"/>
    </row>
    <row r="16178" spans="9:9" x14ac:dyDescent="0.2">
      <c r="I16178" s="244"/>
    </row>
    <row r="16179" spans="9:9" x14ac:dyDescent="0.2">
      <c r="I16179" s="244"/>
    </row>
    <row r="16180" spans="9:9" x14ac:dyDescent="0.2">
      <c r="I16180" s="244"/>
    </row>
    <row r="16181" spans="9:9" x14ac:dyDescent="0.2">
      <c r="I16181" s="244"/>
    </row>
    <row r="16182" spans="9:9" x14ac:dyDescent="0.2">
      <c r="I16182" s="244"/>
    </row>
    <row r="16183" spans="9:9" x14ac:dyDescent="0.2">
      <c r="I16183" s="244"/>
    </row>
    <row r="16184" spans="9:9" x14ac:dyDescent="0.2">
      <c r="I16184" s="244"/>
    </row>
    <row r="16185" spans="9:9" x14ac:dyDescent="0.2">
      <c r="I16185" s="244"/>
    </row>
    <row r="16186" spans="9:9" x14ac:dyDescent="0.2">
      <c r="I16186" s="244"/>
    </row>
    <row r="16187" spans="9:9" x14ac:dyDescent="0.2">
      <c r="I16187" s="244"/>
    </row>
    <row r="16188" spans="9:9" x14ac:dyDescent="0.2">
      <c r="I16188" s="244"/>
    </row>
    <row r="16189" spans="9:9" x14ac:dyDescent="0.2">
      <c r="I16189" s="244"/>
    </row>
    <row r="16190" spans="9:9" x14ac:dyDescent="0.2">
      <c r="I16190" s="244"/>
    </row>
    <row r="16191" spans="9:9" x14ac:dyDescent="0.2">
      <c r="I16191" s="244"/>
    </row>
    <row r="16192" spans="9:9" x14ac:dyDescent="0.2">
      <c r="I16192" s="244"/>
    </row>
    <row r="16193" spans="9:9" x14ac:dyDescent="0.2">
      <c r="I16193" s="244"/>
    </row>
    <row r="16194" spans="9:9" x14ac:dyDescent="0.2">
      <c r="I16194" s="244"/>
    </row>
    <row r="16195" spans="9:9" x14ac:dyDescent="0.2">
      <c r="I16195" s="244"/>
    </row>
    <row r="16196" spans="9:9" x14ac:dyDescent="0.2">
      <c r="I16196" s="244"/>
    </row>
    <row r="16197" spans="9:9" x14ac:dyDescent="0.2">
      <c r="I16197" s="244"/>
    </row>
    <row r="16198" spans="9:9" x14ac:dyDescent="0.2">
      <c r="I16198" s="244"/>
    </row>
    <row r="16199" spans="9:9" x14ac:dyDescent="0.2">
      <c r="I16199" s="244"/>
    </row>
    <row r="16200" spans="9:9" x14ac:dyDescent="0.2">
      <c r="I16200" s="244"/>
    </row>
    <row r="16201" spans="9:9" x14ac:dyDescent="0.2">
      <c r="I16201" s="244"/>
    </row>
    <row r="16202" spans="9:9" x14ac:dyDescent="0.2">
      <c r="I16202" s="244"/>
    </row>
    <row r="16203" spans="9:9" x14ac:dyDescent="0.2">
      <c r="I16203" s="244"/>
    </row>
    <row r="16204" spans="9:9" x14ac:dyDescent="0.2">
      <c r="I16204" s="244"/>
    </row>
    <row r="16205" spans="9:9" x14ac:dyDescent="0.2">
      <c r="I16205" s="244"/>
    </row>
    <row r="16206" spans="9:9" x14ac:dyDescent="0.2">
      <c r="I16206" s="244"/>
    </row>
    <row r="16207" spans="9:9" x14ac:dyDescent="0.2">
      <c r="I16207" s="244"/>
    </row>
    <row r="16208" spans="9:9" x14ac:dyDescent="0.2">
      <c r="I16208" s="244"/>
    </row>
    <row r="16209" spans="9:9" x14ac:dyDescent="0.2">
      <c r="I16209" s="244"/>
    </row>
    <row r="16210" spans="9:9" x14ac:dyDescent="0.2">
      <c r="I16210" s="244"/>
    </row>
    <row r="16211" spans="9:9" x14ac:dyDescent="0.2">
      <c r="I16211" s="244"/>
    </row>
    <row r="16212" spans="9:9" x14ac:dyDescent="0.2">
      <c r="I16212" s="244"/>
    </row>
    <row r="16213" spans="9:9" x14ac:dyDescent="0.2">
      <c r="I16213" s="244"/>
    </row>
    <row r="16214" spans="9:9" x14ac:dyDescent="0.2">
      <c r="I16214" s="244"/>
    </row>
    <row r="16215" spans="9:9" x14ac:dyDescent="0.2">
      <c r="I16215" s="244"/>
    </row>
    <row r="16216" spans="9:9" x14ac:dyDescent="0.2">
      <c r="I16216" s="244"/>
    </row>
    <row r="16217" spans="9:9" x14ac:dyDescent="0.2">
      <c r="I16217" s="244"/>
    </row>
    <row r="16218" spans="9:9" x14ac:dyDescent="0.2">
      <c r="I16218" s="244"/>
    </row>
    <row r="16219" spans="9:9" x14ac:dyDescent="0.2">
      <c r="I16219" s="244"/>
    </row>
    <row r="16220" spans="9:9" x14ac:dyDescent="0.2">
      <c r="I16220" s="244"/>
    </row>
    <row r="16221" spans="9:9" x14ac:dyDescent="0.2">
      <c r="I16221" s="244"/>
    </row>
    <row r="16222" spans="9:9" x14ac:dyDescent="0.2">
      <c r="I16222" s="244"/>
    </row>
    <row r="16223" spans="9:9" x14ac:dyDescent="0.2">
      <c r="I16223" s="244"/>
    </row>
    <row r="16224" spans="9:9" x14ac:dyDescent="0.2">
      <c r="I16224" s="244"/>
    </row>
    <row r="16225" spans="9:9" x14ac:dyDescent="0.2">
      <c r="I16225" s="244"/>
    </row>
    <row r="16226" spans="9:9" x14ac:dyDescent="0.2">
      <c r="I16226" s="244"/>
    </row>
    <row r="16227" spans="9:9" x14ac:dyDescent="0.2">
      <c r="I16227" s="244"/>
    </row>
    <row r="16228" spans="9:9" x14ac:dyDescent="0.2">
      <c r="I16228" s="244"/>
    </row>
    <row r="16229" spans="9:9" x14ac:dyDescent="0.2">
      <c r="I16229" s="244"/>
    </row>
    <row r="16230" spans="9:9" x14ac:dyDescent="0.2">
      <c r="I16230" s="244"/>
    </row>
    <row r="16231" spans="9:9" x14ac:dyDescent="0.2">
      <c r="I16231" s="244"/>
    </row>
    <row r="16232" spans="9:9" x14ac:dyDescent="0.2">
      <c r="I16232" s="244"/>
    </row>
    <row r="16233" spans="9:9" x14ac:dyDescent="0.2">
      <c r="I16233" s="244"/>
    </row>
    <row r="16234" spans="9:9" x14ac:dyDescent="0.2">
      <c r="I16234" s="244"/>
    </row>
    <row r="16235" spans="9:9" x14ac:dyDescent="0.2">
      <c r="I16235" s="244"/>
    </row>
    <row r="16236" spans="9:9" x14ac:dyDescent="0.2">
      <c r="I16236" s="244"/>
    </row>
    <row r="16237" spans="9:9" x14ac:dyDescent="0.2">
      <c r="I16237" s="244"/>
    </row>
    <row r="16238" spans="9:9" x14ac:dyDescent="0.2">
      <c r="I16238" s="244"/>
    </row>
    <row r="16239" spans="9:9" x14ac:dyDescent="0.2">
      <c r="I16239" s="244"/>
    </row>
    <row r="16240" spans="9:9" x14ac:dyDescent="0.2">
      <c r="I16240" s="244"/>
    </row>
    <row r="16241" spans="9:9" x14ac:dyDescent="0.2">
      <c r="I16241" s="244"/>
    </row>
    <row r="16242" spans="9:9" x14ac:dyDescent="0.2">
      <c r="I16242" s="244"/>
    </row>
    <row r="16243" spans="9:9" x14ac:dyDescent="0.2">
      <c r="I16243" s="244"/>
    </row>
    <row r="16244" spans="9:9" x14ac:dyDescent="0.2">
      <c r="I16244" s="244"/>
    </row>
    <row r="16245" spans="9:9" x14ac:dyDescent="0.2">
      <c r="I16245" s="244"/>
    </row>
  </sheetData>
  <mergeCells count="47">
    <mergeCell ref="A49:A56"/>
    <mergeCell ref="B50:C50"/>
    <mergeCell ref="B49:G49"/>
    <mergeCell ref="A43:A45"/>
    <mergeCell ref="B44:C44"/>
    <mergeCell ref="B45:C45"/>
    <mergeCell ref="A46:A48"/>
    <mergeCell ref="B47:C47"/>
    <mergeCell ref="B48:C48"/>
    <mergeCell ref="B43:G43"/>
    <mergeCell ref="B46:G46"/>
    <mergeCell ref="A65:A72"/>
    <mergeCell ref="B66:C66"/>
    <mergeCell ref="B65:G65"/>
    <mergeCell ref="A57:A64"/>
    <mergeCell ref="B58:C58"/>
    <mergeCell ref="B57:G57"/>
    <mergeCell ref="A36:A37"/>
    <mergeCell ref="B37:C37"/>
    <mergeCell ref="A38:A42"/>
    <mergeCell ref="B39:C39"/>
    <mergeCell ref="B40:C40"/>
    <mergeCell ref="B41:C41"/>
    <mergeCell ref="B42:C42"/>
    <mergeCell ref="B36:G36"/>
    <mergeCell ref="B38:G38"/>
    <mergeCell ref="A25:A27"/>
    <mergeCell ref="B26:C26"/>
    <mergeCell ref="B27:C27"/>
    <mergeCell ref="A28:A35"/>
    <mergeCell ref="B29:C29"/>
    <mergeCell ref="B30:C30"/>
    <mergeCell ref="B31:C31"/>
    <mergeCell ref="B32:C32"/>
    <mergeCell ref="B33:C33"/>
    <mergeCell ref="B34:C34"/>
    <mergeCell ref="B35:C35"/>
    <mergeCell ref="B25:G25"/>
    <mergeCell ref="B28:G28"/>
    <mergeCell ref="A7:C7"/>
    <mergeCell ref="A8:A12"/>
    <mergeCell ref="B8:G8"/>
    <mergeCell ref="A20:A24"/>
    <mergeCell ref="B21:C21"/>
    <mergeCell ref="B20:G20"/>
    <mergeCell ref="A13:A19"/>
    <mergeCell ref="B13:G13"/>
  </mergeCells>
  <conditionalFormatting sqref="H1:H1048576">
    <cfRule type="cellIs" dxfId="5" priority="1" operator="equal">
      <formula>"update"</formula>
    </cfRule>
  </conditionalFormatting>
  <dataValidations count="1">
    <dataValidation type="list" allowBlank="1" showInputMessage="1" showErrorMessage="1" sqref="D4">
      <formula1>RDP</formula1>
    </dataValidation>
  </dataValidations>
  <pageMargins left="0.25" right="0.25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6"/>
  <sheetViews>
    <sheetView zoomScaleNormal="100" workbookViewId="0">
      <selection activeCell="D5" sqref="D5"/>
    </sheetView>
  </sheetViews>
  <sheetFormatPr defaultRowHeight="12.75" x14ac:dyDescent="0.2"/>
  <cols>
    <col min="1" max="1" width="7.140625" style="226" customWidth="1"/>
    <col min="2" max="2" width="39.85546875" style="226" customWidth="1"/>
    <col min="3" max="3" width="28.5703125" style="226" customWidth="1"/>
    <col min="4" max="4" width="12.85546875" style="336" customWidth="1"/>
    <col min="5" max="5" width="14.85546875" style="265" customWidth="1"/>
    <col min="6" max="6" width="13.5703125" style="266" customWidth="1"/>
    <col min="7" max="7" width="11.42578125" style="265" customWidth="1"/>
    <col min="8" max="8" width="25.85546875" style="235" customWidth="1"/>
    <col min="9" max="9" width="9.140625" style="226" customWidth="1"/>
    <col min="10" max="17" width="5.42578125" style="226" hidden="1" customWidth="1"/>
    <col min="18" max="18" width="9.140625" style="226" customWidth="1"/>
    <col min="19" max="16384" width="9.140625" style="226"/>
  </cols>
  <sheetData>
    <row r="1" spans="1:17" s="232" customFormat="1" ht="18" x14ac:dyDescent="0.2">
      <c r="B1" s="230" t="s">
        <v>858</v>
      </c>
      <c r="D1" s="335"/>
      <c r="E1" s="262"/>
      <c r="F1" s="239" t="s">
        <v>997</v>
      </c>
      <c r="G1" s="229" t="str">
        <f>INFO!B1</f>
        <v>23 April 2013</v>
      </c>
      <c r="H1" s="231"/>
      <c r="J1" s="226" t="s">
        <v>979</v>
      </c>
      <c r="K1" s="226" t="s">
        <v>980</v>
      </c>
      <c r="L1" s="226"/>
      <c r="M1" s="226"/>
      <c r="N1" s="226"/>
      <c r="O1" s="226"/>
      <c r="P1" s="226"/>
      <c r="Q1" s="226"/>
    </row>
    <row r="2" spans="1:17" ht="13.5" thickBot="1" x14ac:dyDescent="0.25">
      <c r="B2" s="312" t="str">
        <f>RDP_I!D4</f>
        <v>AT - National</v>
      </c>
      <c r="H2" s="231"/>
      <c r="J2" s="237" t="s">
        <v>184</v>
      </c>
      <c r="K2" s="237">
        <v>1</v>
      </c>
    </row>
    <row r="3" spans="1:17" ht="26.25" thickBot="1" x14ac:dyDescent="0.35">
      <c r="A3" s="376"/>
      <c r="B3" s="320" t="s">
        <v>886</v>
      </c>
      <c r="C3" s="377"/>
      <c r="D3" s="378" t="s">
        <v>861</v>
      </c>
      <c r="E3" s="379" t="s">
        <v>862</v>
      </c>
      <c r="F3" s="380" t="s">
        <v>863</v>
      </c>
      <c r="G3" s="381" t="s">
        <v>864</v>
      </c>
      <c r="H3" s="240" t="s">
        <v>983</v>
      </c>
      <c r="J3" s="237" t="s">
        <v>592</v>
      </c>
      <c r="K3" s="237">
        <v>2</v>
      </c>
    </row>
    <row r="4" spans="1:17" x14ac:dyDescent="0.2">
      <c r="A4" s="501">
        <v>13</v>
      </c>
      <c r="B4" s="510" t="s">
        <v>887</v>
      </c>
      <c r="C4" s="510"/>
      <c r="D4" s="382"/>
      <c r="E4" s="322"/>
      <c r="F4" s="323"/>
      <c r="G4" s="324"/>
      <c r="J4" s="226" t="s">
        <v>979</v>
      </c>
      <c r="K4" s="226" t="s">
        <v>980</v>
      </c>
      <c r="M4" s="226" t="s">
        <v>980</v>
      </c>
      <c r="O4" s="226" t="s">
        <v>980</v>
      </c>
      <c r="Q4" s="226" t="s">
        <v>980</v>
      </c>
    </row>
    <row r="5" spans="1:17" x14ac:dyDescent="0.2">
      <c r="A5" s="509"/>
      <c r="B5" s="499" t="s">
        <v>866</v>
      </c>
      <c r="C5" s="500"/>
      <c r="D5" s="406">
        <f>VLOOKUP($B$2,EC_Sectorial_DATA!$A$1:$JB$119,K5,FALSE)</f>
        <v>4143.8</v>
      </c>
      <c r="E5" s="286" t="str">
        <f>VLOOKUP($B$2,EC_Sectorial_DATA!$A$1:$JB$119,M5,FALSE)</f>
        <v>1000 persons</v>
      </c>
      <c r="F5" s="287">
        <f>VLOOKUP($B$2,EC_Sectorial_DATA!$A$1:$JB$119,O5,FALSE)</f>
        <v>2011</v>
      </c>
      <c r="G5" s="366" t="str">
        <f>VLOOKUP($B$2,EC_Sectorial_DATA!$A$1:$JB$119,Q5,FALSE)</f>
        <v>-</v>
      </c>
      <c r="H5" s="235" t="str">
        <f>IF(EXACT(VLOOKUP($B$2,EC_Sectorial_DATA!$A$1:$JB$119,K5,FALSE),D5)=TRUE,"","update")</f>
        <v/>
      </c>
      <c r="J5" s="374" t="s">
        <v>404</v>
      </c>
      <c r="K5" s="241">
        <v>3</v>
      </c>
      <c r="L5" s="241"/>
      <c r="M5" s="241">
        <v>4</v>
      </c>
      <c r="N5" s="241"/>
      <c r="O5" s="241">
        <v>5</v>
      </c>
      <c r="P5" s="241"/>
      <c r="Q5" s="241">
        <v>6</v>
      </c>
    </row>
    <row r="6" spans="1:17" x14ac:dyDescent="0.2">
      <c r="A6" s="509"/>
      <c r="B6" s="478" t="s">
        <v>888</v>
      </c>
      <c r="C6" s="479"/>
      <c r="D6" s="277">
        <f>VLOOKUP($B$2,EC_Sectorial_DATA!$A$1:$JB$119,K6,FALSE)</f>
        <v>208.7</v>
      </c>
      <c r="E6" s="278" t="str">
        <f>VLOOKUP($B$2,EC_Sectorial_DATA!$A$1:$JB$119,M6,FALSE)</f>
        <v>1000 persons</v>
      </c>
      <c r="F6" s="279">
        <f>VLOOKUP($B$2,EC_Sectorial_DATA!$A$1:$JB$119,O6,FALSE)</f>
        <v>2011</v>
      </c>
      <c r="G6" s="280" t="str">
        <f>VLOOKUP($B$2,EC_Sectorial_DATA!$A$1:$JB$119,Q6,FALSE)</f>
        <v>-</v>
      </c>
      <c r="H6" s="235" t="str">
        <f>IF(EXACT(VLOOKUP($B$2,EC_Sectorial_DATA!$A$1:$JB$119,K6,FALSE),D6)=TRUE,"","update")</f>
        <v/>
      </c>
      <c r="J6" s="374" t="s">
        <v>408</v>
      </c>
      <c r="K6" s="241">
        <v>7</v>
      </c>
      <c r="L6" s="241"/>
      <c r="M6" s="241">
        <v>8</v>
      </c>
      <c r="N6" s="241"/>
      <c r="O6" s="241">
        <v>9</v>
      </c>
      <c r="P6" s="241"/>
      <c r="Q6" s="241">
        <v>10</v>
      </c>
    </row>
    <row r="7" spans="1:17" x14ac:dyDescent="0.2">
      <c r="A7" s="509"/>
      <c r="B7" s="480" t="s">
        <v>888</v>
      </c>
      <c r="C7" s="481"/>
      <c r="D7" s="310">
        <f>VLOOKUP($B$2,EC_Sectorial_DATA!$A$1:$JB$119,K7,FALSE)</f>
        <v>5.0364399826246435</v>
      </c>
      <c r="E7" s="289" t="str">
        <f>VLOOKUP($B$2,EC_Sectorial_DATA!$A$1:$JB$119,M7,FALSE)</f>
        <v>% of total</v>
      </c>
      <c r="F7" s="290">
        <f>VLOOKUP($B$2,EC_Sectorial_DATA!$A$1:$JB$119,O7,FALSE)</f>
        <v>2011</v>
      </c>
      <c r="G7" s="297" t="str">
        <f>VLOOKUP($B$2,EC_Sectorial_DATA!$A$1:$JB$119,Q7,FALSE)</f>
        <v>-</v>
      </c>
      <c r="H7" s="235" t="str">
        <f>IF(EXACT(VLOOKUP($B$2,EC_Sectorial_DATA!$A$1:$JB$119,K7,FALSE),D7)=TRUE,"","update")</f>
        <v/>
      </c>
      <c r="J7" s="374" t="s">
        <v>411</v>
      </c>
      <c r="K7" s="241">
        <v>11</v>
      </c>
      <c r="L7" s="241"/>
      <c r="M7" s="241">
        <v>12</v>
      </c>
      <c r="N7" s="241"/>
      <c r="O7" s="241">
        <v>13</v>
      </c>
      <c r="P7" s="241"/>
      <c r="Q7" s="241">
        <v>14</v>
      </c>
    </row>
    <row r="8" spans="1:17" x14ac:dyDescent="0.2">
      <c r="A8" s="509"/>
      <c r="B8" s="478" t="s">
        <v>889</v>
      </c>
      <c r="C8" s="479"/>
      <c r="D8" s="277">
        <f>VLOOKUP($B$2,EC_Sectorial_DATA!$A$1:$JB$119,K8,FALSE)</f>
        <v>10.5</v>
      </c>
      <c r="E8" s="278" t="str">
        <f>VLOOKUP($B$2,EC_Sectorial_DATA!$A$1:$JB$119,M8,FALSE)</f>
        <v>1000 persons</v>
      </c>
      <c r="F8" s="279">
        <f>VLOOKUP($B$2,EC_Sectorial_DATA!$A$1:$JB$119,O8,FALSE)</f>
        <v>2011</v>
      </c>
      <c r="G8" s="280" t="str">
        <f>VLOOKUP($B$2,EC_Sectorial_DATA!$A$1:$JB$119,Q8,FALSE)</f>
        <v>-</v>
      </c>
      <c r="H8" s="235" t="str">
        <f>IF(EXACT(VLOOKUP($B$2,EC_Sectorial_DATA!$A$1:$JB$119,K8,FALSE),D8)=TRUE,"","update")</f>
        <v/>
      </c>
      <c r="J8" s="374" t="s">
        <v>416</v>
      </c>
      <c r="K8" s="241">
        <v>15</v>
      </c>
      <c r="L8" s="241"/>
      <c r="M8" s="241">
        <v>16</v>
      </c>
      <c r="N8" s="241"/>
      <c r="O8" s="241">
        <v>17</v>
      </c>
      <c r="P8" s="241"/>
      <c r="Q8" s="241">
        <v>18</v>
      </c>
    </row>
    <row r="9" spans="1:17" x14ac:dyDescent="0.2">
      <c r="A9" s="509"/>
      <c r="B9" s="480" t="s">
        <v>889</v>
      </c>
      <c r="C9" s="481"/>
      <c r="D9" s="310">
        <f>VLOOKUP($B$2,EC_Sectorial_DATA!$A$1:$JB$119,K9,FALSE)</f>
        <v>0.25339060765480959</v>
      </c>
      <c r="E9" s="289" t="str">
        <f>VLOOKUP($B$2,EC_Sectorial_DATA!$A$1:$JB$119,M9,FALSE)</f>
        <v>% of total</v>
      </c>
      <c r="F9" s="290">
        <f>VLOOKUP($B$2,EC_Sectorial_DATA!$A$1:$JB$119,O9,FALSE)</f>
        <v>2011</v>
      </c>
      <c r="G9" s="297" t="str">
        <f>VLOOKUP($B$2,EC_Sectorial_DATA!$A$1:$JB$119,Q9,FALSE)</f>
        <v>-</v>
      </c>
      <c r="H9" s="235" t="str">
        <f>IF(EXACT(VLOOKUP($B$2,EC_Sectorial_DATA!$A$1:$JB$119,K9,FALSE),D9)=TRUE,"","update")</f>
        <v/>
      </c>
      <c r="J9" s="374" t="s">
        <v>420</v>
      </c>
      <c r="K9" s="241">
        <v>19</v>
      </c>
      <c r="L9" s="241"/>
      <c r="M9" s="241">
        <v>20</v>
      </c>
      <c r="N9" s="241"/>
      <c r="O9" s="241">
        <v>21</v>
      </c>
      <c r="P9" s="241"/>
      <c r="Q9" s="241">
        <v>22</v>
      </c>
    </row>
    <row r="10" spans="1:17" x14ac:dyDescent="0.2">
      <c r="A10" s="509"/>
      <c r="B10" s="478" t="s">
        <v>890</v>
      </c>
      <c r="C10" s="479"/>
      <c r="D10" s="277">
        <f>VLOOKUP($B$2,EC_Sectorial_DATA!$A$1:$JB$119,K10,FALSE)</f>
        <v>73.099999999999994</v>
      </c>
      <c r="E10" s="278" t="str">
        <f>VLOOKUP($B$2,EC_Sectorial_DATA!$A$1:$JB$119,M10,FALSE)</f>
        <v>1000 persons</v>
      </c>
      <c r="F10" s="279">
        <f>VLOOKUP($B$2,EC_Sectorial_DATA!$A$1:$JB$119,O10,FALSE)</f>
        <v>2011</v>
      </c>
      <c r="G10" s="280" t="str">
        <f>VLOOKUP($B$2,EC_Sectorial_DATA!$A$1:$JB$119,Q10,FALSE)</f>
        <v>-</v>
      </c>
      <c r="H10" s="235" t="str">
        <f>IF(EXACT(VLOOKUP($B$2,EC_Sectorial_DATA!$A$1:$JB$119,K10,FALSE),D10)=TRUE,"","update")</f>
        <v/>
      </c>
      <c r="J10" s="374" t="s">
        <v>424</v>
      </c>
      <c r="K10" s="241">
        <v>23</v>
      </c>
      <c r="L10" s="241"/>
      <c r="M10" s="241">
        <v>24</v>
      </c>
      <c r="N10" s="241"/>
      <c r="O10" s="241">
        <v>25</v>
      </c>
      <c r="P10" s="241"/>
      <c r="Q10" s="241">
        <v>26</v>
      </c>
    </row>
    <row r="11" spans="1:17" x14ac:dyDescent="0.2">
      <c r="A11" s="509"/>
      <c r="B11" s="480" t="s">
        <v>890</v>
      </c>
      <c r="C11" s="481"/>
      <c r="D11" s="310">
        <f>VLOOKUP($B$2,EC_Sectorial_DATA!$A$1:$JB$119,K11,FALSE)</f>
        <v>1.7640812780539601</v>
      </c>
      <c r="E11" s="289" t="str">
        <f>VLOOKUP($B$2,EC_Sectorial_DATA!$A$1:$JB$119,M11,FALSE)</f>
        <v>% of total</v>
      </c>
      <c r="F11" s="290">
        <f>VLOOKUP($B$2,EC_Sectorial_DATA!$A$1:$JB$119,O11,FALSE)</f>
        <v>2011</v>
      </c>
      <c r="G11" s="297" t="str">
        <f>VLOOKUP($B$2,EC_Sectorial_DATA!$A$1:$JB$119,Q11,FALSE)</f>
        <v>-</v>
      </c>
      <c r="H11" s="235" t="str">
        <f>IF(EXACT(VLOOKUP($B$2,EC_Sectorial_DATA!$A$1:$JB$119,K11,FALSE),D11)=TRUE,"","update")</f>
        <v/>
      </c>
      <c r="J11" s="374" t="s">
        <v>428</v>
      </c>
      <c r="K11" s="241">
        <v>27</v>
      </c>
      <c r="L11" s="241"/>
      <c r="M11" s="241">
        <v>28</v>
      </c>
      <c r="N11" s="241"/>
      <c r="O11" s="241">
        <v>29</v>
      </c>
      <c r="P11" s="241"/>
      <c r="Q11" s="241">
        <v>30</v>
      </c>
    </row>
    <row r="12" spans="1:17" x14ac:dyDescent="0.2">
      <c r="A12" s="509"/>
      <c r="B12" s="478" t="s">
        <v>891</v>
      </c>
      <c r="C12" s="479"/>
      <c r="D12" s="277">
        <f>VLOOKUP($B$2,EC_Sectorial_DATA!$A$1:$JB$119,K12,FALSE)</f>
        <v>251.10000000000002</v>
      </c>
      <c r="E12" s="278" t="str">
        <f>VLOOKUP($B$2,EC_Sectorial_DATA!$A$1:$JB$119,M12,FALSE)</f>
        <v>1000 persons</v>
      </c>
      <c r="F12" s="279">
        <f>VLOOKUP($B$2,EC_Sectorial_DATA!$A$1:$JB$119,O12,FALSE)</f>
        <v>2011</v>
      </c>
      <c r="G12" s="280" t="str">
        <f>VLOOKUP($B$2,EC_Sectorial_DATA!$A$1:$JB$119,Q12,FALSE)</f>
        <v>-</v>
      </c>
      <c r="H12" s="235" t="str">
        <f>IF(EXACT(VLOOKUP($B$2,EC_Sectorial_DATA!$A$1:$JB$119,K12,FALSE),D12)=TRUE,"","update")</f>
        <v/>
      </c>
      <c r="J12" s="374" t="s">
        <v>432</v>
      </c>
      <c r="K12" s="241">
        <v>31</v>
      </c>
      <c r="L12" s="241"/>
      <c r="M12" s="241">
        <v>32</v>
      </c>
      <c r="N12" s="241"/>
      <c r="O12" s="241">
        <v>33</v>
      </c>
      <c r="P12" s="241"/>
      <c r="Q12" s="241">
        <v>34</v>
      </c>
    </row>
    <row r="13" spans="1:17" ht="13.5" thickBot="1" x14ac:dyDescent="0.25">
      <c r="A13" s="502"/>
      <c r="B13" s="482" t="s">
        <v>891</v>
      </c>
      <c r="C13" s="483"/>
      <c r="D13" s="311">
        <f>VLOOKUP($B$2,EC_Sectorial_DATA!$A$1:$JB$119,K13,FALSE)</f>
        <v>6.0596553887735896</v>
      </c>
      <c r="E13" s="299" t="str">
        <f>VLOOKUP($B$2,EC_Sectorial_DATA!$A$1:$JB$119,M13,FALSE)</f>
        <v>% of total</v>
      </c>
      <c r="F13" s="300">
        <f>VLOOKUP($B$2,EC_Sectorial_DATA!$A$1:$JB$119,O13,FALSE)</f>
        <v>2011</v>
      </c>
      <c r="G13" s="301" t="str">
        <f>VLOOKUP($B$2,EC_Sectorial_DATA!$A$1:$JB$119,Q13,FALSE)</f>
        <v>-</v>
      </c>
      <c r="H13" s="235" t="str">
        <f>IF(EXACT(VLOOKUP($B$2,EC_Sectorial_DATA!$A$1:$JB$119,K13,FALSE),D13)=TRUE,"","update")</f>
        <v/>
      </c>
      <c r="J13" s="374" t="s">
        <v>436</v>
      </c>
      <c r="K13" s="241">
        <v>35</v>
      </c>
      <c r="L13" s="241"/>
      <c r="M13" s="241">
        <v>36</v>
      </c>
      <c r="N13" s="241"/>
      <c r="O13" s="241">
        <v>37</v>
      </c>
      <c r="P13" s="241"/>
      <c r="Q13" s="241">
        <v>38</v>
      </c>
    </row>
    <row r="14" spans="1:17" x14ac:dyDescent="0.2">
      <c r="A14" s="501">
        <v>14</v>
      </c>
      <c r="B14" s="503" t="s">
        <v>892</v>
      </c>
      <c r="C14" s="503"/>
      <c r="D14" s="383"/>
      <c r="E14" s="322"/>
      <c r="F14" s="323"/>
      <c r="G14" s="324"/>
    </row>
    <row r="15" spans="1:17" ht="13.5" thickBot="1" x14ac:dyDescent="0.25">
      <c r="A15" s="502"/>
      <c r="B15" s="504" t="s">
        <v>866</v>
      </c>
      <c r="C15" s="505"/>
      <c r="D15" s="413">
        <f>VLOOKUP($B$2,EC_Sectorial_DATA!$A$1:$JB$119,K15,FALSE)</f>
        <v>22031.648235913635</v>
      </c>
      <c r="E15" s="414" t="str">
        <f>VLOOKUP($B$2,EC_Sectorial_DATA!$A$1:$JB$119,M15,FALSE)</f>
        <v>EUR/AWU</v>
      </c>
      <c r="F15" s="415" t="str">
        <f>VLOOKUP($B$2,EC_Sectorial_DATA!$A$1:$JB$119,O15,FALSE)</f>
        <v>avg. 2010-2012</v>
      </c>
      <c r="G15" s="416">
        <f>VLOOKUP($B$2,EC_Sectorial_DATA!$A$1:$JB$119,Q15,FALSE)</f>
        <v>0</v>
      </c>
      <c r="H15" s="235" t="str">
        <f>IF(EXACT(VLOOKUP($B$2,EC_Sectorial_DATA!$A$1:$JB$119,K15,FALSE),D15)=TRUE,"","update")</f>
        <v/>
      </c>
      <c r="J15" s="375" t="s">
        <v>440</v>
      </c>
      <c r="K15" s="237">
        <v>39</v>
      </c>
      <c r="L15" s="237"/>
      <c r="M15" s="237">
        <v>40</v>
      </c>
      <c r="N15" s="237"/>
      <c r="O15" s="237">
        <v>41</v>
      </c>
      <c r="P15" s="237"/>
      <c r="Q15" s="237">
        <v>42</v>
      </c>
    </row>
    <row r="16" spans="1:17" x14ac:dyDescent="0.2">
      <c r="A16" s="501">
        <v>15</v>
      </c>
      <c r="B16" s="503" t="s">
        <v>893</v>
      </c>
      <c r="C16" s="503"/>
      <c r="D16" s="383"/>
      <c r="E16" s="322"/>
      <c r="F16" s="323"/>
      <c r="G16" s="324"/>
    </row>
    <row r="17" spans="1:17" ht="13.5" thickBot="1" x14ac:dyDescent="0.25">
      <c r="A17" s="502"/>
      <c r="B17" s="504" t="s">
        <v>866</v>
      </c>
      <c r="C17" s="505"/>
      <c r="D17" s="413">
        <f>VLOOKUP($B$2,EC_Sectorial_DATA!$A$1:$JB$119,K17,FALSE)</f>
        <v>53347.914103384355</v>
      </c>
      <c r="E17" s="414" t="str">
        <f>VLOOKUP($B$2,EC_Sectorial_DATA!$A$1:$JB$119,M17,FALSE)</f>
        <v>EUR/AWU</v>
      </c>
      <c r="F17" s="415" t="str">
        <f>VLOOKUP($B$2,EC_Sectorial_DATA!$A$1:$JB$119,O17,FALSE)</f>
        <v>avg. 2009-2011</v>
      </c>
      <c r="G17" s="416" t="str">
        <f>VLOOKUP($B$2,EC_Sectorial_DATA!$A$1:$JB$119,Q17,FALSE)</f>
        <v>-</v>
      </c>
      <c r="H17" s="235" t="str">
        <f>IF(EXACT(VLOOKUP($B$2,EC_Sectorial_DATA!$A$1:$JB$119,K17,FALSE),D17)=TRUE,"","update")</f>
        <v/>
      </c>
      <c r="J17" s="374" t="s">
        <v>444</v>
      </c>
      <c r="K17" s="241">
        <v>43</v>
      </c>
      <c r="L17" s="241"/>
      <c r="M17" s="241">
        <v>44</v>
      </c>
      <c r="N17" s="241"/>
      <c r="O17" s="241">
        <v>45</v>
      </c>
      <c r="P17" s="241"/>
      <c r="Q17" s="241">
        <v>46</v>
      </c>
    </row>
    <row r="18" spans="1:17" x14ac:dyDescent="0.2">
      <c r="A18" s="501">
        <v>16</v>
      </c>
      <c r="B18" s="503" t="s">
        <v>894</v>
      </c>
      <c r="C18" s="503"/>
      <c r="D18" s="383"/>
      <c r="E18" s="322"/>
      <c r="F18" s="323"/>
      <c r="G18" s="324"/>
    </row>
    <row r="19" spans="1:17" ht="13.5" thickBot="1" x14ac:dyDescent="0.25">
      <c r="A19" s="502"/>
      <c r="B19" s="504" t="s">
        <v>866</v>
      </c>
      <c r="C19" s="505"/>
      <c r="D19" s="413">
        <f>VLOOKUP($B$2,EC_Sectorial_DATA!$A$1:$JB$119,K19,FALSE)</f>
        <v>49945.574084556101</v>
      </c>
      <c r="E19" s="414" t="str">
        <f>VLOOKUP($B$2,EC_Sectorial_DATA!$A$1:$JB$119,M19,FALSE)</f>
        <v>EUR/person</v>
      </c>
      <c r="F19" s="415">
        <f>VLOOKUP($B$2,EC_Sectorial_DATA!$A$1:$JB$119,O19,FALSE)</f>
        <v>2010</v>
      </c>
      <c r="G19" s="416" t="str">
        <f>VLOOKUP($B$2,EC_Sectorial_DATA!$A$1:$JB$119,Q19,FALSE)</f>
        <v>-</v>
      </c>
      <c r="H19" s="235" t="str">
        <f>IF(EXACT(VLOOKUP($B$2,EC_Sectorial_DATA!$A$1:$JB$119,K19,FALSE),D19)=TRUE,"","update")</f>
        <v/>
      </c>
      <c r="J19" s="375" t="s">
        <v>449</v>
      </c>
      <c r="K19" s="237">
        <v>47</v>
      </c>
      <c r="L19" s="237"/>
      <c r="M19" s="237">
        <v>48</v>
      </c>
      <c r="N19" s="237"/>
      <c r="O19" s="237">
        <v>49</v>
      </c>
      <c r="P19" s="237"/>
      <c r="Q19" s="237">
        <v>50</v>
      </c>
    </row>
    <row r="20" spans="1:17" x14ac:dyDescent="0.2">
      <c r="A20" s="506">
        <v>17</v>
      </c>
      <c r="B20" s="508" t="s">
        <v>895</v>
      </c>
      <c r="C20" s="508"/>
      <c r="D20" s="386"/>
      <c r="E20" s="322"/>
      <c r="F20" s="323"/>
      <c r="G20" s="324"/>
    </row>
    <row r="21" spans="1:17" x14ac:dyDescent="0.2">
      <c r="A21" s="507"/>
      <c r="B21" s="499" t="s">
        <v>866</v>
      </c>
      <c r="C21" s="500"/>
      <c r="D21" s="406">
        <f>VLOOKUP($B$2,EC_Sectorial_DATA!$A$1:$JB$119,K21,FALSE)</f>
        <v>150170</v>
      </c>
      <c r="E21" s="286" t="str">
        <f>VLOOKUP($B$2,EC_Sectorial_DATA!$A$1:$JB$119,M21,FALSE)</f>
        <v>No</v>
      </c>
      <c r="F21" s="287">
        <f>VLOOKUP($B$2,EC_Sectorial_DATA!$A$1:$JB$119,O21,FALSE)</f>
        <v>2010</v>
      </c>
      <c r="G21" s="366" t="str">
        <f>VLOOKUP($B$2,EC_Sectorial_DATA!$A$1:$JB$119,Q21,FALSE)</f>
        <v>-</v>
      </c>
      <c r="H21" s="235" t="str">
        <f>IF(EXACT(VLOOKUP($B$2,EC_Sectorial_DATA!$A$1:$JB$119,K21,FALSE),D21)=TRUE,"","update")</f>
        <v/>
      </c>
      <c r="J21" s="374" t="s">
        <v>453</v>
      </c>
      <c r="K21" s="241">
        <v>51</v>
      </c>
      <c r="L21" s="241"/>
      <c r="M21" s="241">
        <v>52</v>
      </c>
      <c r="N21" s="241"/>
      <c r="O21" s="241">
        <v>53</v>
      </c>
      <c r="P21" s="241"/>
      <c r="Q21" s="241">
        <v>54</v>
      </c>
    </row>
    <row r="22" spans="1:17" x14ac:dyDescent="0.2">
      <c r="A22" s="507"/>
      <c r="B22" s="340" t="s">
        <v>999</v>
      </c>
      <c r="C22" s="342"/>
      <c r="D22" s="277">
        <f>VLOOKUP($B$2,EC_Sectorial_DATA!$A$1:$JB$119,K22,FALSE)</f>
        <v>17240</v>
      </c>
      <c r="E22" s="278" t="str">
        <f>VLOOKUP($B$2,EC_Sectorial_DATA!$A$1:$JB$119,M22,FALSE)</f>
        <v>No</v>
      </c>
      <c r="F22" s="279">
        <f>VLOOKUP($B$2,EC_Sectorial_DATA!$A$1:$JB$119,O22,FALSE)</f>
        <v>2010</v>
      </c>
      <c r="G22" s="280" t="str">
        <f>VLOOKUP($B$2,EC_Sectorial_DATA!$A$1:$JB$119,Q22,FALSE)</f>
        <v>-</v>
      </c>
      <c r="H22" s="235" t="str">
        <f>IF(EXACT(VLOOKUP($B$2,EC_Sectorial_DATA!$A$1:$JB$119,K22,FALSE),D22)=TRUE,"","update")</f>
        <v/>
      </c>
      <c r="J22" s="374" t="s">
        <v>770</v>
      </c>
      <c r="K22" s="241">
        <v>55</v>
      </c>
      <c r="L22" s="241"/>
      <c r="M22" s="241">
        <v>56</v>
      </c>
      <c r="N22" s="241"/>
      <c r="O22" s="241">
        <v>57</v>
      </c>
      <c r="P22" s="241"/>
      <c r="Q22" s="241">
        <v>58</v>
      </c>
    </row>
    <row r="23" spans="1:17" x14ac:dyDescent="0.2">
      <c r="A23" s="507"/>
      <c r="B23" s="340" t="s">
        <v>1000</v>
      </c>
      <c r="C23" s="342"/>
      <c r="D23" s="277">
        <f>VLOOKUP($B$2,EC_Sectorial_DATA!$A$1:$JB$119,K23,FALSE)</f>
        <v>30220</v>
      </c>
      <c r="E23" s="278" t="str">
        <f>VLOOKUP($B$2,EC_Sectorial_DATA!$A$1:$JB$119,M23,FALSE)</f>
        <v>No</v>
      </c>
      <c r="F23" s="279">
        <f>VLOOKUP($B$2,EC_Sectorial_DATA!$A$1:$JB$119,O23,FALSE)</f>
        <v>2010</v>
      </c>
      <c r="G23" s="280" t="str">
        <f>VLOOKUP($B$2,EC_Sectorial_DATA!$A$1:$JB$119,Q23,FALSE)</f>
        <v>-</v>
      </c>
      <c r="H23" s="235" t="str">
        <f>IF(EXACT(VLOOKUP($B$2,EC_Sectorial_DATA!$A$1:$JB$119,K23,FALSE),D23)=TRUE,"","update")</f>
        <v/>
      </c>
      <c r="J23" s="374" t="s">
        <v>774</v>
      </c>
      <c r="K23" s="241">
        <v>59</v>
      </c>
      <c r="L23" s="241"/>
      <c r="M23" s="241">
        <v>60</v>
      </c>
      <c r="N23" s="241"/>
      <c r="O23" s="241">
        <v>61</v>
      </c>
      <c r="P23" s="241"/>
      <c r="Q23" s="241">
        <v>62</v>
      </c>
    </row>
    <row r="24" spans="1:17" x14ac:dyDescent="0.2">
      <c r="A24" s="507"/>
      <c r="B24" s="340" t="s">
        <v>1001</v>
      </c>
      <c r="C24" s="342"/>
      <c r="D24" s="277">
        <f>VLOOKUP($B$2,EC_Sectorial_DATA!$A$1:$JB$119,K24,FALSE)</f>
        <v>26590</v>
      </c>
      <c r="E24" s="278" t="str">
        <f>VLOOKUP($B$2,EC_Sectorial_DATA!$A$1:$JB$119,M24,FALSE)</f>
        <v>No</v>
      </c>
      <c r="F24" s="279">
        <f>VLOOKUP($B$2,EC_Sectorial_DATA!$A$1:$JB$119,O24,FALSE)</f>
        <v>2010</v>
      </c>
      <c r="G24" s="280" t="str">
        <f>VLOOKUP($B$2,EC_Sectorial_DATA!$A$1:$JB$119,Q24,FALSE)</f>
        <v>-</v>
      </c>
      <c r="H24" s="235" t="str">
        <f>IF(EXACT(VLOOKUP($B$2,EC_Sectorial_DATA!$A$1:$JB$119,K24,FALSE),D24)=TRUE,"","update")</f>
        <v/>
      </c>
      <c r="J24" s="374" t="s">
        <v>778</v>
      </c>
      <c r="K24" s="241">
        <v>63</v>
      </c>
      <c r="L24" s="241"/>
      <c r="M24" s="241">
        <v>64</v>
      </c>
      <c r="N24" s="241"/>
      <c r="O24" s="241">
        <v>65</v>
      </c>
      <c r="P24" s="241"/>
      <c r="Q24" s="241">
        <v>66</v>
      </c>
    </row>
    <row r="25" spans="1:17" x14ac:dyDescent="0.2">
      <c r="A25" s="507"/>
      <c r="B25" s="340" t="s">
        <v>1002</v>
      </c>
      <c r="C25" s="342"/>
      <c r="D25" s="277">
        <f>VLOOKUP($B$2,EC_Sectorial_DATA!$A$1:$JB$119,K25,FALSE)</f>
        <v>32590</v>
      </c>
      <c r="E25" s="278" t="str">
        <f>VLOOKUP($B$2,EC_Sectorial_DATA!$A$1:$JB$119,M25,FALSE)</f>
        <v>No</v>
      </c>
      <c r="F25" s="279">
        <f>VLOOKUP($B$2,EC_Sectorial_DATA!$A$1:$JB$119,O25,FALSE)</f>
        <v>2010</v>
      </c>
      <c r="G25" s="280" t="str">
        <f>VLOOKUP($B$2,EC_Sectorial_DATA!$A$1:$JB$119,Q25,FALSE)</f>
        <v>-</v>
      </c>
      <c r="H25" s="235" t="str">
        <f>IF(EXACT(VLOOKUP($B$2,EC_Sectorial_DATA!$A$1:$JB$119,K25,FALSE),D25)=TRUE,"","update")</f>
        <v/>
      </c>
      <c r="J25" s="374" t="s">
        <v>782</v>
      </c>
      <c r="K25" s="241">
        <v>67</v>
      </c>
      <c r="L25" s="241"/>
      <c r="M25" s="241">
        <v>68</v>
      </c>
      <c r="N25" s="241"/>
      <c r="O25" s="241">
        <v>69</v>
      </c>
      <c r="P25" s="241"/>
      <c r="Q25" s="241">
        <v>70</v>
      </c>
    </row>
    <row r="26" spans="1:17" x14ac:dyDescent="0.2">
      <c r="A26" s="507"/>
      <c r="B26" s="340" t="s">
        <v>1003</v>
      </c>
      <c r="C26" s="342"/>
      <c r="D26" s="277">
        <f>VLOOKUP($B$2,EC_Sectorial_DATA!$A$1:$JB$119,K26,FALSE)</f>
        <v>17110</v>
      </c>
      <c r="E26" s="278" t="str">
        <f>VLOOKUP($B$2,EC_Sectorial_DATA!$A$1:$JB$119,M26,FALSE)</f>
        <v>No</v>
      </c>
      <c r="F26" s="279">
        <f>VLOOKUP($B$2,EC_Sectorial_DATA!$A$1:$JB$119,O26,FALSE)</f>
        <v>2010</v>
      </c>
      <c r="G26" s="280" t="str">
        <f>VLOOKUP($B$2,EC_Sectorial_DATA!$A$1:$JB$119,Q26,FALSE)</f>
        <v>-</v>
      </c>
      <c r="H26" s="235" t="str">
        <f>IF(EXACT(VLOOKUP($B$2,EC_Sectorial_DATA!$A$1:$JB$119,K26,FALSE),D26)=TRUE,"","update")</f>
        <v/>
      </c>
      <c r="J26" s="374" t="s">
        <v>786</v>
      </c>
      <c r="K26" s="241">
        <v>71</v>
      </c>
      <c r="L26" s="241"/>
      <c r="M26" s="241">
        <v>72</v>
      </c>
      <c r="N26" s="241"/>
      <c r="O26" s="241">
        <v>73</v>
      </c>
      <c r="P26" s="241"/>
      <c r="Q26" s="241">
        <v>74</v>
      </c>
    </row>
    <row r="27" spans="1:17" x14ac:dyDescent="0.2">
      <c r="A27" s="507"/>
      <c r="B27" s="340" t="s">
        <v>1004</v>
      </c>
      <c r="C27" s="342"/>
      <c r="D27" s="277">
        <f>VLOOKUP($B$2,EC_Sectorial_DATA!$A$1:$JB$119,K27,FALSE)</f>
        <v>15150</v>
      </c>
      <c r="E27" s="278" t="str">
        <f>VLOOKUP($B$2,EC_Sectorial_DATA!$A$1:$JB$119,M27,FALSE)</f>
        <v>No</v>
      </c>
      <c r="F27" s="279">
        <f>VLOOKUP($B$2,EC_Sectorial_DATA!$A$1:$JB$119,O27,FALSE)</f>
        <v>2010</v>
      </c>
      <c r="G27" s="280" t="str">
        <f>VLOOKUP($B$2,EC_Sectorial_DATA!$A$1:$JB$119,Q27,FALSE)</f>
        <v>-</v>
      </c>
      <c r="H27" s="235" t="str">
        <f>IF(EXACT(VLOOKUP($B$2,EC_Sectorial_DATA!$A$1:$JB$119,K27,FALSE),D27)=TRUE,"","update")</f>
        <v/>
      </c>
      <c r="J27" s="374" t="s">
        <v>790</v>
      </c>
      <c r="K27" s="241">
        <v>75</v>
      </c>
      <c r="L27" s="241"/>
      <c r="M27" s="241">
        <v>76</v>
      </c>
      <c r="N27" s="241"/>
      <c r="O27" s="241">
        <v>77</v>
      </c>
      <c r="P27" s="241"/>
      <c r="Q27" s="241">
        <v>78</v>
      </c>
    </row>
    <row r="28" spans="1:17" x14ac:dyDescent="0.2">
      <c r="A28" s="507"/>
      <c r="B28" s="340" t="s">
        <v>1005</v>
      </c>
      <c r="C28" s="342"/>
      <c r="D28" s="277">
        <f>VLOOKUP($B$2,EC_Sectorial_DATA!$A$1:$JB$119,K28,FALSE)</f>
        <v>8430</v>
      </c>
      <c r="E28" s="278" t="str">
        <f>VLOOKUP($B$2,EC_Sectorial_DATA!$A$1:$JB$119,M28,FALSE)</f>
        <v>No</v>
      </c>
      <c r="F28" s="279">
        <f>VLOOKUP($B$2,EC_Sectorial_DATA!$A$1:$JB$119,O28,FALSE)</f>
        <v>2010</v>
      </c>
      <c r="G28" s="280" t="str">
        <f>VLOOKUP($B$2,EC_Sectorial_DATA!$A$1:$JB$119,Q28,FALSE)</f>
        <v>-</v>
      </c>
      <c r="H28" s="235" t="str">
        <f>IF(EXACT(VLOOKUP($B$2,EC_Sectorial_DATA!$A$1:$JB$119,K28,FALSE),D28)=TRUE,"","update")</f>
        <v/>
      </c>
      <c r="J28" s="374" t="s">
        <v>794</v>
      </c>
      <c r="K28" s="241">
        <v>79</v>
      </c>
      <c r="L28" s="241"/>
      <c r="M28" s="241">
        <v>80</v>
      </c>
      <c r="N28" s="241"/>
      <c r="O28" s="241">
        <v>81</v>
      </c>
      <c r="P28" s="241"/>
      <c r="Q28" s="241">
        <v>82</v>
      </c>
    </row>
    <row r="29" spans="1:17" x14ac:dyDescent="0.2">
      <c r="A29" s="507"/>
      <c r="B29" s="340" t="s">
        <v>1006</v>
      </c>
      <c r="C29" s="342"/>
      <c r="D29" s="277">
        <f>VLOOKUP($B$2,EC_Sectorial_DATA!$A$1:$JB$119,K29,FALSE)</f>
        <v>2850</v>
      </c>
      <c r="E29" s="278" t="str">
        <f>VLOOKUP($B$2,EC_Sectorial_DATA!$A$1:$JB$119,M29,FALSE)</f>
        <v>No</v>
      </c>
      <c r="F29" s="279">
        <f>VLOOKUP($B$2,EC_Sectorial_DATA!$A$1:$JB$119,O29,FALSE)</f>
        <v>2010</v>
      </c>
      <c r="G29" s="280" t="str">
        <f>VLOOKUP($B$2,EC_Sectorial_DATA!$A$1:$JB$119,Q29,FALSE)</f>
        <v>-</v>
      </c>
      <c r="H29" s="235" t="str">
        <f>IF(EXACT(VLOOKUP($B$2,EC_Sectorial_DATA!$A$1:$JB$119,K29,FALSE),D29)=TRUE,"","update")</f>
        <v/>
      </c>
      <c r="J29" s="374" t="s">
        <v>798</v>
      </c>
      <c r="K29" s="241">
        <v>83</v>
      </c>
      <c r="L29" s="241"/>
      <c r="M29" s="241">
        <v>84</v>
      </c>
      <c r="N29" s="241"/>
      <c r="O29" s="241">
        <v>85</v>
      </c>
      <c r="P29" s="241"/>
      <c r="Q29" s="241">
        <v>86</v>
      </c>
    </row>
    <row r="30" spans="1:17" x14ac:dyDescent="0.2">
      <c r="A30" s="507"/>
      <c r="B30" s="242" t="s">
        <v>1007</v>
      </c>
      <c r="C30" s="255"/>
      <c r="D30" s="310">
        <f>VLOOKUP($B$2,EC_Sectorial_DATA!$A$1:$JB$119,K30,FALSE)</f>
        <v>21050</v>
      </c>
      <c r="E30" s="289" t="str">
        <f>VLOOKUP($B$2,EC_Sectorial_DATA!$A$1:$JB$119,M30,FALSE)</f>
        <v>No</v>
      </c>
      <c r="F30" s="290">
        <f>VLOOKUP($B$2,EC_Sectorial_DATA!$A$1:$JB$119,O30,FALSE)</f>
        <v>2010</v>
      </c>
      <c r="G30" s="297" t="str">
        <f>VLOOKUP($B$2,EC_Sectorial_DATA!$A$1:$JB$119,Q30,FALSE)</f>
        <v>-</v>
      </c>
      <c r="H30" s="235" t="str">
        <f>IF(EXACT(VLOOKUP($B$2,EC_Sectorial_DATA!$A$1:$JB$119,K30,FALSE),D30)=TRUE,"","update")</f>
        <v/>
      </c>
      <c r="J30" s="374" t="s">
        <v>802</v>
      </c>
      <c r="K30" s="241">
        <v>87</v>
      </c>
      <c r="L30" s="241"/>
      <c r="M30" s="241">
        <v>88</v>
      </c>
      <c r="N30" s="241"/>
      <c r="O30" s="241">
        <v>89</v>
      </c>
      <c r="P30" s="241"/>
      <c r="Q30" s="241">
        <v>90</v>
      </c>
    </row>
    <row r="31" spans="1:17" x14ac:dyDescent="0.2">
      <c r="A31" s="507"/>
      <c r="B31" s="242" t="s">
        <v>1008</v>
      </c>
      <c r="C31" s="255"/>
      <c r="D31" s="310">
        <f>VLOOKUP($B$2,EC_Sectorial_DATA!$A$1:$JB$119,K31,FALSE)</f>
        <v>13640</v>
      </c>
      <c r="E31" s="289" t="str">
        <f>VLOOKUP($B$2,EC_Sectorial_DATA!$A$1:$JB$119,M31,FALSE)</f>
        <v>No</v>
      </c>
      <c r="F31" s="290">
        <f>VLOOKUP($B$2,EC_Sectorial_DATA!$A$1:$JB$119,O31,FALSE)</f>
        <v>2010</v>
      </c>
      <c r="G31" s="297" t="str">
        <f>VLOOKUP($B$2,EC_Sectorial_DATA!$A$1:$JB$119,Q31,FALSE)</f>
        <v>-</v>
      </c>
      <c r="H31" s="235" t="str">
        <f>IF(EXACT(VLOOKUP($B$2,EC_Sectorial_DATA!$A$1:$JB$119,K31,FALSE),D31)=TRUE,"","update")</f>
        <v/>
      </c>
      <c r="J31" s="374" t="s">
        <v>806</v>
      </c>
      <c r="K31" s="241">
        <v>91</v>
      </c>
      <c r="L31" s="241"/>
      <c r="M31" s="241">
        <v>92</v>
      </c>
      <c r="N31" s="241"/>
      <c r="O31" s="241">
        <v>93</v>
      </c>
      <c r="P31" s="241"/>
      <c r="Q31" s="241">
        <v>94</v>
      </c>
    </row>
    <row r="32" spans="1:17" x14ac:dyDescent="0.2">
      <c r="A32" s="507"/>
      <c r="B32" s="242" t="s">
        <v>1009</v>
      </c>
      <c r="C32" s="255"/>
      <c r="D32" s="310">
        <f>VLOOKUP($B$2,EC_Sectorial_DATA!$A$1:$JB$119,K32,FALSE)</f>
        <v>20320</v>
      </c>
      <c r="E32" s="289" t="str">
        <f>VLOOKUP($B$2,EC_Sectorial_DATA!$A$1:$JB$119,M32,FALSE)</f>
        <v>No</v>
      </c>
      <c r="F32" s="290">
        <f>VLOOKUP($B$2,EC_Sectorial_DATA!$A$1:$JB$119,O32,FALSE)</f>
        <v>2010</v>
      </c>
      <c r="G32" s="297" t="str">
        <f>VLOOKUP($B$2,EC_Sectorial_DATA!$A$1:$JB$119,Q32,FALSE)</f>
        <v>-</v>
      </c>
      <c r="H32" s="235" t="str">
        <f>IF(EXACT(VLOOKUP($B$2,EC_Sectorial_DATA!$A$1:$JB$119,K32,FALSE),D32)=TRUE,"","update")</f>
        <v/>
      </c>
      <c r="J32" s="374" t="s">
        <v>810</v>
      </c>
      <c r="K32" s="241">
        <v>95</v>
      </c>
      <c r="L32" s="241"/>
      <c r="M32" s="241">
        <v>96</v>
      </c>
      <c r="N32" s="241"/>
      <c r="O32" s="241">
        <v>97</v>
      </c>
      <c r="P32" s="241"/>
      <c r="Q32" s="241">
        <v>98</v>
      </c>
    </row>
    <row r="33" spans="1:17" x14ac:dyDescent="0.2">
      <c r="A33" s="507"/>
      <c r="B33" s="242" t="s">
        <v>1010</v>
      </c>
      <c r="C33" s="255"/>
      <c r="D33" s="310">
        <f>VLOOKUP($B$2,EC_Sectorial_DATA!$A$1:$JB$119,K33,FALSE)</f>
        <v>20550</v>
      </c>
      <c r="E33" s="289" t="str">
        <f>VLOOKUP($B$2,EC_Sectorial_DATA!$A$1:$JB$119,M33,FALSE)</f>
        <v>No</v>
      </c>
      <c r="F33" s="290">
        <f>VLOOKUP($B$2,EC_Sectorial_DATA!$A$1:$JB$119,O33,FALSE)</f>
        <v>2010</v>
      </c>
      <c r="G33" s="297" t="str">
        <f>VLOOKUP($B$2,EC_Sectorial_DATA!$A$1:$JB$119,Q33,FALSE)</f>
        <v>-</v>
      </c>
      <c r="H33" s="235" t="str">
        <f>IF(EXACT(VLOOKUP($B$2,EC_Sectorial_DATA!$A$1:$JB$119,K33,FALSE),D33)=TRUE,"","update")</f>
        <v/>
      </c>
      <c r="J33" s="374" t="s">
        <v>814</v>
      </c>
      <c r="K33" s="241">
        <v>99</v>
      </c>
      <c r="L33" s="241"/>
      <c r="M33" s="241">
        <v>100</v>
      </c>
      <c r="N33" s="241"/>
      <c r="O33" s="241">
        <v>101</v>
      </c>
      <c r="P33" s="241"/>
      <c r="Q33" s="241">
        <v>102</v>
      </c>
    </row>
    <row r="34" spans="1:17" x14ac:dyDescent="0.2">
      <c r="A34" s="507"/>
      <c r="B34" s="242" t="s">
        <v>1011</v>
      </c>
      <c r="C34" s="255"/>
      <c r="D34" s="310">
        <f>VLOOKUP($B$2,EC_Sectorial_DATA!$A$1:$JB$119,K34,FALSE)</f>
        <v>16940</v>
      </c>
      <c r="E34" s="289" t="str">
        <f>VLOOKUP($B$2,EC_Sectorial_DATA!$A$1:$JB$119,M34,FALSE)</f>
        <v>No</v>
      </c>
      <c r="F34" s="290">
        <f>VLOOKUP($B$2,EC_Sectorial_DATA!$A$1:$JB$119,O34,FALSE)</f>
        <v>2010</v>
      </c>
      <c r="G34" s="297" t="str">
        <f>VLOOKUP($B$2,EC_Sectorial_DATA!$A$1:$JB$119,Q34,FALSE)</f>
        <v>-</v>
      </c>
      <c r="H34" s="235" t="str">
        <f>IF(EXACT(VLOOKUP($B$2,EC_Sectorial_DATA!$A$1:$JB$119,K34,FALSE),D34)=TRUE,"","update")</f>
        <v/>
      </c>
      <c r="J34" s="374" t="s">
        <v>819</v>
      </c>
      <c r="K34" s="241">
        <v>103</v>
      </c>
      <c r="L34" s="241"/>
      <c r="M34" s="241">
        <v>104</v>
      </c>
      <c r="N34" s="241"/>
      <c r="O34" s="241">
        <v>105</v>
      </c>
      <c r="P34" s="241"/>
      <c r="Q34" s="241">
        <v>106</v>
      </c>
    </row>
    <row r="35" spans="1:17" x14ac:dyDescent="0.2">
      <c r="A35" s="507"/>
      <c r="B35" s="242" t="s">
        <v>1012</v>
      </c>
      <c r="C35" s="255"/>
      <c r="D35" s="310">
        <f>VLOOKUP($B$2,EC_Sectorial_DATA!$A$1:$JB$119,K35,FALSE)</f>
        <v>24080</v>
      </c>
      <c r="E35" s="289" t="str">
        <f>VLOOKUP($B$2,EC_Sectorial_DATA!$A$1:$JB$119,M35,FALSE)</f>
        <v>No</v>
      </c>
      <c r="F35" s="290">
        <f>VLOOKUP($B$2,EC_Sectorial_DATA!$A$1:$JB$119,O35,FALSE)</f>
        <v>2010</v>
      </c>
      <c r="G35" s="297" t="str">
        <f>VLOOKUP($B$2,EC_Sectorial_DATA!$A$1:$JB$119,Q35,FALSE)</f>
        <v>-</v>
      </c>
      <c r="H35" s="235" t="str">
        <f>IF(EXACT(VLOOKUP($B$2,EC_Sectorial_DATA!$A$1:$JB$119,K35,FALSE),D35)=TRUE,"","update")</f>
        <v/>
      </c>
      <c r="J35" s="374" t="s">
        <v>822</v>
      </c>
      <c r="K35" s="241">
        <v>107</v>
      </c>
      <c r="L35" s="241"/>
      <c r="M35" s="241">
        <v>108</v>
      </c>
      <c r="N35" s="241"/>
      <c r="O35" s="241">
        <v>109</v>
      </c>
      <c r="P35" s="241"/>
      <c r="Q35" s="241">
        <v>110</v>
      </c>
    </row>
    <row r="36" spans="1:17" x14ac:dyDescent="0.2">
      <c r="A36" s="507"/>
      <c r="B36" s="242" t="s">
        <v>1013</v>
      </c>
      <c r="C36" s="255"/>
      <c r="D36" s="310">
        <f>VLOOKUP($B$2,EC_Sectorial_DATA!$A$1:$JB$119,K36,FALSE)</f>
        <v>19220</v>
      </c>
      <c r="E36" s="289" t="str">
        <f>VLOOKUP($B$2,EC_Sectorial_DATA!$A$1:$JB$119,M36,FALSE)</f>
        <v>No</v>
      </c>
      <c r="F36" s="290">
        <f>VLOOKUP($B$2,EC_Sectorial_DATA!$A$1:$JB$119,O36,FALSE)</f>
        <v>2010</v>
      </c>
      <c r="G36" s="297" t="str">
        <f>VLOOKUP($B$2,EC_Sectorial_DATA!$A$1:$JB$119,Q36,FALSE)</f>
        <v>-</v>
      </c>
      <c r="H36" s="235" t="str">
        <f>IF(EXACT(VLOOKUP($B$2,EC_Sectorial_DATA!$A$1:$JB$119,K36,FALSE),D36)=TRUE,"","update")</f>
        <v/>
      </c>
      <c r="J36" s="374" t="s">
        <v>826</v>
      </c>
      <c r="K36" s="241">
        <v>111</v>
      </c>
      <c r="L36" s="241"/>
      <c r="M36" s="241">
        <v>112</v>
      </c>
      <c r="N36" s="241"/>
      <c r="O36" s="241">
        <v>113</v>
      </c>
      <c r="P36" s="241"/>
      <c r="Q36" s="241">
        <v>114</v>
      </c>
    </row>
    <row r="37" spans="1:17" x14ac:dyDescent="0.2">
      <c r="A37" s="507"/>
      <c r="B37" s="242" t="s">
        <v>1014</v>
      </c>
      <c r="C37" s="255"/>
      <c r="D37" s="310">
        <f>VLOOKUP($B$2,EC_Sectorial_DATA!$A$1:$JB$119,K37,FALSE)</f>
        <v>11620</v>
      </c>
      <c r="E37" s="289" t="str">
        <f>VLOOKUP($B$2,EC_Sectorial_DATA!$A$1:$JB$119,M37,FALSE)</f>
        <v>No</v>
      </c>
      <c r="F37" s="290">
        <f>VLOOKUP($B$2,EC_Sectorial_DATA!$A$1:$JB$119,O37,FALSE)</f>
        <v>2010</v>
      </c>
      <c r="G37" s="297" t="str">
        <f>VLOOKUP($B$2,EC_Sectorial_DATA!$A$1:$JB$119,Q37,FALSE)</f>
        <v>-</v>
      </c>
      <c r="H37" s="235" t="str">
        <f>IF(EXACT(VLOOKUP($B$2,EC_Sectorial_DATA!$A$1:$JB$119,K37,FALSE),D37)=TRUE,"","update")</f>
        <v/>
      </c>
      <c r="J37" s="374" t="s">
        <v>830</v>
      </c>
      <c r="K37" s="241">
        <v>115</v>
      </c>
      <c r="L37" s="241"/>
      <c r="M37" s="241">
        <v>116</v>
      </c>
      <c r="N37" s="241"/>
      <c r="O37" s="241">
        <v>117</v>
      </c>
      <c r="P37" s="241"/>
      <c r="Q37" s="241">
        <v>118</v>
      </c>
    </row>
    <row r="38" spans="1:17" x14ac:dyDescent="0.2">
      <c r="A38" s="507"/>
      <c r="B38" s="242" t="s">
        <v>1015</v>
      </c>
      <c r="C38" s="255"/>
      <c r="D38" s="310">
        <f>VLOOKUP($B$2,EC_Sectorial_DATA!$A$1:$JB$119,K38,FALSE)</f>
        <v>2280</v>
      </c>
      <c r="E38" s="289" t="str">
        <f>VLOOKUP($B$2,EC_Sectorial_DATA!$A$1:$JB$119,M38,FALSE)</f>
        <v>No</v>
      </c>
      <c r="F38" s="290">
        <f>VLOOKUP($B$2,EC_Sectorial_DATA!$A$1:$JB$119,O38,FALSE)</f>
        <v>2010</v>
      </c>
      <c r="G38" s="297" t="str">
        <f>VLOOKUP($B$2,EC_Sectorial_DATA!$A$1:$JB$119,Q38,FALSE)</f>
        <v>-</v>
      </c>
      <c r="H38" s="235" t="str">
        <f>IF(EXACT(VLOOKUP($B$2,EC_Sectorial_DATA!$A$1:$JB$119,K38,FALSE),D38)=TRUE,"","update")</f>
        <v/>
      </c>
      <c r="J38" s="374" t="s">
        <v>835</v>
      </c>
      <c r="K38" s="241">
        <v>119</v>
      </c>
      <c r="L38" s="241"/>
      <c r="M38" s="241">
        <v>120</v>
      </c>
      <c r="N38" s="241"/>
      <c r="O38" s="241">
        <v>121</v>
      </c>
      <c r="P38" s="241"/>
      <c r="Q38" s="241">
        <v>122</v>
      </c>
    </row>
    <row r="39" spans="1:17" x14ac:dyDescent="0.2">
      <c r="A39" s="507"/>
      <c r="B39" s="242" t="s">
        <v>1016</v>
      </c>
      <c r="C39" s="255"/>
      <c r="D39" s="310">
        <f>VLOOKUP($B$2,EC_Sectorial_DATA!$A$1:$JB$119,K39,FALSE)</f>
        <v>460</v>
      </c>
      <c r="E39" s="289" t="str">
        <f>VLOOKUP($B$2,EC_Sectorial_DATA!$A$1:$JB$119,M39,FALSE)</f>
        <v>No</v>
      </c>
      <c r="F39" s="290">
        <f>VLOOKUP($B$2,EC_Sectorial_DATA!$A$1:$JB$119,O39,FALSE)</f>
        <v>2010</v>
      </c>
      <c r="G39" s="297" t="str">
        <f>VLOOKUP($B$2,EC_Sectorial_DATA!$A$1:$JB$119,Q39,FALSE)</f>
        <v>-</v>
      </c>
      <c r="H39" s="235" t="str">
        <f>IF(EXACT(VLOOKUP($B$2,EC_Sectorial_DATA!$A$1:$JB$119,K39,FALSE),D39)=TRUE,"","update")</f>
        <v/>
      </c>
      <c r="J39" s="374" t="s">
        <v>838</v>
      </c>
      <c r="K39" s="241">
        <v>123</v>
      </c>
      <c r="L39" s="241"/>
      <c r="M39" s="241">
        <v>124</v>
      </c>
      <c r="N39" s="241"/>
      <c r="O39" s="241">
        <v>125</v>
      </c>
      <c r="P39" s="241"/>
      <c r="Q39" s="241">
        <v>126</v>
      </c>
    </row>
    <row r="40" spans="1:17" x14ac:dyDescent="0.2">
      <c r="A40" s="507"/>
      <c r="B40" s="478" t="s">
        <v>896</v>
      </c>
      <c r="C40" s="479"/>
      <c r="D40" s="277">
        <f>VLOOKUP($B$2,EC_Sectorial_DATA!$A$1:$JB$119,K40,FALSE)</f>
        <v>19.166078444429647</v>
      </c>
      <c r="E40" s="278" t="str">
        <f>VLOOKUP($B$2,EC_Sectorial_DATA!$A$1:$JB$119,M40,FALSE)</f>
        <v>ha UAA/holding</v>
      </c>
      <c r="F40" s="279">
        <f>VLOOKUP($B$2,EC_Sectorial_DATA!$A$1:$JB$119,O40,FALSE)</f>
        <v>2010</v>
      </c>
      <c r="G40" s="280" t="str">
        <f>VLOOKUP($B$2,EC_Sectorial_DATA!$A$1:$JB$119,Q40,FALSE)</f>
        <v>-</v>
      </c>
      <c r="H40" s="235" t="str">
        <f>IF(EXACT(VLOOKUP($B$2,EC_Sectorial_DATA!$A$1:$JB$119,K40,FALSE),D40)=TRUE,"","update")</f>
        <v/>
      </c>
      <c r="J40" s="374" t="s">
        <v>457</v>
      </c>
      <c r="K40" s="241">
        <v>127</v>
      </c>
      <c r="L40" s="241"/>
      <c r="M40" s="241">
        <v>128</v>
      </c>
      <c r="N40" s="241"/>
      <c r="O40" s="241">
        <v>129</v>
      </c>
      <c r="P40" s="241"/>
      <c r="Q40" s="241">
        <v>130</v>
      </c>
    </row>
    <row r="41" spans="1:17" x14ac:dyDescent="0.2">
      <c r="A41" s="507"/>
      <c r="B41" s="480" t="s">
        <v>897</v>
      </c>
      <c r="C41" s="481"/>
      <c r="D41" s="310">
        <f>VLOOKUP($B$2,EC_Sectorial_DATA!$A$1:$JB$119,K41,FALSE)</f>
        <v>39150.786375441166</v>
      </c>
      <c r="E41" s="289" t="str">
        <f>VLOOKUP($B$2,EC_Sectorial_DATA!$A$1:$JB$119,M41,FALSE)</f>
        <v>EUR of SO/holding</v>
      </c>
      <c r="F41" s="290">
        <f>VLOOKUP($B$2,EC_Sectorial_DATA!$A$1:$JB$119,O41,FALSE)</f>
        <v>2010</v>
      </c>
      <c r="G41" s="297" t="str">
        <f>VLOOKUP($B$2,EC_Sectorial_DATA!$A$1:$JB$119,Q41,FALSE)</f>
        <v>-</v>
      </c>
      <c r="H41" s="235" t="str">
        <f>IF(EXACT(VLOOKUP($B$2,EC_Sectorial_DATA!$A$1:$JB$119,K41,FALSE),D41)=TRUE,"","update")</f>
        <v/>
      </c>
      <c r="J41" s="374" t="s">
        <v>461</v>
      </c>
      <c r="K41" s="241">
        <v>131</v>
      </c>
      <c r="L41" s="241"/>
      <c r="M41" s="241">
        <v>132</v>
      </c>
      <c r="N41" s="241"/>
      <c r="O41" s="241">
        <v>133</v>
      </c>
      <c r="P41" s="241"/>
      <c r="Q41" s="241">
        <v>134</v>
      </c>
    </row>
    <row r="42" spans="1:17" x14ac:dyDescent="0.2">
      <c r="A42" s="507"/>
      <c r="B42" s="478" t="s">
        <v>898</v>
      </c>
      <c r="C42" s="479"/>
      <c r="D42" s="277">
        <f>VLOOKUP($B$2,EC_Sectorial_DATA!$A$1:$JB$119,K42,FALSE)</f>
        <v>2.3057867749883467</v>
      </c>
      <c r="E42" s="278" t="str">
        <f>VLOOKUP($B$2,EC_Sectorial_DATA!$A$1:$JB$119,M42,FALSE)</f>
        <v>Persons/holding</v>
      </c>
      <c r="F42" s="279">
        <f>VLOOKUP($B$2,EC_Sectorial_DATA!$A$1:$JB$119,O42,FALSE)</f>
        <v>2010</v>
      </c>
      <c r="G42" s="280" t="str">
        <f>VLOOKUP($B$2,EC_Sectorial_DATA!$A$1:$JB$119,Q42,FALSE)</f>
        <v>-</v>
      </c>
      <c r="H42" s="235" t="str">
        <f>IF(EXACT(VLOOKUP($B$2,EC_Sectorial_DATA!$A$1:$JB$119,K42,FALSE),D42)=TRUE,"","update")</f>
        <v/>
      </c>
      <c r="J42" s="374" t="s">
        <v>465</v>
      </c>
      <c r="K42" s="241">
        <v>135</v>
      </c>
      <c r="L42" s="241"/>
      <c r="M42" s="241">
        <v>136</v>
      </c>
      <c r="N42" s="241"/>
      <c r="O42" s="241">
        <v>137</v>
      </c>
      <c r="P42" s="241"/>
      <c r="Q42" s="241">
        <v>138</v>
      </c>
    </row>
    <row r="43" spans="1:17" ht="13.5" thickBot="1" x14ac:dyDescent="0.25">
      <c r="A43" s="507"/>
      <c r="B43" s="480" t="s">
        <v>899</v>
      </c>
      <c r="C43" s="481"/>
      <c r="D43" s="310">
        <f>VLOOKUP($B$2,EC_Sectorial_DATA!$A$1:$JB$119,K43,FALSE)</f>
        <v>0.76093760404874478</v>
      </c>
      <c r="E43" s="289" t="str">
        <f>VLOOKUP($B$2,EC_Sectorial_DATA!$A$1:$JB$119,M43,FALSE)</f>
        <v>AWU/holding</v>
      </c>
      <c r="F43" s="290">
        <f>VLOOKUP($B$2,EC_Sectorial_DATA!$A$1:$JB$119,O43,FALSE)</f>
        <v>2010</v>
      </c>
      <c r="G43" s="297" t="str">
        <f>VLOOKUP($B$2,EC_Sectorial_DATA!$A$1:$JB$119,Q43,FALSE)</f>
        <v>-</v>
      </c>
      <c r="H43" s="235" t="str">
        <f>IF(EXACT(VLOOKUP($B$2,EC_Sectorial_DATA!$A$1:$JB$119,K43,FALSE),D43)=TRUE,"","update")</f>
        <v/>
      </c>
      <c r="J43" s="374" t="s">
        <v>469</v>
      </c>
      <c r="K43" s="241">
        <v>139</v>
      </c>
      <c r="L43" s="241"/>
      <c r="M43" s="241">
        <v>140</v>
      </c>
      <c r="N43" s="241"/>
      <c r="O43" s="241">
        <v>141</v>
      </c>
      <c r="P43" s="241"/>
      <c r="Q43" s="241">
        <v>142</v>
      </c>
    </row>
    <row r="44" spans="1:17" x14ac:dyDescent="0.2">
      <c r="A44" s="501">
        <v>18</v>
      </c>
      <c r="B44" s="508" t="s">
        <v>900</v>
      </c>
      <c r="C44" s="508"/>
      <c r="D44" s="382"/>
      <c r="E44" s="322"/>
      <c r="F44" s="323"/>
      <c r="G44" s="324"/>
    </row>
    <row r="45" spans="1:17" x14ac:dyDescent="0.2">
      <c r="A45" s="509"/>
      <c r="B45" s="444" t="s">
        <v>901</v>
      </c>
      <c r="C45" s="259"/>
      <c r="D45" s="406">
        <f>VLOOKUP($B$2,EC_Sectorial_DATA!$A$1:$JB$119,K45,FALSE)</f>
        <v>2878170</v>
      </c>
      <c r="E45" s="286" t="str">
        <f>VLOOKUP($B$2,EC_Sectorial_DATA!$A$1:$JB$119,M45,FALSE)</f>
        <v>ha</v>
      </c>
      <c r="F45" s="287">
        <f>VLOOKUP($B$2,EC_Sectorial_DATA!$A$1:$JB$119,O45,FALSE)</f>
        <v>2010</v>
      </c>
      <c r="G45" s="366" t="str">
        <f>VLOOKUP($B$2,EC_Sectorial_DATA!$A$1:$JB$119,Q45,FALSE)</f>
        <v>-</v>
      </c>
      <c r="H45" s="235" t="str">
        <f>IF(EXACT(VLOOKUP($B$2,EC_Sectorial_DATA!$A$1:$JB$119,K45,FALSE),D45)=TRUE,"","update")</f>
        <v/>
      </c>
      <c r="J45" s="375" t="s">
        <v>473</v>
      </c>
      <c r="K45" s="237">
        <v>143</v>
      </c>
      <c r="L45" s="237"/>
      <c r="M45" s="237">
        <v>144</v>
      </c>
      <c r="N45" s="237"/>
      <c r="O45" s="237">
        <v>145</v>
      </c>
      <c r="P45" s="237"/>
      <c r="Q45" s="237">
        <v>146</v>
      </c>
    </row>
    <row r="46" spans="1:17" x14ac:dyDescent="0.2">
      <c r="A46" s="509"/>
      <c r="B46" s="340" t="s">
        <v>902</v>
      </c>
      <c r="C46" s="256"/>
      <c r="D46" s="277">
        <f>VLOOKUP($B$2,EC_Sectorial_DATA!$A$1:$JB$119,K46,FALSE)</f>
        <v>47.644510226984508</v>
      </c>
      <c r="E46" s="278" t="str">
        <f>VLOOKUP($B$2,EC_Sectorial_DATA!$A$1:$JB$119,M46,FALSE)</f>
        <v>% of total UAA</v>
      </c>
      <c r="F46" s="279">
        <f>VLOOKUP($B$2,EC_Sectorial_DATA!$A$1:$JB$119,O46,FALSE)</f>
        <v>2010</v>
      </c>
      <c r="G46" s="280" t="str">
        <f>VLOOKUP($B$2,EC_Sectorial_DATA!$A$1:$JB$119,Q46,FALSE)</f>
        <v>-</v>
      </c>
      <c r="H46" s="235" t="str">
        <f>IF(EXACT(VLOOKUP($B$2,EC_Sectorial_DATA!$A$1:$JB$119,K46,FALSE),D46)=TRUE,"","update")</f>
        <v/>
      </c>
      <c r="J46" s="375" t="s">
        <v>477</v>
      </c>
      <c r="K46" s="237">
        <v>147</v>
      </c>
      <c r="L46" s="237"/>
      <c r="M46" s="237">
        <v>148</v>
      </c>
      <c r="N46" s="237"/>
      <c r="O46" s="237">
        <v>149</v>
      </c>
      <c r="P46" s="237"/>
      <c r="Q46" s="237">
        <v>150</v>
      </c>
    </row>
    <row r="47" spans="1:17" x14ac:dyDescent="0.2">
      <c r="A47" s="509"/>
      <c r="B47" s="340" t="s">
        <v>903</v>
      </c>
      <c r="C47" s="396" t="s">
        <v>994</v>
      </c>
      <c r="D47" s="277">
        <f>VLOOKUP($B$2,EC_Sectorial_DATA!$A$1:$JB$119,K47,FALSE)</f>
        <v>50.013376555241692</v>
      </c>
      <c r="E47" s="278" t="str">
        <f>VLOOKUP($B$2,EC_Sectorial_DATA!$A$1:$JB$119,M47,FALSE)</f>
        <v>% of total UAA</v>
      </c>
      <c r="F47" s="279">
        <f>VLOOKUP($B$2,EC_Sectorial_DATA!$A$1:$JB$119,O47,FALSE)</f>
        <v>2010</v>
      </c>
      <c r="G47" s="280" t="str">
        <f>VLOOKUP($B$2,EC_Sectorial_DATA!$A$1:$JB$119,Q47,FALSE)</f>
        <v>-</v>
      </c>
      <c r="H47" s="235" t="str">
        <f>IF(EXACT(VLOOKUP($B$2,EC_Sectorial_DATA!$A$1:$JB$119,K47,FALSE),D47)=TRUE,"","update")</f>
        <v/>
      </c>
      <c r="J47" s="375" t="s">
        <v>481</v>
      </c>
      <c r="K47" s="237">
        <v>151</v>
      </c>
      <c r="L47" s="237"/>
      <c r="M47" s="237">
        <v>152</v>
      </c>
      <c r="N47" s="237"/>
      <c r="O47" s="237">
        <v>153</v>
      </c>
      <c r="P47" s="237"/>
      <c r="Q47" s="237">
        <v>154</v>
      </c>
    </row>
    <row r="48" spans="1:17" ht="13.5" thickBot="1" x14ac:dyDescent="0.25">
      <c r="A48" s="502"/>
      <c r="B48" s="341" t="s">
        <v>904</v>
      </c>
      <c r="C48" s="397">
        <f>SUM(D46:D48)</f>
        <v>99.923215098482714</v>
      </c>
      <c r="D48" s="281">
        <f>VLOOKUP($B$2,EC_Sectorial_DATA!$A$1:$JB$119,K48,FALSE)</f>
        <v>2.2653283162565105</v>
      </c>
      <c r="E48" s="282" t="str">
        <f>VLOOKUP($B$2,EC_Sectorial_DATA!$A$1:$JB$119,M48,FALSE)</f>
        <v>% of total UAA</v>
      </c>
      <c r="F48" s="283">
        <f>VLOOKUP($B$2,EC_Sectorial_DATA!$A$1:$JB$119,O48,FALSE)</f>
        <v>2010</v>
      </c>
      <c r="G48" s="284" t="str">
        <f>VLOOKUP($B$2,EC_Sectorial_DATA!$A$1:$JB$119,Q48,FALSE)</f>
        <v>-</v>
      </c>
      <c r="H48" s="235" t="str">
        <f>IF(EXACT(VLOOKUP($B$2,EC_Sectorial_DATA!$A$1:$JB$119,K48,FALSE),D48)=TRUE,"","update")</f>
        <v/>
      </c>
      <c r="J48" s="375" t="s">
        <v>485</v>
      </c>
      <c r="K48" s="237">
        <v>155</v>
      </c>
      <c r="L48" s="237"/>
      <c r="M48" s="237">
        <v>156</v>
      </c>
      <c r="N48" s="237"/>
      <c r="O48" s="237">
        <v>157</v>
      </c>
      <c r="P48" s="237"/>
      <c r="Q48" s="237">
        <v>158</v>
      </c>
    </row>
    <row r="49" spans="1:17" x14ac:dyDescent="0.2">
      <c r="A49" s="501">
        <v>19</v>
      </c>
      <c r="B49" s="325" t="s">
        <v>905</v>
      </c>
      <c r="C49" s="325"/>
      <c r="D49" s="386"/>
      <c r="E49" s="385"/>
      <c r="F49" s="393"/>
      <c r="G49" s="324"/>
    </row>
    <row r="50" spans="1:17" x14ac:dyDescent="0.2">
      <c r="A50" s="509"/>
      <c r="B50" s="447" t="s">
        <v>906</v>
      </c>
      <c r="C50" s="260"/>
      <c r="D50" s="302">
        <f>VLOOKUP($B$2,EC_Sectorial_DATA!$A$1:$JB$119,K50,FALSE)</f>
        <v>353100</v>
      </c>
      <c r="E50" s="303" t="str">
        <f>VLOOKUP($B$2,EC_Sectorial_DATA!$A$1:$JB$119,M50,FALSE)</f>
        <v>ha UAA</v>
      </c>
      <c r="F50" s="304">
        <f>VLOOKUP($B$2,EC_Sectorial_DATA!$A$1:$JB$119,O50,FALSE)</f>
        <v>2010</v>
      </c>
      <c r="G50" s="305" t="str">
        <f>VLOOKUP($B$2,EC_Sectorial_DATA!$A$1:$JB$119,Q50,FALSE)</f>
        <v>-</v>
      </c>
      <c r="H50" s="235" t="str">
        <f>IF(EXACT(VLOOKUP($B$2,EC_Sectorial_DATA!$A$1:$JB$119,K50,FALSE),D50)=TRUE,"","update")</f>
        <v/>
      </c>
      <c r="J50" s="374" t="s">
        <v>842</v>
      </c>
      <c r="K50" s="241">
        <v>159</v>
      </c>
      <c r="L50" s="241"/>
      <c r="M50" s="241">
        <v>160</v>
      </c>
      <c r="N50" s="241"/>
      <c r="O50" s="241">
        <v>161</v>
      </c>
      <c r="P50" s="241"/>
      <c r="Q50" s="241">
        <v>162</v>
      </c>
    </row>
    <row r="51" spans="1:17" x14ac:dyDescent="0.2">
      <c r="A51" s="509"/>
      <c r="B51" s="438" t="s">
        <v>907</v>
      </c>
      <c r="C51" s="392"/>
      <c r="D51" s="310">
        <f>VLOOKUP($B$2,EC_Sectorial_DATA!$A$1:$JB$119,K51,FALSE)</f>
        <v>48010</v>
      </c>
      <c r="E51" s="289" t="str">
        <f>VLOOKUP($B$2,EC_Sectorial_DATA!$A$1:$JB$119,M51,FALSE)</f>
        <v>ha UAA</v>
      </c>
      <c r="F51" s="290">
        <f>VLOOKUP($B$2,EC_Sectorial_DATA!$A$1:$JB$119,O51,FALSE)</f>
        <v>2010</v>
      </c>
      <c r="G51" s="297" t="str">
        <f>VLOOKUP($B$2,EC_Sectorial_DATA!$A$1:$JB$119,Q51,FALSE)</f>
        <v>-</v>
      </c>
      <c r="H51" s="235" t="str">
        <f>IF(EXACT(VLOOKUP($B$2,EC_Sectorial_DATA!$A$1:$JB$119,K51,FALSE),D51)=TRUE,"","update")</f>
        <v/>
      </c>
      <c r="J51" s="374" t="s">
        <v>846</v>
      </c>
      <c r="K51" s="241">
        <v>163</v>
      </c>
      <c r="L51" s="241"/>
      <c r="M51" s="241">
        <v>164</v>
      </c>
      <c r="N51" s="241"/>
      <c r="O51" s="241">
        <v>165</v>
      </c>
      <c r="P51" s="241"/>
      <c r="Q51" s="241">
        <v>166</v>
      </c>
    </row>
    <row r="52" spans="1:17" ht="13.5" thickBot="1" x14ac:dyDescent="0.25">
      <c r="A52" s="502"/>
      <c r="B52" s="436" t="s">
        <v>908</v>
      </c>
      <c r="C52" s="389"/>
      <c r="D52" s="281">
        <f>VLOOKUP($B$2,EC_Sectorial_DATA!$A$1:$JB$119,K52,FALSE)</f>
        <v>13.936285903890319</v>
      </c>
      <c r="E52" s="282" t="str">
        <f>VLOOKUP($B$2,EC_Sectorial_DATA!$A$1:$JB$119,M52,FALSE)</f>
        <v>% of total UAA</v>
      </c>
      <c r="F52" s="283">
        <f>VLOOKUP($B$2,EC_Sectorial_DATA!$A$1:$JB$119,O52,FALSE)</f>
        <v>2010</v>
      </c>
      <c r="G52" s="284" t="str">
        <f>VLOOKUP($B$2,EC_Sectorial_DATA!$A$1:$JB$119,Q52,FALSE)</f>
        <v>-</v>
      </c>
      <c r="H52" s="235" t="str">
        <f>IF(EXACT(VLOOKUP($B$2,EC_Sectorial_DATA!$A$1:$JB$119,K52,FALSE),D52)=TRUE,"","update")</f>
        <v/>
      </c>
      <c r="J52" s="374" t="s">
        <v>489</v>
      </c>
      <c r="K52" s="241">
        <v>167</v>
      </c>
      <c r="L52" s="241"/>
      <c r="M52" s="241">
        <v>168</v>
      </c>
      <c r="N52" s="241"/>
      <c r="O52" s="241">
        <v>169</v>
      </c>
      <c r="P52" s="241"/>
      <c r="Q52" s="241">
        <v>170</v>
      </c>
    </row>
    <row r="53" spans="1:17" x14ac:dyDescent="0.2">
      <c r="A53" s="501">
        <v>20</v>
      </c>
      <c r="B53" s="334" t="s">
        <v>909</v>
      </c>
      <c r="C53" s="388"/>
      <c r="D53" s="382"/>
      <c r="E53" s="385"/>
      <c r="F53" s="394"/>
      <c r="G53" s="324"/>
    </row>
    <row r="54" spans="1:17" x14ac:dyDescent="0.2">
      <c r="A54" s="509"/>
      <c r="B54" s="444" t="s">
        <v>866</v>
      </c>
      <c r="C54" s="259"/>
      <c r="D54" s="406">
        <f>VLOOKUP($B$2,EC_Sectorial_DATA!$A$1:$JB$119,K54,FALSE)</f>
        <v>26480</v>
      </c>
      <c r="E54" s="286" t="str">
        <f>VLOOKUP($B$2,EC_Sectorial_DATA!$A$1:$JB$119,M54,FALSE)</f>
        <v>ha</v>
      </c>
      <c r="F54" s="287">
        <f>VLOOKUP($B$2,EC_Sectorial_DATA!$A$1:$JB$119,O54,FALSE)</f>
        <v>2010</v>
      </c>
      <c r="G54" s="366" t="str">
        <f>VLOOKUP($B$2,EC_Sectorial_DATA!$A$1:$JB$119,Q54,FALSE)</f>
        <v>-</v>
      </c>
      <c r="H54" s="235" t="str">
        <f>IF(EXACT(VLOOKUP($B$2,EC_Sectorial_DATA!$A$1:$JB$119,K54,FALSE),D54)=TRUE,"","update")</f>
        <v/>
      </c>
      <c r="J54" s="375" t="s">
        <v>493</v>
      </c>
      <c r="K54" s="241">
        <v>171</v>
      </c>
      <c r="L54" s="241"/>
      <c r="M54" s="241">
        <v>172</v>
      </c>
      <c r="N54" s="241"/>
      <c r="O54" s="241">
        <v>173</v>
      </c>
      <c r="P54" s="241"/>
      <c r="Q54" s="241">
        <v>174</v>
      </c>
    </row>
    <row r="55" spans="1:17" ht="13.5" thickBot="1" x14ac:dyDescent="0.25">
      <c r="A55" s="502"/>
      <c r="B55" s="341" t="s">
        <v>910</v>
      </c>
      <c r="C55" s="350"/>
      <c r="D55" s="281">
        <f>VLOOKUP($B$2,EC_Sectorial_DATA!$A$1:$JB$119,K55,FALSE)</f>
        <v>0.9200290462342392</v>
      </c>
      <c r="E55" s="282" t="str">
        <f>VLOOKUP($B$2,EC_Sectorial_DATA!$A$1:$JB$119,M55,FALSE)</f>
        <v>% of total UAA</v>
      </c>
      <c r="F55" s="283">
        <f>VLOOKUP($B$2,EC_Sectorial_DATA!$A$1:$JB$119,O55,FALSE)</f>
        <v>2010</v>
      </c>
      <c r="G55" s="284" t="str">
        <f>VLOOKUP($B$2,EC_Sectorial_DATA!$A$1:$JB$119,Q55,FALSE)</f>
        <v>-</v>
      </c>
      <c r="H55" s="235" t="str">
        <f>IF(EXACT(VLOOKUP($B$2,EC_Sectorial_DATA!$A$1:$JB$119,K55,FALSE),D55)=TRUE,"","update")</f>
        <v/>
      </c>
      <c r="J55" s="375" t="s">
        <v>497</v>
      </c>
      <c r="K55" s="241">
        <v>175</v>
      </c>
      <c r="L55" s="241"/>
      <c r="M55" s="241">
        <v>176</v>
      </c>
      <c r="N55" s="241"/>
      <c r="O55" s="241">
        <v>177</v>
      </c>
      <c r="P55" s="241"/>
      <c r="Q55" s="241">
        <v>178</v>
      </c>
    </row>
    <row r="56" spans="1:17" x14ac:dyDescent="0.2">
      <c r="A56" s="501">
        <v>21</v>
      </c>
      <c r="B56" s="334" t="s">
        <v>911</v>
      </c>
      <c r="C56" s="334"/>
      <c r="D56" s="382"/>
      <c r="E56" s="322"/>
      <c r="F56" s="323"/>
      <c r="G56" s="324"/>
    </row>
    <row r="57" spans="1:17" ht="13.5" thickBot="1" x14ac:dyDescent="0.25">
      <c r="A57" s="502"/>
      <c r="B57" s="446" t="s">
        <v>866</v>
      </c>
      <c r="C57" s="363"/>
      <c r="D57" s="364">
        <f>VLOOKUP($B$2,EC_Sectorial_DATA!$A$1:$JB$119,K57,FALSE)</f>
        <v>2517170</v>
      </c>
      <c r="E57" s="362" t="str">
        <f>VLOOKUP($B$2,EC_Sectorial_DATA!$A$1:$JB$119,M57,FALSE)</f>
        <v>LSU</v>
      </c>
      <c r="F57" s="412">
        <f>VLOOKUP($B$2,EC_Sectorial_DATA!$A$1:$JB$119,O57,FALSE)</f>
        <v>2010</v>
      </c>
      <c r="G57" s="355" t="str">
        <f>VLOOKUP($B$2,EC_Sectorial_DATA!$A$1:$JB$119,Q57,FALSE)</f>
        <v>-</v>
      </c>
      <c r="H57" s="235" t="str">
        <f>IF(EXACT(VLOOKUP($B$2,EC_Sectorial_DATA!$A$1:$JB$119,K57,FALSE),D57)=TRUE,"","update")</f>
        <v/>
      </c>
      <c r="J57" s="374" t="s">
        <v>501</v>
      </c>
      <c r="K57" s="241">
        <v>179</v>
      </c>
      <c r="L57" s="241"/>
      <c r="M57" s="241">
        <v>180</v>
      </c>
      <c r="N57" s="241"/>
      <c r="O57" s="241">
        <v>181</v>
      </c>
      <c r="P57" s="241"/>
      <c r="Q57" s="241">
        <v>182</v>
      </c>
    </row>
    <row r="58" spans="1:17" x14ac:dyDescent="0.2">
      <c r="A58" s="506">
        <v>22</v>
      </c>
      <c r="B58" s="334" t="s">
        <v>912</v>
      </c>
      <c r="C58" s="334"/>
      <c r="D58" s="382"/>
      <c r="E58" s="322"/>
      <c r="F58" s="323"/>
      <c r="G58" s="324"/>
    </row>
    <row r="59" spans="1:17" x14ac:dyDescent="0.2">
      <c r="A59" s="507"/>
      <c r="B59" s="444" t="s">
        <v>913</v>
      </c>
      <c r="C59" s="259"/>
      <c r="D59" s="406">
        <f>VLOOKUP($B$2,EC_Sectorial_DATA!$A$1:$JB$119,K59,FALSE)</f>
        <v>346260</v>
      </c>
      <c r="E59" s="286" t="str">
        <f>VLOOKUP($B$2,EC_Sectorial_DATA!$A$1:$JB$119,M59,FALSE)</f>
        <v>Persons</v>
      </c>
      <c r="F59" s="287">
        <f>VLOOKUP($B$2,EC_Sectorial_DATA!$A$1:$JB$119,O59,FALSE)</f>
        <v>2010</v>
      </c>
      <c r="G59" s="366" t="str">
        <f>VLOOKUP($B$2,EC_Sectorial_DATA!$A$1:$JB$119,Q59,FALSE)</f>
        <v>-</v>
      </c>
      <c r="H59" s="235" t="str">
        <f>IF(EXACT(VLOOKUP($B$2,EC_Sectorial_DATA!$A$1:$JB$119,K59,FALSE),D59)=TRUE,"","update")</f>
        <v/>
      </c>
      <c r="J59" s="375" t="s">
        <v>507</v>
      </c>
      <c r="K59" s="237">
        <v>183</v>
      </c>
      <c r="L59" s="237"/>
      <c r="M59" s="237">
        <v>184</v>
      </c>
      <c r="N59" s="237"/>
      <c r="O59" s="237">
        <v>185</v>
      </c>
      <c r="P59" s="237"/>
      <c r="Q59" s="237">
        <v>186</v>
      </c>
    </row>
    <row r="60" spans="1:17" ht="13.5" thickBot="1" x14ac:dyDescent="0.25">
      <c r="A60" s="511"/>
      <c r="B60" s="341" t="s">
        <v>913</v>
      </c>
      <c r="C60" s="350"/>
      <c r="D60" s="281">
        <f>VLOOKUP($B$2,EC_Sectorial_DATA!$A$1:$JB$119,K60,FALSE)</f>
        <v>111180</v>
      </c>
      <c r="E60" s="282" t="str">
        <f>VLOOKUP($B$2,EC_Sectorial_DATA!$A$1:$JB$119,M60,FALSE)</f>
        <v>AWU</v>
      </c>
      <c r="F60" s="283">
        <f>VLOOKUP($B$2,EC_Sectorial_DATA!$A$1:$JB$119,O60,FALSE)</f>
        <v>2010</v>
      </c>
      <c r="G60" s="284" t="str">
        <f>VLOOKUP($B$2,EC_Sectorial_DATA!$A$1:$JB$119,Q60,FALSE)</f>
        <v>-</v>
      </c>
      <c r="H60" s="235" t="str">
        <f>IF(EXACT(VLOOKUP($B$2,EC_Sectorial_DATA!$A$1:$JB$119,K60,FALSE),D60)=TRUE,"","update")</f>
        <v/>
      </c>
      <c r="J60" s="375" t="s">
        <v>511</v>
      </c>
      <c r="K60" s="237">
        <v>187</v>
      </c>
      <c r="L60" s="237"/>
      <c r="M60" s="237">
        <v>188</v>
      </c>
      <c r="N60" s="237"/>
      <c r="O60" s="237">
        <v>189</v>
      </c>
      <c r="P60" s="237"/>
      <c r="Q60" s="237">
        <v>190</v>
      </c>
    </row>
    <row r="61" spans="1:17" x14ac:dyDescent="0.2">
      <c r="A61" s="501">
        <v>23</v>
      </c>
      <c r="B61" s="334" t="s">
        <v>914</v>
      </c>
      <c r="C61" s="334"/>
      <c r="D61" s="384"/>
      <c r="E61" s="322"/>
      <c r="F61" s="323"/>
      <c r="G61" s="324"/>
    </row>
    <row r="62" spans="1:17" x14ac:dyDescent="0.2">
      <c r="A62" s="509"/>
      <c r="B62" s="358" t="s">
        <v>915</v>
      </c>
      <c r="C62" s="344"/>
      <c r="D62" s="302">
        <f>VLOOKUP($B$2,EC_Sectorial_DATA!$A$1:$JB$119,K62,FALSE)</f>
        <v>150170</v>
      </c>
      <c r="E62" s="303" t="str">
        <f>VLOOKUP($B$2,EC_Sectorial_DATA!$A$1:$JB$119,M62,FALSE)</f>
        <v>No</v>
      </c>
      <c r="F62" s="304">
        <f>VLOOKUP($B$2,EC_Sectorial_DATA!$A$1:$JB$119,O62,FALSE)</f>
        <v>2010</v>
      </c>
      <c r="G62" s="305" t="str">
        <f>VLOOKUP($B$2,EC_Sectorial_DATA!$A$1:$JB$119,Q62,FALSE)</f>
        <v>-</v>
      </c>
      <c r="H62" s="235" t="str">
        <f>IF(EXACT(VLOOKUP($B$2,EC_Sectorial_DATA!$A$1:$JB$119,K62,FALSE),D62)=TRUE,"","update")</f>
        <v/>
      </c>
      <c r="J62" s="374" t="s">
        <v>515</v>
      </c>
      <c r="K62" s="374">
        <v>191</v>
      </c>
      <c r="L62" s="374"/>
      <c r="M62" s="374">
        <v>192</v>
      </c>
      <c r="N62" s="374"/>
      <c r="O62" s="374">
        <v>193</v>
      </c>
      <c r="P62" s="374"/>
      <c r="Q62" s="374">
        <v>194</v>
      </c>
    </row>
    <row r="63" spans="1:17" x14ac:dyDescent="0.2">
      <c r="A63" s="509"/>
      <c r="B63" s="242" t="s">
        <v>916</v>
      </c>
      <c r="C63" s="254"/>
      <c r="D63" s="310">
        <f>VLOOKUP($B$2,EC_Sectorial_DATA!$A$1:$JB$119,K63,FALSE)</f>
        <v>10.727841779316774</v>
      </c>
      <c r="E63" s="289" t="str">
        <f>VLOOKUP($B$2,EC_Sectorial_DATA!$A$1:$JB$119,M63,FALSE)</f>
        <v>% of total managers</v>
      </c>
      <c r="F63" s="290">
        <f>VLOOKUP($B$2,EC_Sectorial_DATA!$A$1:$JB$119,O63,FALSE)</f>
        <v>2010</v>
      </c>
      <c r="G63" s="297" t="str">
        <f>VLOOKUP($B$2,EC_Sectorial_DATA!$A$1:$JB$119,Q63,FALSE)</f>
        <v>-</v>
      </c>
      <c r="H63" s="235" t="str">
        <f>IF(EXACT(VLOOKUP($B$2,EC_Sectorial_DATA!$A$1:$JB$119,K63,FALSE),D63)=TRUE,"","update")</f>
        <v/>
      </c>
      <c r="J63" s="374" t="s">
        <v>519</v>
      </c>
      <c r="K63" s="241">
        <v>195</v>
      </c>
      <c r="L63" s="241"/>
      <c r="M63" s="241">
        <v>196</v>
      </c>
      <c r="N63" s="241"/>
      <c r="O63" s="241">
        <v>197</v>
      </c>
      <c r="P63" s="241"/>
      <c r="Q63" s="241">
        <v>198</v>
      </c>
    </row>
    <row r="64" spans="1:17" ht="13.5" thickBot="1" x14ac:dyDescent="0.25">
      <c r="A64" s="502"/>
      <c r="B64" s="341" t="s">
        <v>917</v>
      </c>
      <c r="C64" s="350"/>
      <c r="D64" s="281">
        <f>VLOOKUP($B$2,EC_Sectorial_DATA!$A$1:$JB$119,K64,FALSE)</f>
        <v>40.929878048780488</v>
      </c>
      <c r="E64" s="282" t="str">
        <f>VLOOKUP($B$2,EC_Sectorial_DATA!$A$1:$JB$119,M64,FALSE)</f>
        <v>No of young managers by 100 elderly managers</v>
      </c>
      <c r="F64" s="283">
        <f>VLOOKUP($B$2,EC_Sectorial_DATA!$A$1:$JB$119,O64,FALSE)</f>
        <v>2010</v>
      </c>
      <c r="G64" s="284" t="str">
        <f>VLOOKUP($B$2,EC_Sectorial_DATA!$A$1:$JB$119,Q64,FALSE)</f>
        <v>-</v>
      </c>
      <c r="H64" s="235" t="str">
        <f>IF(EXACT(VLOOKUP($B$2,EC_Sectorial_DATA!$A$1:$JB$119,K64,FALSE),D64)=TRUE,"","update")</f>
        <v/>
      </c>
      <c r="J64" s="374" t="s">
        <v>523</v>
      </c>
      <c r="K64" s="241">
        <v>199</v>
      </c>
      <c r="L64" s="241"/>
      <c r="M64" s="241">
        <v>200</v>
      </c>
      <c r="N64" s="241"/>
      <c r="O64" s="241">
        <v>201</v>
      </c>
      <c r="P64" s="241"/>
      <c r="Q64" s="241">
        <v>202</v>
      </c>
    </row>
    <row r="65" spans="1:17" x14ac:dyDescent="0.2">
      <c r="A65" s="501">
        <v>24</v>
      </c>
      <c r="B65" s="334" t="s">
        <v>918</v>
      </c>
      <c r="C65" s="334"/>
      <c r="D65" s="384"/>
      <c r="E65" s="322"/>
      <c r="F65" s="323"/>
      <c r="G65" s="324"/>
    </row>
    <row r="66" spans="1:17" x14ac:dyDescent="0.2">
      <c r="A66" s="509"/>
      <c r="B66" s="444" t="s">
        <v>919</v>
      </c>
      <c r="C66" s="259"/>
      <c r="D66" s="411">
        <f>VLOOKUP($B$2,EC_Sectorial_DATA!$A$1:$JB$119,K66,FALSE)</f>
        <v>48.03888925883998</v>
      </c>
      <c r="E66" s="286" t="str">
        <f>VLOOKUP($B$2,EC_Sectorial_DATA!$A$1:$JB$119,M66,FALSE)</f>
        <v>% of total</v>
      </c>
      <c r="F66" s="287">
        <f>VLOOKUP($B$2,EC_Sectorial_DATA!$A$1:$JB$119,O66,FALSE)</f>
        <v>2010</v>
      </c>
      <c r="G66" s="366" t="str">
        <f>VLOOKUP($B$2,EC_Sectorial_DATA!$A$1:$JB$119,Q66,FALSE)</f>
        <v>-</v>
      </c>
      <c r="H66" s="235" t="str">
        <f>IF(EXACT(VLOOKUP($B$2,EC_Sectorial_DATA!$A$1:$JB$119,K66,FALSE),D66)=TRUE,"","update")</f>
        <v/>
      </c>
      <c r="J66" s="375" t="s">
        <v>850</v>
      </c>
      <c r="K66" s="375">
        <v>203</v>
      </c>
      <c r="L66" s="375"/>
      <c r="M66" s="375">
        <v>204</v>
      </c>
      <c r="N66" s="375"/>
      <c r="O66" s="375">
        <v>205</v>
      </c>
      <c r="P66" s="375"/>
      <c r="Q66" s="375">
        <v>206</v>
      </c>
    </row>
    <row r="67" spans="1:17" ht="13.5" thickBot="1" x14ac:dyDescent="0.25">
      <c r="A67" s="502"/>
      <c r="B67" s="341" t="s">
        <v>920</v>
      </c>
      <c r="C67" s="350"/>
      <c r="D67" s="339">
        <f>VLOOKUP($B$2,EC_Sectorial_DATA!$A$1:$JB$119,K67,FALSE)</f>
        <v>63.376784605834885</v>
      </c>
      <c r="E67" s="282" t="str">
        <f>VLOOKUP($B$2,EC_Sectorial_DATA!$A$1:$JB$119,M67,FALSE)</f>
        <v>% of total</v>
      </c>
      <c r="F67" s="283">
        <f>VLOOKUP($B$2,EC_Sectorial_DATA!$A$1:$JB$119,O67,FALSE)</f>
        <v>2010</v>
      </c>
      <c r="G67" s="284" t="str">
        <f>VLOOKUP($B$2,EC_Sectorial_DATA!$A$1:$JB$119,Q67,FALSE)</f>
        <v>-</v>
      </c>
      <c r="H67" s="235" t="str">
        <f>IF(EXACT(VLOOKUP($B$2,EC_Sectorial_DATA!$A$1:$JB$119,K67,FALSE),D67)=TRUE,"","update")</f>
        <v/>
      </c>
      <c r="J67" s="375" t="s">
        <v>854</v>
      </c>
      <c r="K67" s="375">
        <v>207</v>
      </c>
      <c r="L67" s="375"/>
      <c r="M67" s="375">
        <v>208</v>
      </c>
      <c r="N67" s="375"/>
      <c r="O67" s="375">
        <v>209</v>
      </c>
      <c r="P67" s="375"/>
      <c r="Q67" s="375">
        <v>210</v>
      </c>
    </row>
    <row r="68" spans="1:17" x14ac:dyDescent="0.2">
      <c r="A68" s="501">
        <v>25</v>
      </c>
      <c r="B68" s="334" t="s">
        <v>921</v>
      </c>
      <c r="C68" s="334"/>
      <c r="D68" s="384"/>
      <c r="E68" s="322"/>
      <c r="F68" s="323"/>
      <c r="G68" s="324"/>
    </row>
    <row r="69" spans="1:17" x14ac:dyDescent="0.2">
      <c r="A69" s="509"/>
      <c r="B69" s="444" t="s">
        <v>866</v>
      </c>
      <c r="C69" s="259"/>
      <c r="D69" s="406">
        <f>VLOOKUP($B$2,EC_Sectorial_DATA!$A$1:$JB$119,K69,FALSE)</f>
        <v>17086.157384987895</v>
      </c>
      <c r="E69" s="410" t="str">
        <f>VLOOKUP($B$2,EC_Sectorial_DATA!$A$1:$JB$119,M69,FALSE)</f>
        <v>EUR/AWU</v>
      </c>
      <c r="F69" s="287" t="str">
        <f>VLOOKUP($B$2,EC_Sectorial_DATA!$A$1:$JB$119,O69,FALSE)</f>
        <v>2012e</v>
      </c>
      <c r="G69" s="366" t="str">
        <f>VLOOKUP($B$2,EC_Sectorial_DATA!$A$1:$JB$119,Q69,FALSE)</f>
        <v>-</v>
      </c>
      <c r="H69" s="235" t="str">
        <f>IF(EXACT(VLOOKUP($B$2,EC_Sectorial_DATA!$A$1:$JB$119,K69,FALSE),D69)=TRUE,"","update")</f>
        <v/>
      </c>
      <c r="J69" s="374" t="s">
        <v>528</v>
      </c>
      <c r="K69" s="374">
        <v>211</v>
      </c>
      <c r="L69" s="374"/>
      <c r="M69" s="374">
        <v>212</v>
      </c>
      <c r="N69" s="374"/>
      <c r="O69" s="374">
        <v>213</v>
      </c>
      <c r="P69" s="374"/>
      <c r="Q69" s="374">
        <v>214</v>
      </c>
    </row>
    <row r="70" spans="1:17" ht="13.5" thickBot="1" x14ac:dyDescent="0.25">
      <c r="A70" s="502"/>
      <c r="B70" s="341" t="s">
        <v>1017</v>
      </c>
      <c r="C70" s="350"/>
      <c r="D70" s="281">
        <f>VLOOKUP($B$2,EC_Sectorial_DATA!$A$1:$JB$119,K70,FALSE)</f>
        <v>117.7</v>
      </c>
      <c r="E70" s="390" t="str">
        <f>VLOOKUP($B$2,EC_Sectorial_DATA!$A$1:$JB$119,M70,FALSE)</f>
        <v>Index 2005 = 100</v>
      </c>
      <c r="F70" s="283" t="str">
        <f>VLOOKUP($B$2,EC_Sectorial_DATA!$A$1:$JB$119,O70,FALSE)</f>
        <v>2012e</v>
      </c>
      <c r="G70" s="284" t="str">
        <f>VLOOKUP($B$2,EC_Sectorial_DATA!$A$1:$JB$119,Q70,FALSE)</f>
        <v>2012e</v>
      </c>
      <c r="H70" s="235" t="str">
        <f>IF(EXACT(VLOOKUP($B$2,EC_Sectorial_DATA!$A$1:$JB$119,K70,FALSE),D70)=TRUE,"","update")</f>
        <v/>
      </c>
      <c r="J70" s="374" t="s">
        <v>532</v>
      </c>
      <c r="K70" s="374">
        <v>215</v>
      </c>
      <c r="L70" s="374"/>
      <c r="M70" s="374">
        <v>216</v>
      </c>
      <c r="N70" s="374"/>
      <c r="O70" s="374">
        <v>217</v>
      </c>
      <c r="P70" s="374"/>
      <c r="Q70" s="374">
        <v>218</v>
      </c>
    </row>
    <row r="71" spans="1:17" x14ac:dyDescent="0.2">
      <c r="A71" s="501">
        <v>26</v>
      </c>
      <c r="B71" s="334" t="s">
        <v>922</v>
      </c>
      <c r="C71" s="334"/>
      <c r="D71" s="387"/>
      <c r="E71" s="322"/>
      <c r="F71" s="323"/>
      <c r="G71" s="324"/>
    </row>
    <row r="72" spans="1:17" x14ac:dyDescent="0.2">
      <c r="A72" s="509"/>
      <c r="B72" s="444" t="s">
        <v>923</v>
      </c>
      <c r="C72" s="259"/>
      <c r="D72" s="406">
        <f>VLOOKUP($B$2,EC_Sectorial_DATA!$A$1:$JB$119,K72,FALSE)</f>
        <v>14935.470477975634</v>
      </c>
      <c r="E72" s="409" t="str">
        <f>VLOOKUP($B$2,EC_Sectorial_DATA!$A$1:$JB$119,M72,FALSE)</f>
        <v>EUR/AWU</v>
      </c>
      <c r="F72" s="287" t="str">
        <f>VLOOKUP($B$2,EC_Sectorial_DATA!$A$1:$JB$119,O72,FALSE)</f>
        <v>2012e</v>
      </c>
      <c r="G72" s="366" t="str">
        <f>VLOOKUP($B$2,EC_Sectorial_DATA!$A$1:$JB$119,Q72,FALSE)</f>
        <v>-</v>
      </c>
      <c r="H72" s="235" t="str">
        <f>IF(EXACT(VLOOKUP($B$2,EC_Sectorial_DATA!$A$1:$JB$119,K72,FALSE),D72)=TRUE,"","update")</f>
        <v/>
      </c>
      <c r="J72" s="375" t="s">
        <v>536</v>
      </c>
      <c r="K72" s="375">
        <v>219</v>
      </c>
      <c r="L72" s="375"/>
      <c r="M72" s="375">
        <v>220</v>
      </c>
      <c r="N72" s="375"/>
      <c r="O72" s="375">
        <v>221</v>
      </c>
      <c r="P72" s="375"/>
      <c r="Q72" s="375">
        <v>222</v>
      </c>
    </row>
    <row r="73" spans="1:17" ht="13.5" customHeight="1" thickBot="1" x14ac:dyDescent="0.25">
      <c r="A73" s="502"/>
      <c r="B73" s="445" t="s">
        <v>924</v>
      </c>
      <c r="C73" s="391"/>
      <c r="D73" s="339">
        <f>VLOOKUP($B$2,EC_Sectorial_DATA!$A$1:$JB$119,K73,FALSE)</f>
        <v>43.120780337439406</v>
      </c>
      <c r="E73" s="282" t="str">
        <f>VLOOKUP($B$2,EC_Sectorial_DATA!$A$1:$JB$119,M73,FALSE)</f>
        <v>%</v>
      </c>
      <c r="F73" s="283">
        <f>VLOOKUP($B$2,EC_Sectorial_DATA!$A$1:$JB$119,O73,FALSE)</f>
        <v>2012</v>
      </c>
      <c r="G73" s="284" t="str">
        <f>VLOOKUP($B$2,EC_Sectorial_DATA!$A$1:$JB$119,Q73,FALSE)</f>
        <v>Estimated</v>
      </c>
      <c r="H73" s="235" t="str">
        <f>IF(EXACT(VLOOKUP($B$2,EC_Sectorial_DATA!$A$1:$JB$119,K73,FALSE),D73)=TRUE,"","update")</f>
        <v/>
      </c>
      <c r="J73" s="375" t="s">
        <v>540</v>
      </c>
      <c r="K73" s="375">
        <v>223</v>
      </c>
      <c r="L73" s="375"/>
      <c r="M73" s="375">
        <v>224</v>
      </c>
      <c r="N73" s="375"/>
      <c r="O73" s="375">
        <v>225</v>
      </c>
      <c r="P73" s="375"/>
      <c r="Q73" s="375">
        <v>226</v>
      </c>
    </row>
    <row r="74" spans="1:17" x14ac:dyDescent="0.2">
      <c r="A74" s="501">
        <v>27</v>
      </c>
      <c r="B74" s="334" t="s">
        <v>925</v>
      </c>
      <c r="C74" s="334"/>
      <c r="D74" s="384"/>
      <c r="E74" s="322"/>
      <c r="F74" s="323"/>
      <c r="G74" s="324"/>
    </row>
    <row r="75" spans="1:17" ht="13.5" thickBot="1" x14ac:dyDescent="0.25">
      <c r="A75" s="502"/>
      <c r="B75" s="341" t="s">
        <v>1017</v>
      </c>
      <c r="C75" s="408"/>
      <c r="D75" s="364">
        <f>VLOOKUP($B$2,EC_Sectorial_DATA!$A$1:$JB$119,K75,FALSE)</f>
        <v>112.13671988862124</v>
      </c>
      <c r="E75" s="362" t="str">
        <f>VLOOKUP($B$2,EC_Sectorial_DATA!$A$1:$JB$119,M75,FALSE)</f>
        <v>Index 2005 = 100</v>
      </c>
      <c r="F75" s="365">
        <f>VLOOKUP($B$2,EC_Sectorial_DATA!$A$1:$JB$119,O75,FALSE)</f>
        <v>2011</v>
      </c>
      <c r="G75" s="355" t="str">
        <f>VLOOKUP($B$2,EC_Sectorial_DATA!$A$1:$JB$119,Q75,FALSE)</f>
        <v>-</v>
      </c>
      <c r="H75" s="235" t="str">
        <f>IF(EXACT(VLOOKUP($B$2,EC_Sectorial_DATA!$A$1:$JB$119,K75,FALSE),D75)=TRUE,"","update")</f>
        <v/>
      </c>
      <c r="J75" s="374" t="s">
        <v>545</v>
      </c>
      <c r="K75" s="374">
        <v>227</v>
      </c>
      <c r="L75" s="374"/>
      <c r="M75" s="374">
        <v>228</v>
      </c>
      <c r="N75" s="374"/>
      <c r="O75" s="374">
        <v>229</v>
      </c>
      <c r="P75" s="374"/>
      <c r="Q75" s="374">
        <v>230</v>
      </c>
    </row>
    <row r="76" spans="1:17" x14ac:dyDescent="0.2">
      <c r="A76" s="501">
        <v>28</v>
      </c>
      <c r="B76" s="334" t="s">
        <v>926</v>
      </c>
      <c r="C76" s="334"/>
      <c r="D76" s="387"/>
      <c r="E76" s="395"/>
      <c r="F76" s="323"/>
      <c r="G76" s="324"/>
    </row>
    <row r="77" spans="1:17" x14ac:dyDescent="0.2">
      <c r="A77" s="509"/>
      <c r="B77" s="444" t="s">
        <v>927</v>
      </c>
      <c r="C77" s="259"/>
      <c r="D77" s="406">
        <f>VLOOKUP($B$2,EC_Sectorial_DATA!$A$1:$JB$119,K77,FALSE)</f>
        <v>2048.31</v>
      </c>
      <c r="E77" s="286" t="str">
        <f>VLOOKUP($B$2,EC_Sectorial_DATA!$A$1:$JB$119,M77,FALSE)</f>
        <v>EUR million</v>
      </c>
      <c r="F77" s="287">
        <f>VLOOKUP($B$2,EC_Sectorial_DATA!$A$1:$JB$119,O77,FALSE)</f>
        <v>2011</v>
      </c>
      <c r="G77" s="366" t="str">
        <f>VLOOKUP($B$2,EC_Sectorial_DATA!$A$1:$JB$119,Q77,FALSE)</f>
        <v>-</v>
      </c>
      <c r="H77" s="235" t="str">
        <f>IF(EXACT(VLOOKUP($B$2,EC_Sectorial_DATA!$A$1:$JB$119,K77,FALSE),D77)=TRUE,"","update")</f>
        <v/>
      </c>
      <c r="J77" s="375" t="s">
        <v>550</v>
      </c>
      <c r="K77" s="375">
        <v>231</v>
      </c>
      <c r="L77" s="375"/>
      <c r="M77" s="375">
        <v>232</v>
      </c>
      <c r="N77" s="375"/>
      <c r="O77" s="375">
        <v>233</v>
      </c>
      <c r="P77" s="375"/>
      <c r="Q77" s="375">
        <v>234</v>
      </c>
    </row>
    <row r="78" spans="1:17" ht="13.5" thickBot="1" x14ac:dyDescent="0.25">
      <c r="A78" s="509"/>
      <c r="B78" s="340" t="s">
        <v>928</v>
      </c>
      <c r="C78" s="256"/>
      <c r="D78" s="338">
        <f>VLOOKUP($B$2,EC_Sectorial_DATA!$A$1:$JB$119,K78,FALSE)</f>
        <v>63.387695735594477</v>
      </c>
      <c r="E78" s="278" t="str">
        <f>VLOOKUP($B$2,EC_Sectorial_DATA!$A$1:$JB$119,M78,FALSE)</f>
        <v>% of GVA in agriculture</v>
      </c>
      <c r="F78" s="279">
        <f>VLOOKUP($B$2,EC_Sectorial_DATA!$A$1:$JB$119,O78,FALSE)</f>
        <v>2011</v>
      </c>
      <c r="G78" s="280" t="str">
        <f>VLOOKUP($B$2,EC_Sectorial_DATA!$A$1:$JB$119,Q78,FALSE)</f>
        <v>-</v>
      </c>
      <c r="H78" s="235" t="str">
        <f>IF(EXACT(VLOOKUP($B$2,EC_Sectorial_DATA!$A$1:$JB$119,K78,FALSE),D78)=TRUE,"","update")</f>
        <v/>
      </c>
      <c r="J78" s="375" t="s">
        <v>554</v>
      </c>
      <c r="K78" s="375">
        <v>235</v>
      </c>
      <c r="L78" s="375"/>
      <c r="M78" s="375">
        <v>236</v>
      </c>
      <c r="N78" s="375"/>
      <c r="O78" s="375">
        <v>237</v>
      </c>
      <c r="P78" s="375"/>
      <c r="Q78" s="375">
        <v>238</v>
      </c>
    </row>
    <row r="79" spans="1:17" x14ac:dyDescent="0.2">
      <c r="A79" s="501">
        <v>29</v>
      </c>
      <c r="B79" s="246" t="s">
        <v>929</v>
      </c>
      <c r="C79" s="246"/>
      <c r="D79" s="386"/>
      <c r="E79" s="395"/>
      <c r="F79" s="323"/>
      <c r="G79" s="324"/>
    </row>
    <row r="80" spans="1:17" x14ac:dyDescent="0.2">
      <c r="A80" s="509"/>
      <c r="B80" s="444" t="s">
        <v>866</v>
      </c>
      <c r="C80" s="259"/>
      <c r="D80" s="407">
        <f>VLOOKUP($B$2,EC_Sectorial_DATA!$A$1:$JB$119,K80,FALSE)</f>
        <v>3991</v>
      </c>
      <c r="E80" s="286" t="str">
        <f>VLOOKUP($B$2,EC_Sectorial_DATA!$A$1:$JB$119,M80,FALSE)</f>
        <v>1000 ha</v>
      </c>
      <c r="F80" s="287">
        <f>VLOOKUP($B$2,EC_Sectorial_DATA!$A$1:$JB$119,O80,FALSE)</f>
        <v>2010</v>
      </c>
      <c r="G80" s="366" t="str">
        <f>VLOOKUP($B$2,EC_Sectorial_DATA!$A$1:$JB$119,Q80,FALSE)</f>
        <v>-</v>
      </c>
      <c r="H80" s="235" t="str">
        <f>IF(EXACT(VLOOKUP($B$2,EC_Sectorial_DATA!$A$1:$JB$119,K80,FALSE),D80)=TRUE,"","update")</f>
        <v/>
      </c>
      <c r="J80" s="374" t="s">
        <v>558</v>
      </c>
      <c r="K80" s="374">
        <v>239</v>
      </c>
      <c r="L80" s="374"/>
      <c r="M80" s="374">
        <v>240</v>
      </c>
      <c r="N80" s="374"/>
      <c r="O80" s="374">
        <v>241</v>
      </c>
      <c r="P80" s="374"/>
      <c r="Q80" s="374">
        <v>242</v>
      </c>
    </row>
    <row r="81" spans="1:17" ht="13.5" thickBot="1" x14ac:dyDescent="0.25">
      <c r="A81" s="502"/>
      <c r="B81" s="341" t="s">
        <v>930</v>
      </c>
      <c r="C81" s="350"/>
      <c r="D81" s="281">
        <f>VLOOKUP($B$2,EC_Sectorial_DATA!$A$1:$JB$119,K81,FALSE)</f>
        <v>48.429176424905052</v>
      </c>
      <c r="E81" s="282" t="str">
        <f>VLOOKUP($B$2,EC_Sectorial_DATA!$A$1:$JB$119,M81,FALSE)</f>
        <v>% of total land area</v>
      </c>
      <c r="F81" s="283" t="str">
        <f>VLOOKUP($B$2,EC_Sectorial_DATA!$A$1:$JB$119,O81,FALSE)</f>
        <v>2010</v>
      </c>
      <c r="G81" s="284" t="str">
        <f>VLOOKUP($B$2,EC_Sectorial_DATA!$A$1:$JB$119,Q81,FALSE)</f>
        <v>-</v>
      </c>
      <c r="H81" s="235" t="str">
        <f>IF(EXACT(VLOOKUP($B$2,EC_Sectorial_DATA!$A$1:$JB$119,K81,FALSE),D81)=TRUE,"","update")</f>
        <v/>
      </c>
      <c r="J81" s="374" t="s">
        <v>562</v>
      </c>
      <c r="K81" s="374">
        <v>243</v>
      </c>
      <c r="L81" s="374"/>
      <c r="M81" s="374">
        <v>244</v>
      </c>
      <c r="N81" s="374"/>
      <c r="O81" s="374">
        <v>245</v>
      </c>
      <c r="P81" s="374"/>
      <c r="Q81" s="374">
        <v>246</v>
      </c>
    </row>
    <row r="82" spans="1:17" x14ac:dyDescent="0.2">
      <c r="A82" s="501">
        <v>30</v>
      </c>
      <c r="B82" s="334" t="s">
        <v>931</v>
      </c>
      <c r="C82" s="334"/>
      <c r="D82" s="386"/>
      <c r="E82" s="395"/>
      <c r="F82" s="323"/>
      <c r="G82" s="324"/>
    </row>
    <row r="83" spans="1:17" x14ac:dyDescent="0.2">
      <c r="A83" s="509"/>
      <c r="B83" s="443" t="s">
        <v>932</v>
      </c>
      <c r="C83" s="405"/>
      <c r="D83" s="406">
        <f>VLOOKUP($B$2,EC_Sectorial_DATA!$A$1:$JB$119,K83,FALSE)</f>
        <v>981301</v>
      </c>
      <c r="E83" s="286" t="str">
        <f>VLOOKUP($B$2,EC_Sectorial_DATA!$A$1:$JB$119,M83,FALSE)</f>
        <v>No of bed-places</v>
      </c>
      <c r="F83" s="287" t="str">
        <f>VLOOKUP($B$2,EC_Sectorial_DATA!$A$1:$JB$119,O83,FALSE)</f>
        <v>2011</v>
      </c>
      <c r="G83" s="366" t="str">
        <f>VLOOKUP($B$2,EC_Sectorial_DATA!$A$1:$JB$119,Q83,FALSE)</f>
        <v>-</v>
      </c>
      <c r="H83" s="235" t="str">
        <f>IF(EXACT(VLOOKUP($B$2,EC_Sectorial_DATA!$A$1:$JB$119,K83,FALSE),D83)=TRUE,"","update")</f>
        <v/>
      </c>
      <c r="J83" s="375" t="s">
        <v>567</v>
      </c>
      <c r="K83" s="375">
        <v>247</v>
      </c>
      <c r="L83" s="375"/>
      <c r="M83" s="375">
        <v>248</v>
      </c>
      <c r="N83" s="375"/>
      <c r="O83" s="375">
        <v>249</v>
      </c>
      <c r="P83" s="375"/>
      <c r="Q83" s="375">
        <v>250</v>
      </c>
    </row>
    <row r="84" spans="1:17" x14ac:dyDescent="0.2">
      <c r="A84" s="509"/>
      <c r="B84" s="340" t="s">
        <v>867</v>
      </c>
      <c r="C84" s="256"/>
      <c r="D84" s="277">
        <f>VLOOKUP($B$2,EC_Sectorial_DATA!$A$1:$JB$119,K84,FALSE)</f>
        <v>72.495187511273301</v>
      </c>
      <c r="E84" s="278" t="str">
        <f>VLOOKUP($B$2,EC_Sectorial_DATA!$A$1:$JB$119,M84,FALSE)</f>
        <v>% of total</v>
      </c>
      <c r="F84" s="279" t="str">
        <f>VLOOKUP($B$2,EC_Sectorial_DATA!$A$1:$JB$119,O84,FALSE)</f>
        <v>2011</v>
      </c>
      <c r="G84" s="280" t="str">
        <f>VLOOKUP($B$2,EC_Sectorial_DATA!$A$1:$JB$119,Q84,FALSE)</f>
        <v>-</v>
      </c>
      <c r="H84" s="235" t="str">
        <f>IF(EXACT(VLOOKUP($B$2,EC_Sectorial_DATA!$A$1:$JB$119,K84,FALSE),D84)=TRUE,"","update")</f>
        <v/>
      </c>
      <c r="J84" s="375" t="s">
        <v>571</v>
      </c>
      <c r="K84" s="375">
        <v>251</v>
      </c>
      <c r="L84" s="375"/>
      <c r="M84" s="375">
        <v>252</v>
      </c>
      <c r="N84" s="375"/>
      <c r="O84" s="375">
        <v>253</v>
      </c>
      <c r="P84" s="375"/>
      <c r="Q84" s="375">
        <v>254</v>
      </c>
    </row>
    <row r="85" spans="1:17" x14ac:dyDescent="0.2">
      <c r="A85" s="509"/>
      <c r="B85" s="417" t="s">
        <v>868</v>
      </c>
      <c r="C85" s="396" t="s">
        <v>994</v>
      </c>
      <c r="D85" s="277">
        <f>VLOOKUP($B$2,EC_Sectorial_DATA!$A$1:$JB$119,K85,FALSE)</f>
        <v>13.730853224443877</v>
      </c>
      <c r="E85" s="278" t="str">
        <f>VLOOKUP($B$2,EC_Sectorial_DATA!$A$1:$JB$119,M85,FALSE)</f>
        <v>% of total</v>
      </c>
      <c r="F85" s="279" t="str">
        <f>VLOOKUP($B$2,EC_Sectorial_DATA!$A$1:$JB$119,O85,FALSE)</f>
        <v>2011</v>
      </c>
      <c r="G85" s="280" t="str">
        <f>VLOOKUP($B$2,EC_Sectorial_DATA!$A$1:$JB$119,Q85,FALSE)</f>
        <v>-</v>
      </c>
      <c r="H85" s="235" t="str">
        <f>IF(EXACT(VLOOKUP($B$2,EC_Sectorial_DATA!$A$1:$JB$119,K85,FALSE),D85)=TRUE,"","update")</f>
        <v/>
      </c>
      <c r="J85" s="375" t="s">
        <v>575</v>
      </c>
      <c r="K85" s="375">
        <v>255</v>
      </c>
      <c r="L85" s="375"/>
      <c r="M85" s="375">
        <v>256</v>
      </c>
      <c r="N85" s="375"/>
      <c r="O85" s="375">
        <v>257</v>
      </c>
      <c r="P85" s="375"/>
      <c r="Q85" s="375">
        <v>258</v>
      </c>
    </row>
    <row r="86" spans="1:17" ht="13.5" thickBot="1" x14ac:dyDescent="0.25">
      <c r="A86" s="502"/>
      <c r="B86" s="418" t="s">
        <v>869</v>
      </c>
      <c r="C86" s="397">
        <f>SUM(D84:D86)</f>
        <v>100</v>
      </c>
      <c r="D86" s="281">
        <f>VLOOKUP($B$2,EC_Sectorial_DATA!$A$1:$JB$119,K86,FALSE)</f>
        <v>13.773959264282826</v>
      </c>
      <c r="E86" s="282" t="str">
        <f>VLOOKUP($B$2,EC_Sectorial_DATA!$A$1:$JB$119,M86,FALSE)</f>
        <v>% of total</v>
      </c>
      <c r="F86" s="283" t="str">
        <f>VLOOKUP($B$2,EC_Sectorial_DATA!$A$1:$JB$119,O86,FALSE)</f>
        <v>2011</v>
      </c>
      <c r="G86" s="284" t="str">
        <f>VLOOKUP($B$2,EC_Sectorial_DATA!$A$1:$JB$119,Q86,FALSE)</f>
        <v>-</v>
      </c>
      <c r="H86" s="235" t="str">
        <f>IF(EXACT(VLOOKUP($B$2,EC_Sectorial_DATA!$A$1:$JB$119,K86,FALSE),D86)=TRUE,"","update")</f>
        <v/>
      </c>
      <c r="J86" s="375" t="s">
        <v>579</v>
      </c>
      <c r="K86" s="375">
        <v>259</v>
      </c>
      <c r="L86" s="375"/>
      <c r="M86" s="375">
        <v>260</v>
      </c>
      <c r="N86" s="375"/>
      <c r="O86" s="375">
        <v>261</v>
      </c>
      <c r="P86" s="375"/>
      <c r="Q86" s="375">
        <v>262</v>
      </c>
    </row>
  </sheetData>
  <mergeCells count="41">
    <mergeCell ref="A79:A81"/>
    <mergeCell ref="A82:A86"/>
    <mergeCell ref="A65:A67"/>
    <mergeCell ref="A74:A75"/>
    <mergeCell ref="A76:A78"/>
    <mergeCell ref="A68:A70"/>
    <mergeCell ref="A71:A73"/>
    <mergeCell ref="A56:A57"/>
    <mergeCell ref="A58:A60"/>
    <mergeCell ref="A49:A52"/>
    <mergeCell ref="A53:A55"/>
    <mergeCell ref="A61:A64"/>
    <mergeCell ref="A44:A48"/>
    <mergeCell ref="B44:C44"/>
    <mergeCell ref="B40:C40"/>
    <mergeCell ref="B41:C41"/>
    <mergeCell ref="B42:C42"/>
    <mergeCell ref="B43:C43"/>
    <mergeCell ref="B12:C12"/>
    <mergeCell ref="A18:A19"/>
    <mergeCell ref="B18:C18"/>
    <mergeCell ref="B19:C19"/>
    <mergeCell ref="A20:A43"/>
    <mergeCell ref="B20:C20"/>
    <mergeCell ref="B21:C21"/>
    <mergeCell ref="B13:C13"/>
    <mergeCell ref="A14:A15"/>
    <mergeCell ref="B14:C14"/>
    <mergeCell ref="B15:C15"/>
    <mergeCell ref="A16:A17"/>
    <mergeCell ref="B16:C16"/>
    <mergeCell ref="B17:C17"/>
    <mergeCell ref="A4:A13"/>
    <mergeCell ref="B4:C4"/>
    <mergeCell ref="B10:C10"/>
    <mergeCell ref="B11:C11"/>
    <mergeCell ref="B5:C5"/>
    <mergeCell ref="B6:C6"/>
    <mergeCell ref="B7:C7"/>
    <mergeCell ref="B8:C8"/>
    <mergeCell ref="B9:C9"/>
  </mergeCells>
  <conditionalFormatting sqref="H1:H2 H87:H1048576 H4">
    <cfRule type="cellIs" dxfId="4" priority="3" operator="equal">
      <formula>"update"</formula>
    </cfRule>
  </conditionalFormatting>
  <conditionalFormatting sqref="H5:H86">
    <cfRule type="cellIs" dxfId="3" priority="2" operator="equal">
      <formula>"update"</formula>
    </cfRule>
  </conditionalFormatting>
  <conditionalFormatting sqref="H3">
    <cfRule type="cellIs" dxfId="2" priority="1" operator="equal">
      <formula>"update"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1"/>
  <sheetViews>
    <sheetView zoomScaleNormal="100" workbookViewId="0">
      <selection activeCell="D5" sqref="D5"/>
    </sheetView>
  </sheetViews>
  <sheetFormatPr defaultRowHeight="12.75" x14ac:dyDescent="0.2"/>
  <cols>
    <col min="1" max="1" width="7.140625" style="234" customWidth="1"/>
    <col min="2" max="3" width="19.42578125" style="226" customWidth="1"/>
    <col min="4" max="4" width="33" style="336" customWidth="1"/>
    <col min="5" max="5" width="26.5703125" style="265" customWidth="1"/>
    <col min="6" max="6" width="9.140625" style="266" customWidth="1"/>
    <col min="7" max="7" width="12.85546875" style="265" customWidth="1"/>
    <col min="8" max="8" width="23.140625" style="226" customWidth="1"/>
    <col min="9" max="9" width="9.140625" style="226" customWidth="1"/>
    <col min="10" max="17" width="4.140625" style="226" hidden="1" customWidth="1"/>
    <col min="18" max="18" width="9.140625" style="226" customWidth="1"/>
    <col min="19" max="16384" width="9.140625" style="226"/>
  </cols>
  <sheetData>
    <row r="1" spans="1:17" s="232" customFormat="1" ht="18" x14ac:dyDescent="0.2">
      <c r="A1" s="234"/>
      <c r="B1" s="230" t="s">
        <v>858</v>
      </c>
      <c r="C1" s="230"/>
      <c r="D1" s="335"/>
      <c r="E1" s="262"/>
      <c r="F1" s="239" t="s">
        <v>997</v>
      </c>
      <c r="G1" s="229" t="str">
        <f>INFO!B1</f>
        <v>23 April 2013</v>
      </c>
    </row>
    <row r="2" spans="1:17" ht="13.5" thickBot="1" x14ac:dyDescent="0.25">
      <c r="B2" s="312" t="str">
        <f>RDP_I!D4</f>
        <v>AT - National</v>
      </c>
      <c r="C2" s="312"/>
    </row>
    <row r="3" spans="1:17" ht="36" thickBot="1" x14ac:dyDescent="0.35">
      <c r="A3" s="319"/>
      <c r="B3" s="320" t="s">
        <v>933</v>
      </c>
      <c r="C3" s="349"/>
      <c r="D3" s="356" t="s">
        <v>861</v>
      </c>
      <c r="E3" s="357" t="s">
        <v>862</v>
      </c>
      <c r="F3" s="271" t="s">
        <v>863</v>
      </c>
      <c r="G3" s="272" t="s">
        <v>864</v>
      </c>
      <c r="H3" s="240" t="s">
        <v>983</v>
      </c>
    </row>
    <row r="4" spans="1:17" x14ac:dyDescent="0.2">
      <c r="A4" s="501">
        <v>31</v>
      </c>
      <c r="B4" s="508" t="s">
        <v>934</v>
      </c>
      <c r="C4" s="508"/>
      <c r="D4" s="508"/>
      <c r="E4" s="508"/>
      <c r="F4" s="508"/>
      <c r="G4" s="518"/>
    </row>
    <row r="5" spans="1:17" x14ac:dyDescent="0.2">
      <c r="A5" s="509"/>
      <c r="B5" s="358" t="s">
        <v>935</v>
      </c>
      <c r="C5" s="344"/>
      <c r="D5" s="345">
        <f>VLOOKUP($B$2,EC_Environment_DATA!$A$1:$JB$119,K5,FALSE)</f>
        <v>32.389719676612167</v>
      </c>
      <c r="E5" s="303" t="str">
        <f>VLOOKUP($B$2,EC_Environment_DATA!$A$1:$JB$119,M5,FALSE)</f>
        <v>% of total area</v>
      </c>
      <c r="F5" s="304">
        <f>VLOOKUP($B$2,EC_Environment_DATA!$A$1:$JB$119,O5,FALSE)</f>
        <v>2006</v>
      </c>
      <c r="G5" s="305" t="str">
        <f>VLOOKUP($B$2,EC_Environment_DATA!$A$1:$JB$119,Q5,FALSE)</f>
        <v>-</v>
      </c>
      <c r="H5" s="235" t="str">
        <f>IF(EXACT(VLOOKUP($B$2,EC_Environment_DATA!$A$1:$JB$119,K5,FALSE),D5)=TRUE,"","update")</f>
        <v/>
      </c>
      <c r="J5" s="313" t="s">
        <v>599</v>
      </c>
      <c r="K5" s="313">
        <v>3</v>
      </c>
      <c r="L5" s="313" t="s">
        <v>600</v>
      </c>
      <c r="M5" s="313">
        <v>4</v>
      </c>
      <c r="N5" s="313" t="s">
        <v>601</v>
      </c>
      <c r="O5" s="313">
        <v>5</v>
      </c>
      <c r="P5" s="313" t="s">
        <v>602</v>
      </c>
      <c r="Q5" s="313">
        <v>6</v>
      </c>
    </row>
    <row r="6" spans="1:17" x14ac:dyDescent="0.2">
      <c r="A6" s="509"/>
      <c r="B6" s="340" t="s">
        <v>936</v>
      </c>
      <c r="C6" s="252"/>
      <c r="D6" s="338">
        <f>VLOOKUP($B$2,EC_Environment_DATA!$A$1:$JB$119,K6,FALSE)</f>
        <v>7.1362723944213418</v>
      </c>
      <c r="E6" s="278" t="str">
        <f>VLOOKUP($B$2,EC_Environment_DATA!$A$1:$JB$119,M6,FALSE)</f>
        <v>% of total area</v>
      </c>
      <c r="F6" s="279">
        <f>VLOOKUP($B$2,EC_Environment_DATA!$A$1:$JB$119,O6,FALSE)</f>
        <v>2006</v>
      </c>
      <c r="G6" s="280" t="str">
        <f>VLOOKUP($B$2,EC_Environment_DATA!$A$1:$JB$119,Q6,FALSE)</f>
        <v>-</v>
      </c>
      <c r="H6" s="235" t="str">
        <f>IF(EXACT(VLOOKUP($B$2,EC_Environment_DATA!$A$1:$JB$119,K6,FALSE),D6)=TRUE,"","update")</f>
        <v/>
      </c>
      <c r="J6" s="313" t="s">
        <v>603</v>
      </c>
      <c r="K6" s="313">
        <v>7</v>
      </c>
      <c r="L6" s="313" t="s">
        <v>604</v>
      </c>
      <c r="M6" s="313">
        <v>8</v>
      </c>
      <c r="N6" s="313" t="s">
        <v>605</v>
      </c>
      <c r="O6" s="313">
        <v>9</v>
      </c>
      <c r="P6" s="313" t="s">
        <v>606</v>
      </c>
      <c r="Q6" s="313">
        <v>10</v>
      </c>
    </row>
    <row r="7" spans="1:17" x14ac:dyDescent="0.2">
      <c r="A7" s="509"/>
      <c r="B7" s="340" t="s">
        <v>937</v>
      </c>
      <c r="C7" s="252"/>
      <c r="D7" s="338">
        <f>VLOOKUP($B$2,EC_Environment_DATA!$A$1:$JB$119,K7,FALSE)</f>
        <v>44.305390913203759</v>
      </c>
      <c r="E7" s="278" t="str">
        <f>VLOOKUP($B$2,EC_Environment_DATA!$A$1:$JB$119,M7,FALSE)</f>
        <v>% of total area</v>
      </c>
      <c r="F7" s="279">
        <f>VLOOKUP($B$2,EC_Environment_DATA!$A$1:$JB$119,O7,FALSE)</f>
        <v>2006</v>
      </c>
      <c r="G7" s="280" t="str">
        <f>VLOOKUP($B$2,EC_Environment_DATA!$A$1:$JB$119,Q7,FALSE)</f>
        <v>-</v>
      </c>
      <c r="H7" s="235" t="str">
        <f>IF(EXACT(VLOOKUP($B$2,EC_Environment_DATA!$A$1:$JB$119,K7,FALSE),D7)=TRUE,"","update")</f>
        <v/>
      </c>
      <c r="J7" s="313" t="s">
        <v>607</v>
      </c>
      <c r="K7" s="313">
        <v>11</v>
      </c>
      <c r="L7" s="313" t="s">
        <v>608</v>
      </c>
      <c r="M7" s="313">
        <v>12</v>
      </c>
      <c r="N7" s="313" t="s">
        <v>609</v>
      </c>
      <c r="O7" s="313">
        <v>13</v>
      </c>
      <c r="P7" s="313" t="s">
        <v>610</v>
      </c>
      <c r="Q7" s="313">
        <v>14</v>
      </c>
    </row>
    <row r="8" spans="1:17" x14ac:dyDescent="0.2">
      <c r="A8" s="509"/>
      <c r="B8" s="340" t="s">
        <v>938</v>
      </c>
      <c r="C8" s="252"/>
      <c r="D8" s="338">
        <f>VLOOKUP($B$2,EC_Environment_DATA!$A$1:$JB$119,K8,FALSE)</f>
        <v>0.25922308615354811</v>
      </c>
      <c r="E8" s="278" t="str">
        <f>VLOOKUP($B$2,EC_Environment_DATA!$A$1:$JB$119,M8,FALSE)</f>
        <v>% of total area</v>
      </c>
      <c r="F8" s="279">
        <f>VLOOKUP($B$2,EC_Environment_DATA!$A$1:$JB$119,O8,FALSE)</f>
        <v>2006</v>
      </c>
      <c r="G8" s="280" t="str">
        <f>VLOOKUP($B$2,EC_Environment_DATA!$A$1:$JB$119,Q8,FALSE)</f>
        <v>-</v>
      </c>
      <c r="H8" s="235" t="str">
        <f>IF(EXACT(VLOOKUP($B$2,EC_Environment_DATA!$A$1:$JB$119,K8,FALSE),D8)=TRUE,"","update")</f>
        <v/>
      </c>
      <c r="J8" s="313" t="s">
        <v>611</v>
      </c>
      <c r="K8" s="313">
        <v>15</v>
      </c>
      <c r="L8" s="313" t="s">
        <v>612</v>
      </c>
      <c r="M8" s="313">
        <v>16</v>
      </c>
      <c r="N8" s="313" t="s">
        <v>613</v>
      </c>
      <c r="O8" s="313">
        <v>17</v>
      </c>
      <c r="P8" s="313" t="s">
        <v>614</v>
      </c>
      <c r="Q8" s="313">
        <v>18</v>
      </c>
    </row>
    <row r="9" spans="1:17" x14ac:dyDescent="0.2">
      <c r="A9" s="509"/>
      <c r="B9" s="340" t="s">
        <v>939</v>
      </c>
      <c r="C9" s="252"/>
      <c r="D9" s="338">
        <f>VLOOKUP($B$2,EC_Environment_DATA!$A$1:$JB$119,K9,FALSE)</f>
        <v>10.223453016887985</v>
      </c>
      <c r="E9" s="278" t="str">
        <f>VLOOKUP($B$2,EC_Environment_DATA!$A$1:$JB$119,M9,FALSE)</f>
        <v>% of total area</v>
      </c>
      <c r="F9" s="279">
        <f>VLOOKUP($B$2,EC_Environment_DATA!$A$1:$JB$119,O9,FALSE)</f>
        <v>2006</v>
      </c>
      <c r="G9" s="280" t="str">
        <f>VLOOKUP($B$2,EC_Environment_DATA!$A$1:$JB$119,Q9,FALSE)</f>
        <v>-</v>
      </c>
      <c r="H9" s="235" t="str">
        <f>IF(EXACT(VLOOKUP($B$2,EC_Environment_DATA!$A$1:$JB$119,K9,FALSE),D9)=TRUE,"","update")</f>
        <v/>
      </c>
      <c r="J9" s="313" t="s">
        <v>615</v>
      </c>
      <c r="K9" s="313">
        <v>19</v>
      </c>
      <c r="L9" s="313" t="s">
        <v>616</v>
      </c>
      <c r="M9" s="313">
        <v>20</v>
      </c>
      <c r="N9" s="313" t="s">
        <v>617</v>
      </c>
      <c r="O9" s="313">
        <v>21</v>
      </c>
      <c r="P9" s="313" t="s">
        <v>618</v>
      </c>
      <c r="Q9" s="313">
        <v>22</v>
      </c>
    </row>
    <row r="10" spans="1:17" x14ac:dyDescent="0.2">
      <c r="A10" s="509"/>
      <c r="B10" s="340" t="s">
        <v>940</v>
      </c>
      <c r="C10" s="396" t="s">
        <v>994</v>
      </c>
      <c r="D10" s="338">
        <f>VLOOKUP($B$2,EC_Environment_DATA!$A$1:$JB$119,K10,FALSE)</f>
        <v>4.8673554896231535</v>
      </c>
      <c r="E10" s="278" t="str">
        <f>VLOOKUP($B$2,EC_Environment_DATA!$A$1:$JB$119,M10,FALSE)</f>
        <v>% of total area</v>
      </c>
      <c r="F10" s="279">
        <f>VLOOKUP($B$2,EC_Environment_DATA!$A$1:$JB$119,O10,FALSE)</f>
        <v>2006</v>
      </c>
      <c r="G10" s="280" t="str">
        <f>VLOOKUP($B$2,EC_Environment_DATA!$A$1:$JB$119,Q10,FALSE)</f>
        <v>-</v>
      </c>
      <c r="H10" s="235" t="str">
        <f>IF(EXACT(VLOOKUP($B$2,EC_Environment_DATA!$A$1:$JB$119,K10,FALSE),D10)=TRUE,"","update")</f>
        <v/>
      </c>
      <c r="J10" s="313" t="s">
        <v>619</v>
      </c>
      <c r="K10" s="313">
        <v>23</v>
      </c>
      <c r="L10" s="313" t="s">
        <v>620</v>
      </c>
      <c r="M10" s="313">
        <v>24</v>
      </c>
      <c r="N10" s="313" t="s">
        <v>621</v>
      </c>
      <c r="O10" s="313">
        <v>25</v>
      </c>
      <c r="P10" s="313" t="s">
        <v>622</v>
      </c>
      <c r="Q10" s="313">
        <v>26</v>
      </c>
    </row>
    <row r="11" spans="1:17" ht="13.5" thickBot="1" x14ac:dyDescent="0.25">
      <c r="A11" s="502"/>
      <c r="B11" s="341" t="s">
        <v>941</v>
      </c>
      <c r="C11" s="399">
        <f>SUM(D5:D11)</f>
        <v>100</v>
      </c>
      <c r="D11" s="339">
        <f>VLOOKUP($B$2,EC_Environment_DATA!$A$1:$JB$119,K11,FALSE)</f>
        <v>0.81858542309804472</v>
      </c>
      <c r="E11" s="282" t="str">
        <f>VLOOKUP($B$2,EC_Environment_DATA!$A$1:$JB$119,M11,FALSE)</f>
        <v>% of total area</v>
      </c>
      <c r="F11" s="283">
        <f>VLOOKUP($B$2,EC_Environment_DATA!$A$1:$JB$119,O11,FALSE)</f>
        <v>2006</v>
      </c>
      <c r="G11" s="284" t="str">
        <f>VLOOKUP($B$2,EC_Environment_DATA!$A$1:$JB$119,Q11,FALSE)</f>
        <v>-</v>
      </c>
      <c r="H11" s="235" t="str">
        <f>IF(EXACT(VLOOKUP($B$2,EC_Environment_DATA!$A$1:$JB$119,K11,FALSE),D11)=TRUE,"","update")</f>
        <v/>
      </c>
      <c r="J11" s="313" t="s">
        <v>656</v>
      </c>
      <c r="K11" s="313">
        <v>27</v>
      </c>
      <c r="L11" s="313" t="s">
        <v>657</v>
      </c>
      <c r="M11" s="313">
        <v>28</v>
      </c>
      <c r="N11" s="313" t="s">
        <v>658</v>
      </c>
      <c r="O11" s="313">
        <v>29</v>
      </c>
      <c r="P11" s="313" t="s">
        <v>659</v>
      </c>
      <c r="Q11" s="313">
        <v>30</v>
      </c>
    </row>
    <row r="12" spans="1:17" x14ac:dyDescent="0.2">
      <c r="A12" s="501">
        <v>32</v>
      </c>
      <c r="B12" s="508" t="s">
        <v>942</v>
      </c>
      <c r="C12" s="508"/>
      <c r="D12" s="508"/>
      <c r="E12" s="508"/>
      <c r="F12" s="508"/>
      <c r="G12" s="518"/>
      <c r="H12" s="235"/>
    </row>
    <row r="13" spans="1:17" x14ac:dyDescent="0.2">
      <c r="A13" s="509"/>
      <c r="B13" s="448" t="s">
        <v>866</v>
      </c>
      <c r="C13" s="343"/>
      <c r="D13" s="273">
        <f>VLOOKUP($B$2,EC_Environment_DATA!$A$1:$JB$119,K13,FALSE)</f>
        <v>64.081016533986528</v>
      </c>
      <c r="E13" s="274" t="str">
        <f>VLOOKUP($B$2,EC_Environment_DATA!$A$1:$JB$119,M13,FALSE)</f>
        <v>% of total UAA</v>
      </c>
      <c r="F13" s="275" t="str">
        <f>VLOOKUP($B$2,EC_Environment_DATA!$A$1:$JB$119,O13,FALSE)</f>
        <v>2005</v>
      </c>
      <c r="G13" s="276" t="str">
        <f>VLOOKUP($B$2,EC_Environment_DATA!$A$1:$JB$119,Q13,FALSE)</f>
        <v>-</v>
      </c>
      <c r="H13" s="235" t="str">
        <f>IF(EXACT(VLOOKUP($B$2,EC_Environment_DATA!$A$1:$JB$119,K13,FALSE),D13)=TRUE,"","update")</f>
        <v/>
      </c>
      <c r="J13" s="314" t="s">
        <v>623</v>
      </c>
      <c r="K13" s="314">
        <v>31</v>
      </c>
      <c r="L13" s="314" t="s">
        <v>624</v>
      </c>
      <c r="M13" s="314">
        <v>32</v>
      </c>
      <c r="N13" s="314" t="s">
        <v>625</v>
      </c>
      <c r="O13" s="314">
        <v>33</v>
      </c>
      <c r="P13" s="314" t="s">
        <v>626</v>
      </c>
      <c r="Q13" s="314">
        <v>34</v>
      </c>
    </row>
    <row r="14" spans="1:17" x14ac:dyDescent="0.2">
      <c r="A14" s="509"/>
      <c r="B14" s="340" t="s">
        <v>943</v>
      </c>
      <c r="C14" s="342"/>
      <c r="D14" s="277">
        <f>VLOOKUP($B$2,EC_Environment_DATA!$A$1:$JB$119,K14,FALSE)</f>
        <v>50.4</v>
      </c>
      <c r="E14" s="278" t="str">
        <f>VLOOKUP($B$2,EC_Environment_DATA!$A$1:$JB$119,M14,FALSE)</f>
        <v>% of total UAA</v>
      </c>
      <c r="F14" s="279" t="str">
        <f>VLOOKUP($B$2,EC_Environment_DATA!$A$1:$JB$119,O14,FALSE)</f>
        <v>2005</v>
      </c>
      <c r="G14" s="280" t="str">
        <f>VLOOKUP($B$2,EC_Environment_DATA!$A$1:$JB$119,Q14,FALSE)</f>
        <v>-</v>
      </c>
      <c r="H14" s="235" t="str">
        <f>IF(EXACT(VLOOKUP($B$2,EC_Environment_DATA!$A$1:$JB$119,K14,FALSE),D14)=TRUE,"","update")</f>
        <v/>
      </c>
      <c r="J14" s="314" t="s">
        <v>627</v>
      </c>
      <c r="K14" s="314">
        <v>35</v>
      </c>
      <c r="L14" s="314" t="s">
        <v>628</v>
      </c>
      <c r="M14" s="314">
        <v>36</v>
      </c>
      <c r="N14" s="314" t="s">
        <v>629</v>
      </c>
      <c r="O14" s="314">
        <v>37</v>
      </c>
      <c r="P14" s="314" t="s">
        <v>630</v>
      </c>
      <c r="Q14" s="314">
        <v>38</v>
      </c>
    </row>
    <row r="15" spans="1:17" x14ac:dyDescent="0.2">
      <c r="A15" s="509"/>
      <c r="B15" s="340" t="s">
        <v>944</v>
      </c>
      <c r="C15" s="253"/>
      <c r="D15" s="277">
        <f>VLOOKUP($B$2,EC_Environment_DATA!$A$1:$JB$119,K15,FALSE)</f>
        <v>6.9810165339865282</v>
      </c>
      <c r="E15" s="278" t="str">
        <f>VLOOKUP($B$2,EC_Environment_DATA!$A$1:$JB$119,M15,FALSE)</f>
        <v>% of total UAA</v>
      </c>
      <c r="F15" s="279" t="str">
        <f>VLOOKUP($B$2,EC_Environment_DATA!$A$1:$JB$119,O15,FALSE)</f>
        <v>2005</v>
      </c>
      <c r="G15" s="280" t="str">
        <f>VLOOKUP($B$2,EC_Environment_DATA!$A$1:$JB$119,Q15,FALSE)</f>
        <v>-</v>
      </c>
      <c r="H15" s="235" t="str">
        <f>IF(EXACT(VLOOKUP($B$2,EC_Environment_DATA!$A$1:$JB$119,K15,FALSE),D15)=TRUE,"","update")</f>
        <v/>
      </c>
      <c r="J15" s="314" t="s">
        <v>631</v>
      </c>
      <c r="K15" s="314">
        <v>39</v>
      </c>
      <c r="L15" s="314" t="s">
        <v>632</v>
      </c>
      <c r="M15" s="314">
        <v>40</v>
      </c>
      <c r="N15" s="314" t="s">
        <v>633</v>
      </c>
      <c r="O15" s="314">
        <v>41</v>
      </c>
      <c r="P15" s="314" t="s">
        <v>634</v>
      </c>
      <c r="Q15" s="314">
        <v>42</v>
      </c>
    </row>
    <row r="16" spans="1:17" ht="13.5" thickBot="1" x14ac:dyDescent="0.25">
      <c r="A16" s="502"/>
      <c r="B16" s="341" t="s">
        <v>945</v>
      </c>
      <c r="C16" s="249"/>
      <c r="D16" s="281">
        <f>VLOOKUP($B$2,EC_Environment_DATA!$A$1:$JB$119,K16,FALSE)</f>
        <v>6.7</v>
      </c>
      <c r="E16" s="282" t="str">
        <f>VLOOKUP($B$2,EC_Environment_DATA!$A$1:$JB$119,M16,FALSE)</f>
        <v>% of total UAA</v>
      </c>
      <c r="F16" s="283" t="str">
        <f>VLOOKUP($B$2,EC_Environment_DATA!$A$1:$JB$119,O16,FALSE)</f>
        <v>2005</v>
      </c>
      <c r="G16" s="284" t="str">
        <f>VLOOKUP($B$2,EC_Environment_DATA!$A$1:$JB$119,Q16,FALSE)</f>
        <v>-</v>
      </c>
      <c r="H16" s="235" t="str">
        <f>IF(EXACT(VLOOKUP($B$2,EC_Environment_DATA!$A$1:$JB$119,K16,FALSE),D16)=TRUE,"","update")</f>
        <v/>
      </c>
      <c r="J16" s="314" t="s">
        <v>635</v>
      </c>
      <c r="K16" s="314">
        <v>43</v>
      </c>
      <c r="L16" s="314" t="s">
        <v>636</v>
      </c>
      <c r="M16" s="314">
        <v>44</v>
      </c>
      <c r="N16" s="314" t="s">
        <v>637</v>
      </c>
      <c r="O16" s="314">
        <v>45</v>
      </c>
      <c r="P16" s="314" t="s">
        <v>638</v>
      </c>
      <c r="Q16" s="314">
        <v>46</v>
      </c>
    </row>
    <row r="17" spans="1:17" ht="12.75" customHeight="1" x14ac:dyDescent="0.2">
      <c r="A17" s="501">
        <v>33</v>
      </c>
      <c r="B17" s="521" t="s">
        <v>946</v>
      </c>
      <c r="C17" s="521"/>
      <c r="D17" s="521"/>
      <c r="E17" s="521"/>
      <c r="F17" s="521"/>
      <c r="G17" s="522"/>
      <c r="H17" s="235"/>
    </row>
    <row r="18" spans="1:17" ht="12.75" customHeight="1" x14ac:dyDescent="0.2">
      <c r="A18" s="509"/>
      <c r="B18" s="358" t="s">
        <v>902</v>
      </c>
      <c r="C18" s="344"/>
      <c r="D18" s="345">
        <f>VLOOKUP($B$2,EC_Environment_DATA!$A$1:$JB$119,K18,FALSE)</f>
        <v>0</v>
      </c>
      <c r="E18" s="303" t="str">
        <f>VLOOKUP($B$2,EC_Environment_DATA!$A$1:$JB$119,M18,FALSE)</f>
        <v>ha</v>
      </c>
      <c r="F18" s="304">
        <f>VLOOKUP($B$2,EC_Environment_DATA!$A$1:$JB$119,O18,FALSE)</f>
        <v>2010</v>
      </c>
      <c r="G18" s="305" t="str">
        <f>VLOOKUP($B$2,EC_Environment_DATA!$A$1:$JB$119,Q18,FALSE)</f>
        <v>-</v>
      </c>
      <c r="H18" s="235" t="str">
        <f>IF(EXACT(VLOOKUP($B$2,EC_Environment_DATA!$A$1:$JB$119,K18,FALSE),D18)=TRUE,"","update")</f>
        <v/>
      </c>
      <c r="J18" s="313" t="s">
        <v>640</v>
      </c>
      <c r="K18" s="313">
        <v>47</v>
      </c>
      <c r="L18" s="313" t="s">
        <v>641</v>
      </c>
      <c r="M18" s="313">
        <v>48</v>
      </c>
      <c r="N18" s="313" t="s">
        <v>642</v>
      </c>
      <c r="O18" s="313">
        <v>49</v>
      </c>
      <c r="P18" s="313" t="s">
        <v>643</v>
      </c>
      <c r="Q18" s="313">
        <v>50</v>
      </c>
    </row>
    <row r="19" spans="1:17" ht="12.75" customHeight="1" x14ac:dyDescent="0.2">
      <c r="A19" s="509"/>
      <c r="B19" s="242" t="s">
        <v>902</v>
      </c>
      <c r="C19" s="250"/>
      <c r="D19" s="347">
        <f>VLOOKUP($B$2,EC_Environment_DATA!$A$1:$JB$119,K19,FALSE)</f>
        <v>0</v>
      </c>
      <c r="E19" s="289" t="str">
        <f>VLOOKUP($B$2,EC_Environment_DATA!$A$1:$JB$119,M19,FALSE)</f>
        <v>% of total UAA</v>
      </c>
      <c r="F19" s="290">
        <f>VLOOKUP($B$2,EC_Environment_DATA!$A$1:$JB$119,O19,FALSE)</f>
        <v>2010</v>
      </c>
      <c r="G19" s="297" t="str">
        <f>VLOOKUP($B$2,EC_Environment_DATA!$A$1:$JB$119,Q19,FALSE)</f>
        <v>-</v>
      </c>
      <c r="H19" s="235" t="str">
        <f>IF(EXACT(VLOOKUP($B$2,EC_Environment_DATA!$A$1:$JB$119,K19,FALSE),D19)=TRUE,"","update")</f>
        <v/>
      </c>
      <c r="J19" s="313" t="s">
        <v>644</v>
      </c>
      <c r="K19" s="313">
        <v>51</v>
      </c>
      <c r="L19" s="313" t="s">
        <v>645</v>
      </c>
      <c r="M19" s="313">
        <v>52</v>
      </c>
      <c r="N19" s="313" t="s">
        <v>646</v>
      </c>
      <c r="O19" s="313">
        <v>53</v>
      </c>
      <c r="P19" s="313" t="s">
        <v>647</v>
      </c>
      <c r="Q19" s="313">
        <v>54</v>
      </c>
    </row>
    <row r="20" spans="1:17" ht="12.75" customHeight="1" x14ac:dyDescent="0.2">
      <c r="A20" s="509"/>
      <c r="B20" s="340" t="s">
        <v>947</v>
      </c>
      <c r="C20" s="252"/>
      <c r="D20" s="338">
        <f>VLOOKUP($B$2,EC_Environment_DATA!$A$1:$JB$119,K20,FALSE)</f>
        <v>1110480</v>
      </c>
      <c r="E20" s="278" t="str">
        <f>VLOOKUP($B$2,EC_Environment_DATA!$A$1:$JB$119,M20,FALSE)</f>
        <v>ha of extensive forage areas</v>
      </c>
      <c r="F20" s="279">
        <f>VLOOKUP($B$2,EC_Environment_DATA!$A$1:$JB$119,O20,FALSE)</f>
        <v>2010</v>
      </c>
      <c r="G20" s="280" t="str">
        <f>VLOOKUP($B$2,EC_Environment_DATA!$A$1:$JB$119,Q20,FALSE)</f>
        <v>-</v>
      </c>
      <c r="H20" s="235" t="str">
        <f>IF(EXACT(VLOOKUP($B$2,EC_Environment_DATA!$A$1:$JB$119,K20,FALSE),D20)=TRUE,"","update")</f>
        <v/>
      </c>
      <c r="J20" s="313" t="s">
        <v>648</v>
      </c>
      <c r="K20" s="313">
        <v>55</v>
      </c>
      <c r="L20" s="313" t="s">
        <v>649</v>
      </c>
      <c r="M20" s="313">
        <v>56</v>
      </c>
      <c r="N20" s="313" t="s">
        <v>650</v>
      </c>
      <c r="O20" s="313">
        <v>57</v>
      </c>
      <c r="P20" s="313" t="s">
        <v>651</v>
      </c>
      <c r="Q20" s="313">
        <v>58</v>
      </c>
    </row>
    <row r="21" spans="1:17" ht="12.75" customHeight="1" thickBot="1" x14ac:dyDescent="0.25">
      <c r="A21" s="502"/>
      <c r="B21" s="245" t="s">
        <v>947</v>
      </c>
      <c r="C21" s="346"/>
      <c r="D21" s="348">
        <f>VLOOKUP($B$2,EC_Environment_DATA!$A$1:$JB$119,K21,FALSE)</f>
        <v>38.582849518965176</v>
      </c>
      <c r="E21" s="299" t="str">
        <f>VLOOKUP($B$2,EC_Environment_DATA!$A$1:$JB$119,M21,FALSE)</f>
        <v>% of total UAA</v>
      </c>
      <c r="F21" s="300">
        <f>VLOOKUP($B$2,EC_Environment_DATA!$A$1:$JB$119,O21,FALSE)</f>
        <v>2010</v>
      </c>
      <c r="G21" s="301" t="str">
        <f>VLOOKUP($B$2,EC_Environment_DATA!$A$1:$JB$119,Q21,FALSE)</f>
        <v>-</v>
      </c>
      <c r="H21" s="235" t="str">
        <f>IF(EXACT(VLOOKUP($B$2,EC_Environment_DATA!$A$1:$JB$119,K21,FALSE),D21)=TRUE,"","update")</f>
        <v/>
      </c>
      <c r="J21" s="313" t="s">
        <v>652</v>
      </c>
      <c r="K21" s="313">
        <v>59</v>
      </c>
      <c r="L21" s="313" t="s">
        <v>653</v>
      </c>
      <c r="M21" s="313">
        <v>60</v>
      </c>
      <c r="N21" s="313" t="s">
        <v>654</v>
      </c>
      <c r="O21" s="313">
        <v>61</v>
      </c>
      <c r="P21" s="313" t="s">
        <v>655</v>
      </c>
      <c r="Q21" s="313">
        <v>62</v>
      </c>
    </row>
    <row r="22" spans="1:17" ht="12.75" customHeight="1" x14ac:dyDescent="0.2">
      <c r="A22" s="501">
        <v>34</v>
      </c>
      <c r="B22" s="508" t="s">
        <v>948</v>
      </c>
      <c r="C22" s="508"/>
      <c r="D22" s="508"/>
      <c r="E22" s="508"/>
      <c r="F22" s="508"/>
      <c r="G22" s="518"/>
      <c r="H22" s="235"/>
    </row>
    <row r="23" spans="1:17" ht="12.75" customHeight="1" x14ac:dyDescent="0.2">
      <c r="A23" s="509"/>
      <c r="B23" s="358" t="s">
        <v>949</v>
      </c>
      <c r="C23" s="344"/>
      <c r="D23" s="345">
        <f>VLOOKUP($B$2,EC_Environment_DATA!$A$1:$JB$119,K23,FALSE)</f>
        <v>14.963481335575194</v>
      </c>
      <c r="E23" s="303" t="str">
        <f>VLOOKUP($B$2,EC_Environment_DATA!$A$1:$JB$119,M23,FALSE)</f>
        <v>% of territory</v>
      </c>
      <c r="F23" s="304">
        <f>VLOOKUP($B$2,EC_Environment_DATA!$A$1:$JB$119,O23,FALSE)</f>
        <v>2011</v>
      </c>
      <c r="G23" s="305" t="str">
        <f>VLOOKUP($B$2,EC_Environment_DATA!$A$1:$JB$119,Q23,FALSE)</f>
        <v>-</v>
      </c>
      <c r="H23" s="235" t="str">
        <f>IF(EXACT(VLOOKUP($B$2,EC_Environment_DATA!$A$1:$JB$119,K23,FALSE),D23)=TRUE,"","update")</f>
        <v/>
      </c>
      <c r="J23" s="314" t="s">
        <v>663</v>
      </c>
      <c r="K23" s="314">
        <v>63</v>
      </c>
      <c r="L23" s="314" t="s">
        <v>664</v>
      </c>
      <c r="M23" s="314">
        <v>64</v>
      </c>
      <c r="N23" s="314" t="s">
        <v>665</v>
      </c>
      <c r="O23" s="314">
        <v>65</v>
      </c>
      <c r="P23" s="314" t="s">
        <v>666</v>
      </c>
      <c r="Q23" s="314">
        <v>66</v>
      </c>
    </row>
    <row r="24" spans="1:17" ht="12.75" customHeight="1" x14ac:dyDescent="0.2">
      <c r="A24" s="509"/>
      <c r="B24" s="242" t="s">
        <v>950</v>
      </c>
      <c r="C24" s="250"/>
      <c r="D24" s="347">
        <f>VLOOKUP($B$2,EC_Environment_DATA!$A$1:$JB$119,K24,FALSE)</f>
        <v>11.413560199999999</v>
      </c>
      <c r="E24" s="289" t="str">
        <f>VLOOKUP($B$2,EC_Environment_DATA!$A$1:$JB$119,M24,FALSE)</f>
        <v>% of UAA</v>
      </c>
      <c r="F24" s="290">
        <f>VLOOKUP($B$2,EC_Environment_DATA!$A$1:$JB$119,O24,FALSE)</f>
        <v>2011</v>
      </c>
      <c r="G24" s="297" t="str">
        <f>VLOOKUP($B$2,EC_Environment_DATA!$A$1:$JB$119,Q24,FALSE)</f>
        <v>-</v>
      </c>
      <c r="H24" s="235" t="str">
        <f>IF(EXACT(VLOOKUP($B$2,EC_Environment_DATA!$A$1:$JB$119,K24,FALSE),D24)=TRUE,"","update")</f>
        <v/>
      </c>
      <c r="J24" s="314" t="s">
        <v>667</v>
      </c>
      <c r="K24" s="314">
        <v>67</v>
      </c>
      <c r="L24" s="314" t="s">
        <v>668</v>
      </c>
      <c r="M24" s="314">
        <v>68</v>
      </c>
      <c r="N24" s="314" t="s">
        <v>669</v>
      </c>
      <c r="O24" s="314">
        <v>69</v>
      </c>
      <c r="P24" s="314" t="s">
        <v>670</v>
      </c>
      <c r="Q24" s="314">
        <v>70</v>
      </c>
    </row>
    <row r="25" spans="1:17" ht="12.75" customHeight="1" thickBot="1" x14ac:dyDescent="0.25">
      <c r="A25" s="502"/>
      <c r="B25" s="341" t="s">
        <v>951</v>
      </c>
      <c r="C25" s="350"/>
      <c r="D25" s="339">
        <f>VLOOKUP($B$2,EC_Environment_DATA!$A$1:$JB$119,K25,FALSE)</f>
        <v>13.13703042</v>
      </c>
      <c r="E25" s="282" t="str">
        <f>VLOOKUP($B$2,EC_Environment_DATA!$A$1:$JB$119,M25,FALSE)</f>
        <v>% of forest area</v>
      </c>
      <c r="F25" s="283">
        <f>VLOOKUP($B$2,EC_Environment_DATA!$A$1:$JB$119,O25,FALSE)</f>
        <v>2011</v>
      </c>
      <c r="G25" s="284" t="str">
        <f>VLOOKUP($B$2,EC_Environment_DATA!$A$1:$JB$119,Q25,FALSE)</f>
        <v>-</v>
      </c>
      <c r="H25" s="235" t="str">
        <f>IF(EXACT(VLOOKUP($B$2,EC_Environment_DATA!$A$1:$JB$119,K25,FALSE),D25)=TRUE,"","update")</f>
        <v/>
      </c>
      <c r="J25" s="314" t="s">
        <v>672</v>
      </c>
      <c r="K25" s="314">
        <v>71</v>
      </c>
      <c r="L25" s="314" t="s">
        <v>671</v>
      </c>
      <c r="M25" s="314">
        <v>72</v>
      </c>
      <c r="N25" s="314" t="s">
        <v>673</v>
      </c>
      <c r="O25" s="314">
        <v>73</v>
      </c>
      <c r="P25" s="314" t="s">
        <v>674</v>
      </c>
      <c r="Q25" s="314">
        <v>74</v>
      </c>
    </row>
    <row r="26" spans="1:17" x14ac:dyDescent="0.2">
      <c r="A26" s="501">
        <v>35</v>
      </c>
      <c r="B26" s="523" t="s">
        <v>952</v>
      </c>
      <c r="C26" s="523"/>
      <c r="D26" s="523"/>
      <c r="E26" s="523"/>
      <c r="F26" s="523"/>
      <c r="G26" s="524"/>
      <c r="H26" s="235"/>
    </row>
    <row r="27" spans="1:17" ht="13.5" thickBot="1" x14ac:dyDescent="0.25">
      <c r="A27" s="502"/>
      <c r="B27" s="449" t="s">
        <v>1017</v>
      </c>
      <c r="C27" s="351"/>
      <c r="D27" s="352">
        <f>VLOOKUP($B$2,EC_Environment_DATA!$A$1:$JB$119,K27,FALSE)</f>
        <v>77.400000000000006</v>
      </c>
      <c r="E27" s="353" t="str">
        <f>VLOOKUP($B$2,EC_Environment_DATA!$A$1:$JB$119,M27,FALSE)</f>
        <v>Index 2000 = 100</v>
      </c>
      <c r="F27" s="354">
        <f>VLOOKUP($B$2,EC_Environment_DATA!$A$1:$JB$119,O27,FALSE)</f>
        <v>2008</v>
      </c>
      <c r="G27" s="355" t="str">
        <f>VLOOKUP($B$2,EC_Environment_DATA!$A$1:$JB$119,Q27,FALSE)</f>
        <v>-</v>
      </c>
      <c r="H27" s="235" t="str">
        <f>IF(EXACT(VLOOKUP($B$2,EC_Environment_DATA!$A$1:$JB$119,K27,FALSE),D27)=TRUE,"","update")</f>
        <v/>
      </c>
      <c r="J27" s="313" t="s">
        <v>676</v>
      </c>
      <c r="K27" s="313">
        <v>75</v>
      </c>
      <c r="L27" s="313" t="s">
        <v>678</v>
      </c>
      <c r="M27" s="313">
        <v>76</v>
      </c>
      <c r="N27" s="313" t="s">
        <v>679</v>
      </c>
      <c r="O27" s="313">
        <v>77</v>
      </c>
      <c r="P27" s="313" t="s">
        <v>680</v>
      </c>
      <c r="Q27" s="313">
        <v>78</v>
      </c>
    </row>
    <row r="28" spans="1:17" x14ac:dyDescent="0.2">
      <c r="A28" s="501">
        <v>36</v>
      </c>
      <c r="B28" s="503" t="s">
        <v>953</v>
      </c>
      <c r="C28" s="503"/>
      <c r="D28" s="503"/>
      <c r="E28" s="503"/>
      <c r="F28" s="503"/>
      <c r="G28" s="525"/>
      <c r="H28" s="235"/>
    </row>
    <row r="29" spans="1:17" ht="14.25" customHeight="1" x14ac:dyDescent="0.2">
      <c r="A29" s="509"/>
      <c r="B29" s="358" t="s">
        <v>954</v>
      </c>
      <c r="C29" s="359"/>
      <c r="D29" s="345">
        <f>VLOOKUP($B$2,EC_Environment_DATA!$A$1:$JB$119,K29,FALSE)</f>
        <v>4.16</v>
      </c>
      <c r="E29" s="303" t="str">
        <f>VLOOKUP($B$2,EC_Environment_DATA!$A$1:$JB$119,M29,FALSE)</f>
        <v>% of assessments of habitats</v>
      </c>
      <c r="F29" s="304" t="str">
        <f>VLOOKUP($B$2,EC_Environment_DATA!$A$1:$JB$119,O29,FALSE)</f>
        <v>2001-2006</v>
      </c>
      <c r="G29" s="305" t="str">
        <f>VLOOKUP($B$2,EC_Environment_DATA!$A$1:$JB$119,Q29,FALSE)</f>
        <v>-</v>
      </c>
      <c r="H29" s="235" t="str">
        <f>IF(EXACT(VLOOKUP($B$2,EC_Environment_DATA!$A$1:$JB$119,K29,FALSE),D29)=TRUE,"","update")</f>
        <v/>
      </c>
      <c r="J29" s="314" t="s">
        <v>681</v>
      </c>
      <c r="K29" s="314">
        <v>79</v>
      </c>
      <c r="L29" s="314" t="s">
        <v>682</v>
      </c>
      <c r="M29" s="314">
        <v>80</v>
      </c>
      <c r="N29" s="314" t="s">
        <v>683</v>
      </c>
      <c r="O29" s="314">
        <v>81</v>
      </c>
      <c r="P29" s="314" t="s">
        <v>684</v>
      </c>
      <c r="Q29" s="314">
        <v>82</v>
      </c>
    </row>
    <row r="30" spans="1:17" ht="14.25" customHeight="1" x14ac:dyDescent="0.2">
      <c r="A30" s="509"/>
      <c r="B30" s="242" t="s">
        <v>955</v>
      </c>
      <c r="C30" s="255"/>
      <c r="D30" s="347">
        <f>VLOOKUP($B$2,EC_Environment_DATA!$A$1:$JB$119,K30,FALSE)</f>
        <v>45.76</v>
      </c>
      <c r="E30" s="289" t="str">
        <f>VLOOKUP($B$2,EC_Environment_DATA!$A$1:$JB$119,M30,FALSE)</f>
        <v>% of assessments of habitats</v>
      </c>
      <c r="F30" s="290" t="str">
        <f>VLOOKUP($B$2,EC_Environment_DATA!$A$1:$JB$119,O30,FALSE)</f>
        <v>2001-2006</v>
      </c>
      <c r="G30" s="297" t="str">
        <f>VLOOKUP($B$2,EC_Environment_DATA!$A$1:$JB$119,Q30,FALSE)</f>
        <v>-</v>
      </c>
      <c r="H30" s="235" t="str">
        <f>IF(EXACT(VLOOKUP($B$2,EC_Environment_DATA!$A$1:$JB$119,K30,FALSE),D30)=TRUE,"","update")</f>
        <v/>
      </c>
      <c r="J30" s="314" t="s">
        <v>685</v>
      </c>
      <c r="K30" s="314">
        <v>83</v>
      </c>
      <c r="L30" s="314" t="s">
        <v>686</v>
      </c>
      <c r="M30" s="314">
        <v>84</v>
      </c>
      <c r="N30" s="314" t="s">
        <v>687</v>
      </c>
      <c r="O30" s="314">
        <v>85</v>
      </c>
      <c r="P30" s="314" t="s">
        <v>688</v>
      </c>
      <c r="Q30" s="314">
        <v>86</v>
      </c>
    </row>
    <row r="31" spans="1:17" ht="15" customHeight="1" x14ac:dyDescent="0.2">
      <c r="A31" s="509"/>
      <c r="B31" s="340" t="s">
        <v>956</v>
      </c>
      <c r="C31" s="342"/>
      <c r="D31" s="338">
        <f>VLOOKUP($B$2,EC_Environment_DATA!$A$1:$JB$119,K31,FALSE)</f>
        <v>37.44</v>
      </c>
      <c r="E31" s="278" t="str">
        <f>VLOOKUP($B$2,EC_Environment_DATA!$A$1:$JB$119,M31,FALSE)</f>
        <v>% of assessments of habitats</v>
      </c>
      <c r="F31" s="279" t="str">
        <f>VLOOKUP($B$2,EC_Environment_DATA!$A$1:$JB$119,O31,FALSE)</f>
        <v>2001-2006</v>
      </c>
      <c r="G31" s="280" t="str">
        <f>VLOOKUP($B$2,EC_Environment_DATA!$A$1:$JB$119,Q31,FALSE)</f>
        <v>-</v>
      </c>
      <c r="H31" s="235" t="str">
        <f>IF(EXACT(VLOOKUP($B$2,EC_Environment_DATA!$A$1:$JB$119,K31,FALSE),D31)=TRUE,"","update")</f>
        <v/>
      </c>
      <c r="J31" s="314" t="s">
        <v>689</v>
      </c>
      <c r="K31" s="314">
        <v>87</v>
      </c>
      <c r="L31" s="314" t="s">
        <v>690</v>
      </c>
      <c r="M31" s="314">
        <v>88</v>
      </c>
      <c r="N31" s="314" t="s">
        <v>691</v>
      </c>
      <c r="O31" s="314">
        <v>89</v>
      </c>
      <c r="P31" s="314" t="s">
        <v>692</v>
      </c>
      <c r="Q31" s="314">
        <v>90</v>
      </c>
    </row>
    <row r="32" spans="1:17" ht="15" customHeight="1" thickBot="1" x14ac:dyDescent="0.25">
      <c r="A32" s="502"/>
      <c r="B32" s="245" t="s">
        <v>998</v>
      </c>
      <c r="C32" s="257"/>
      <c r="D32" s="348">
        <f>VLOOKUP($B$2,EC_Environment_DATA!$A$1:$JB$119,K32,FALSE)</f>
        <v>8.33</v>
      </c>
      <c r="E32" s="299" t="str">
        <f>VLOOKUP($B$2,EC_Environment_DATA!$A$1:$JB$119,M32,FALSE)</f>
        <v>% of assessments of habitats</v>
      </c>
      <c r="F32" s="300" t="str">
        <f>VLOOKUP($B$2,EC_Environment_DATA!$A$1:$JB$119,O32,FALSE)</f>
        <v>2001-2006</v>
      </c>
      <c r="G32" s="301">
        <f>VLOOKUP($B$2,EC_Environment_DATA!$A$1:$JB$119,Q32,FALSE)</f>
        <v>0</v>
      </c>
      <c r="H32" s="235" t="str">
        <f>IF(EXACT(VLOOKUP($B$2,EC_Environment_DATA!$A$1:$JB$119,K32,FALSE),D32)=TRUE,"","update")</f>
        <v/>
      </c>
      <c r="J32" s="314" t="s">
        <v>693</v>
      </c>
      <c r="K32" s="314">
        <v>91</v>
      </c>
      <c r="L32" s="314" t="s">
        <v>694</v>
      </c>
      <c r="M32" s="314">
        <v>92</v>
      </c>
      <c r="N32" s="314" t="s">
        <v>695</v>
      </c>
      <c r="O32" s="314">
        <v>93</v>
      </c>
      <c r="P32" s="314" t="s">
        <v>696</v>
      </c>
      <c r="Q32" s="314">
        <v>94</v>
      </c>
    </row>
    <row r="33" spans="1:17" x14ac:dyDescent="0.2">
      <c r="A33" s="501">
        <v>37</v>
      </c>
      <c r="B33" s="519" t="s">
        <v>957</v>
      </c>
      <c r="C33" s="519"/>
      <c r="D33" s="519"/>
      <c r="E33" s="519"/>
      <c r="F33" s="519"/>
      <c r="G33" s="520"/>
      <c r="H33" s="235"/>
    </row>
    <row r="34" spans="1:17" ht="13.5" thickBot="1" x14ac:dyDescent="0.25">
      <c r="A34" s="502"/>
      <c r="B34" s="449" t="s">
        <v>866</v>
      </c>
      <c r="C34" s="360"/>
      <c r="D34" s="361" t="str">
        <f>VLOOKUP($B$2,EC_Environment_DATA!$A$1:$JB$119,K34,FALSE)</f>
        <v>n.a.</v>
      </c>
      <c r="E34" s="362" t="str">
        <f>VLOOKUP($B$2,EC_Environment_DATA!$A$1:$JB$119,M34,FALSE)</f>
        <v>% of total UAA</v>
      </c>
      <c r="F34" s="365">
        <f>VLOOKUP($B$2,EC_Environment_DATA!$A$1:$JB$119,O34,FALSE)</f>
        <v>0</v>
      </c>
      <c r="G34" s="355" t="str">
        <f>VLOOKUP($B$2,EC_Environment_DATA!$A$1:$JB$119,Q34,FALSE)</f>
        <v>-</v>
      </c>
      <c r="H34" s="235" t="str">
        <f>IF(EXACT(VLOOKUP($B$2,EC_Environment_DATA!$A$1:$JB$119,K34,FALSE),D34)=TRUE,"","update")</f>
        <v/>
      </c>
      <c r="J34" s="313" t="s">
        <v>697</v>
      </c>
      <c r="K34" s="313">
        <v>95</v>
      </c>
      <c r="L34" s="313" t="s">
        <v>698</v>
      </c>
      <c r="M34" s="313">
        <v>96</v>
      </c>
      <c r="N34" s="313" t="s">
        <v>699</v>
      </c>
      <c r="O34" s="313">
        <v>97</v>
      </c>
      <c r="P34" s="313" t="s">
        <v>700</v>
      </c>
      <c r="Q34" s="313">
        <v>98</v>
      </c>
    </row>
    <row r="35" spans="1:17" x14ac:dyDescent="0.2">
      <c r="A35" s="501">
        <v>38</v>
      </c>
      <c r="B35" s="508" t="s">
        <v>958</v>
      </c>
      <c r="C35" s="508"/>
      <c r="D35" s="508"/>
      <c r="E35" s="508"/>
      <c r="F35" s="508"/>
      <c r="G35" s="518"/>
      <c r="H35" s="235"/>
    </row>
    <row r="36" spans="1:17" x14ac:dyDescent="0.2">
      <c r="A36" s="509"/>
      <c r="B36" s="358" t="s">
        <v>959</v>
      </c>
      <c r="C36" s="344"/>
      <c r="D36" s="345">
        <f>VLOOKUP($B$2,EC_Environment_DATA!$A$1:$JB$119,K36,FALSE)</f>
        <v>0</v>
      </c>
      <c r="E36" s="303" t="str">
        <f>VLOOKUP($B$2,EC_Environment_DATA!$A$1:$JB$119,M36,FALSE)</f>
        <v>% of FOWL area</v>
      </c>
      <c r="F36" s="304" t="str">
        <f>VLOOKUP($B$2,EC_Environment_DATA!$A$1:$JB$119,O36,FALSE)</f>
        <v>2011</v>
      </c>
      <c r="G36" s="305" t="str">
        <f>VLOOKUP($B$2,EC_Environment_DATA!$A$1:$JB$119,Q36,FALSE)</f>
        <v>-</v>
      </c>
      <c r="H36" s="235" t="str">
        <f>IF(EXACT(VLOOKUP($B$2,EC_Environment_DATA!$A$1:$JB$119,K36,FALSE),D36)=TRUE,"","update")</f>
        <v/>
      </c>
      <c r="J36" s="314" t="s">
        <v>702</v>
      </c>
      <c r="K36" s="314">
        <v>99</v>
      </c>
      <c r="L36" s="314" t="s">
        <v>703</v>
      </c>
      <c r="M36" s="314">
        <v>100</v>
      </c>
      <c r="N36" s="314" t="s">
        <v>704</v>
      </c>
      <c r="O36" s="314">
        <v>101</v>
      </c>
      <c r="P36" s="314" t="s">
        <v>705</v>
      </c>
      <c r="Q36" s="314">
        <v>102</v>
      </c>
    </row>
    <row r="37" spans="1:17" x14ac:dyDescent="0.2">
      <c r="A37" s="509"/>
      <c r="B37" s="242" t="s">
        <v>960</v>
      </c>
      <c r="C37" s="254"/>
      <c r="D37" s="347">
        <f>VLOOKUP($B$2,EC_Environment_DATA!$A$1:$JB$119,K37,FALSE)</f>
        <v>0.80681533450263099</v>
      </c>
      <c r="E37" s="289" t="str">
        <f>VLOOKUP($B$2,EC_Environment_DATA!$A$1:$JB$119,M37,FALSE)</f>
        <v>% of FOWL area</v>
      </c>
      <c r="F37" s="290" t="str">
        <f>VLOOKUP($B$2,EC_Environment_DATA!$A$1:$JB$119,O37,FALSE)</f>
        <v>2011</v>
      </c>
      <c r="G37" s="297" t="str">
        <f>VLOOKUP($B$2,EC_Environment_DATA!$A$1:$JB$119,Q37,FALSE)</f>
        <v>-</v>
      </c>
      <c r="H37" s="235" t="str">
        <f>IF(EXACT(VLOOKUP($B$2,EC_Environment_DATA!$A$1:$JB$119,K37,FALSE),D37)=TRUE,"","update")</f>
        <v/>
      </c>
      <c r="J37" s="314" t="s">
        <v>706</v>
      </c>
      <c r="K37" s="314">
        <v>103</v>
      </c>
      <c r="L37" s="314" t="s">
        <v>707</v>
      </c>
      <c r="M37" s="314">
        <v>104</v>
      </c>
      <c r="N37" s="314" t="s">
        <v>708</v>
      </c>
      <c r="O37" s="314">
        <v>105</v>
      </c>
      <c r="P37" s="314" t="s">
        <v>709</v>
      </c>
      <c r="Q37" s="314">
        <v>106</v>
      </c>
    </row>
    <row r="38" spans="1:17" x14ac:dyDescent="0.2">
      <c r="A38" s="509"/>
      <c r="B38" s="340" t="s">
        <v>961</v>
      </c>
      <c r="C38" s="256"/>
      <c r="D38" s="338">
        <f>VLOOKUP($B$2,EC_Environment_DATA!$A$1:$JB$119,K38,FALSE)</f>
        <v>6.4896016036081177</v>
      </c>
      <c r="E38" s="278" t="str">
        <f>VLOOKUP($B$2,EC_Environment_DATA!$A$1:$JB$119,M38,FALSE)</f>
        <v>% of FOWL area</v>
      </c>
      <c r="F38" s="279" t="str">
        <f>VLOOKUP($B$2,EC_Environment_DATA!$A$1:$JB$119,O38,FALSE)</f>
        <v>2011</v>
      </c>
      <c r="G38" s="280" t="str">
        <f>VLOOKUP($B$2,EC_Environment_DATA!$A$1:$JB$119,Q38,FALSE)</f>
        <v>-</v>
      </c>
      <c r="H38" s="235" t="str">
        <f>IF(EXACT(VLOOKUP($B$2,EC_Environment_DATA!$A$1:$JB$119,K38,FALSE),D38)=TRUE,"","update")</f>
        <v/>
      </c>
      <c r="J38" s="314" t="s">
        <v>710</v>
      </c>
      <c r="K38" s="314">
        <v>107</v>
      </c>
      <c r="L38" s="314" t="s">
        <v>711</v>
      </c>
      <c r="M38" s="314">
        <v>108</v>
      </c>
      <c r="N38" s="314" t="s">
        <v>712</v>
      </c>
      <c r="O38" s="314">
        <v>109</v>
      </c>
      <c r="P38" s="314" t="s">
        <v>713</v>
      </c>
      <c r="Q38" s="314">
        <v>110</v>
      </c>
    </row>
    <row r="39" spans="1:17" ht="13.5" thickBot="1" x14ac:dyDescent="0.25">
      <c r="A39" s="509"/>
      <c r="B39" s="242" t="s">
        <v>962</v>
      </c>
      <c r="C39" s="346"/>
      <c r="D39" s="348">
        <f>VLOOKUP($B$2,EC_Environment_DATA!$A$1:$JB$119,K39,FALSE)</f>
        <v>20.546229015284389</v>
      </c>
      <c r="E39" s="299" t="str">
        <f>VLOOKUP($B$2,EC_Environment_DATA!$A$1:$JB$119,M39,FALSE)</f>
        <v>% of FOWL area</v>
      </c>
      <c r="F39" s="300" t="str">
        <f>VLOOKUP($B$2,EC_Environment_DATA!$A$1:$JB$119,O39,FALSE)</f>
        <v>2011</v>
      </c>
      <c r="G39" s="297" t="str">
        <f>VLOOKUP($B$2,EC_Environment_DATA!$A$1:$JB$119,Q39,FALSE)</f>
        <v>-</v>
      </c>
      <c r="H39" s="235" t="str">
        <f>IF(EXACT(VLOOKUP($B$2,EC_Environment_DATA!$A$1:$JB$119,K39,FALSE),D39)=TRUE,"","update")</f>
        <v/>
      </c>
      <c r="J39" s="314" t="s">
        <v>714</v>
      </c>
      <c r="K39" s="314">
        <v>111</v>
      </c>
      <c r="L39" s="314" t="s">
        <v>715</v>
      </c>
      <c r="M39" s="314">
        <v>112</v>
      </c>
      <c r="N39" s="314" t="s">
        <v>716</v>
      </c>
      <c r="O39" s="314">
        <v>113</v>
      </c>
      <c r="P39" s="314" t="s">
        <v>717</v>
      </c>
      <c r="Q39" s="314">
        <v>114</v>
      </c>
    </row>
    <row r="40" spans="1:17" x14ac:dyDescent="0.2">
      <c r="A40" s="501">
        <v>39</v>
      </c>
      <c r="B40" s="508" t="s">
        <v>963</v>
      </c>
      <c r="C40" s="508"/>
      <c r="D40" s="508"/>
      <c r="E40" s="508"/>
      <c r="F40" s="508"/>
      <c r="G40" s="518"/>
      <c r="H40" s="235"/>
    </row>
    <row r="41" spans="1:17" ht="13.5" thickBot="1" x14ac:dyDescent="0.25">
      <c r="A41" s="502"/>
      <c r="B41" s="446" t="s">
        <v>866</v>
      </c>
      <c r="C41" s="363"/>
      <c r="D41" s="364">
        <f>VLOOKUP($B$2,EC_Environment_DATA!$A$1:$JB$119,K41,FALSE)</f>
        <v>18316.23</v>
      </c>
      <c r="E41" s="362" t="str">
        <f>VLOOKUP($B$2,EC_Environment_DATA!$A$1:$JB$119,M41,FALSE)</f>
        <v>1000 m3</v>
      </c>
      <c r="F41" s="365" t="str">
        <f>VLOOKUP($B$2,EC_Environment_DATA!$A$1:$JB$119,O41,FALSE)</f>
        <v>2010</v>
      </c>
      <c r="G41" s="355" t="str">
        <f>VLOOKUP($B$2,EC_Environment_DATA!$A$1:$JB$119,Q41,FALSE)</f>
        <v>-</v>
      </c>
      <c r="H41" s="235" t="str">
        <f>IF(EXACT(VLOOKUP($B$2,EC_Environment_DATA!$A$1:$JB$119,K41,FALSE),D41)=TRUE,"","update")</f>
        <v/>
      </c>
      <c r="J41" s="313" t="s">
        <v>721</v>
      </c>
      <c r="K41" s="313">
        <v>115</v>
      </c>
      <c r="L41" s="313" t="s">
        <v>722</v>
      </c>
      <c r="M41" s="313">
        <v>116</v>
      </c>
      <c r="N41" s="313" t="s">
        <v>723</v>
      </c>
      <c r="O41" s="313">
        <v>117</v>
      </c>
      <c r="P41" s="313" t="s">
        <v>724</v>
      </c>
      <c r="Q41" s="313">
        <v>118</v>
      </c>
    </row>
    <row r="42" spans="1:17" x14ac:dyDescent="0.2">
      <c r="A42" s="501">
        <v>40</v>
      </c>
      <c r="B42" s="326" t="s">
        <v>964</v>
      </c>
      <c r="C42" s="326"/>
      <c r="D42" s="337"/>
      <c r="E42" s="322"/>
      <c r="F42" s="323"/>
      <c r="G42" s="324"/>
      <c r="H42" s="235"/>
    </row>
    <row r="43" spans="1:17" x14ac:dyDescent="0.2">
      <c r="A43" s="509"/>
      <c r="B43" s="451"/>
      <c r="C43" s="315"/>
      <c r="D43" s="316"/>
      <c r="E43" s="317"/>
      <c r="F43" s="318"/>
      <c r="G43" s="321"/>
      <c r="H43" s="235"/>
    </row>
    <row r="44" spans="1:17" x14ac:dyDescent="0.2">
      <c r="A44" s="509"/>
      <c r="B44" s="451"/>
      <c r="C44" s="315"/>
      <c r="D44" s="316"/>
      <c r="E44" s="317"/>
      <c r="F44" s="318"/>
      <c r="G44" s="321"/>
      <c r="H44" s="235"/>
    </row>
    <row r="45" spans="1:17" ht="13.5" thickBot="1" x14ac:dyDescent="0.25">
      <c r="A45" s="502"/>
      <c r="B45" s="452"/>
      <c r="C45" s="327"/>
      <c r="D45" s="328"/>
      <c r="E45" s="329"/>
      <c r="F45" s="330"/>
      <c r="G45" s="331"/>
      <c r="H45" s="235"/>
    </row>
    <row r="46" spans="1:17" x14ac:dyDescent="0.2">
      <c r="A46" s="501">
        <v>41</v>
      </c>
      <c r="B46" s="514" t="s">
        <v>965</v>
      </c>
      <c r="C46" s="514"/>
      <c r="D46" s="514"/>
      <c r="E46" s="514"/>
      <c r="F46" s="514"/>
      <c r="G46" s="515"/>
      <c r="H46" s="235"/>
    </row>
    <row r="47" spans="1:17" ht="13.5" thickBot="1" x14ac:dyDescent="0.25">
      <c r="A47" s="502"/>
      <c r="B47" s="450"/>
      <c r="C47" s="332"/>
      <c r="D47" s="333"/>
      <c r="E47" s="329"/>
      <c r="F47" s="330"/>
      <c r="G47" s="331"/>
      <c r="H47" s="235"/>
    </row>
    <row r="48" spans="1:17" x14ac:dyDescent="0.2">
      <c r="A48" s="501">
        <v>42</v>
      </c>
      <c r="B48" s="514" t="s">
        <v>966</v>
      </c>
      <c r="C48" s="514"/>
      <c r="D48" s="514"/>
      <c r="E48" s="514"/>
      <c r="F48" s="514"/>
      <c r="G48" s="515"/>
      <c r="H48" s="235"/>
    </row>
    <row r="49" spans="1:17" x14ac:dyDescent="0.2">
      <c r="A49" s="509"/>
      <c r="B49" s="358" t="s">
        <v>967</v>
      </c>
      <c r="C49" s="344"/>
      <c r="D49" s="345">
        <f>VLOOKUP($B$2,EC_Environment_DATA!$A$1:$JB$119,K49,FALSE)</f>
        <v>4.84</v>
      </c>
      <c r="E49" s="303" t="str">
        <f>VLOOKUP($B$2,EC_Environment_DATA!$A$1:$JB$119,M49,FALSE)</f>
        <v>tonnes/ha/year</v>
      </c>
      <c r="F49" s="304" t="str">
        <f>VLOOKUP($B$2,EC_Environment_DATA!$A$1:$JB$119,O49,FALSE)</f>
        <v>2006</v>
      </c>
      <c r="G49" s="305" t="str">
        <f>VLOOKUP($B$2,EC_Environment_DATA!$A$1:$JB$119,Q49,FALSE)</f>
        <v>-</v>
      </c>
      <c r="H49" s="235" t="str">
        <f>IF(EXACT(VLOOKUP($B$2,EC_Environment_DATA!$A$1:$JB$119,K49,FALSE),D49)=TRUE,"","update")</f>
        <v/>
      </c>
      <c r="J49" s="314" t="s">
        <v>725</v>
      </c>
      <c r="K49" s="314">
        <v>121</v>
      </c>
      <c r="L49" s="314" t="s">
        <v>726</v>
      </c>
      <c r="M49" s="314">
        <v>122</v>
      </c>
      <c r="N49" s="314" t="s">
        <v>727</v>
      </c>
      <c r="O49" s="314">
        <v>123</v>
      </c>
      <c r="P49" s="314" t="s">
        <v>728</v>
      </c>
      <c r="Q49" s="314">
        <v>124</v>
      </c>
    </row>
    <row r="50" spans="1:17" x14ac:dyDescent="0.2">
      <c r="A50" s="509"/>
      <c r="B50" s="242" t="s">
        <v>968</v>
      </c>
      <c r="C50" s="254"/>
      <c r="D50" s="347">
        <f>VLOOKUP($B$2,EC_Environment_DATA!$A$1:$JB$119,K50,FALSE)</f>
        <v>329.1</v>
      </c>
      <c r="E50" s="289" t="str">
        <f>VLOOKUP($B$2,EC_Environment_DATA!$A$1:$JB$119,M50,FALSE)</f>
        <v>1000 ha</v>
      </c>
      <c r="F50" s="290" t="str">
        <f>VLOOKUP($B$2,EC_Environment_DATA!$A$1:$JB$119,O50,FALSE)</f>
        <v>avg. 2006-2007</v>
      </c>
      <c r="G50" s="297" t="str">
        <f>VLOOKUP($B$2,EC_Environment_DATA!$A$1:$JB$119,Q50,FALSE)</f>
        <v>-</v>
      </c>
      <c r="H50" s="235" t="str">
        <f>IF(EXACT(VLOOKUP($B$2,EC_Environment_DATA!$A$1:$JB$119,K50,FALSE),D50)=TRUE,"","update")</f>
        <v/>
      </c>
      <c r="J50" s="314" t="s">
        <v>729</v>
      </c>
      <c r="K50" s="314">
        <v>125</v>
      </c>
      <c r="L50" s="314" t="s">
        <v>730</v>
      </c>
      <c r="M50" s="314">
        <v>126</v>
      </c>
      <c r="N50" s="314" t="s">
        <v>731</v>
      </c>
      <c r="O50" s="314">
        <v>127</v>
      </c>
      <c r="P50" s="314" t="s">
        <v>732</v>
      </c>
      <c r="Q50" s="314">
        <v>128</v>
      </c>
    </row>
    <row r="51" spans="1:17" ht="13.5" thickBot="1" x14ac:dyDescent="0.25">
      <c r="A51" s="502"/>
      <c r="B51" s="341" t="s">
        <v>968</v>
      </c>
      <c r="C51" s="350"/>
      <c r="D51" s="339">
        <f>VLOOKUP($B$2,EC_Environment_DATA!$A$1:$JB$119,K51,FALSE)</f>
        <v>9.9908925318761383</v>
      </c>
      <c r="E51" s="282" t="str">
        <f>VLOOKUP($B$2,EC_Environment_DATA!$A$1:$JB$119,M51,FALSE)</f>
        <v>% of agricultural area</v>
      </c>
      <c r="F51" s="283" t="str">
        <f>VLOOKUP($B$2,EC_Environment_DATA!$A$1:$JB$119,O51,FALSE)</f>
        <v>avg. 2006-2007</v>
      </c>
      <c r="G51" s="284" t="str">
        <f>VLOOKUP($B$2,EC_Environment_DATA!$A$1:$JB$119,Q51,FALSE)</f>
        <v>-</v>
      </c>
      <c r="H51" s="235" t="str">
        <f>IF(EXACT(VLOOKUP($B$2,EC_Environment_DATA!$A$1:$JB$119,K51,FALSE),D51)=TRUE,"","update")</f>
        <v/>
      </c>
      <c r="J51" s="314" t="s">
        <v>735</v>
      </c>
      <c r="K51" s="314">
        <v>129</v>
      </c>
      <c r="L51" s="314" t="s">
        <v>733</v>
      </c>
      <c r="M51" s="314">
        <v>130</v>
      </c>
      <c r="N51" s="314" t="s">
        <v>734</v>
      </c>
      <c r="O51" s="314">
        <v>131</v>
      </c>
      <c r="P51" s="314" t="s">
        <v>736</v>
      </c>
      <c r="Q51" s="314">
        <v>132</v>
      </c>
    </row>
    <row r="52" spans="1:17" ht="14.25" customHeight="1" x14ac:dyDescent="0.2">
      <c r="A52" s="501">
        <v>43</v>
      </c>
      <c r="B52" s="516" t="s">
        <v>969</v>
      </c>
      <c r="C52" s="516"/>
      <c r="D52" s="516"/>
      <c r="E52" s="516"/>
      <c r="F52" s="516"/>
      <c r="G52" s="517"/>
      <c r="H52" s="235"/>
    </row>
    <row r="53" spans="1:17" ht="14.25" customHeight="1" x14ac:dyDescent="0.2">
      <c r="A53" s="509"/>
      <c r="B53" s="358" t="s">
        <v>970</v>
      </c>
      <c r="C53" s="344"/>
      <c r="D53" s="302">
        <f>VLOOKUP($B$2,EC_Environment_DATA!$A$1:$JB$119,K53,FALSE)</f>
        <v>498.40450000000004</v>
      </c>
      <c r="E53" s="303" t="str">
        <f>VLOOKUP($B$2,EC_Environment_DATA!$A$1:$JB$119,M53,FALSE)</f>
        <v>kToe</v>
      </c>
      <c r="F53" s="304" t="str">
        <f>VLOOKUP($B$2,EC_Environment_DATA!$A$1:$JB$119,O53,FALSE)</f>
        <v>2010</v>
      </c>
      <c r="G53" s="305" t="str">
        <f>VLOOKUP($B$2,EC_Environment_DATA!$A$1:$JB$119,Q53,FALSE)</f>
        <v>-</v>
      </c>
      <c r="H53" s="235" t="str">
        <f>IF(EXACT(VLOOKUP($B$2,EC_Environment_DATA!$A$1:$JB$119,K53,FALSE),D53)=TRUE,"","update")</f>
        <v/>
      </c>
      <c r="J53" s="313" t="s">
        <v>738</v>
      </c>
      <c r="K53" s="313">
        <v>133</v>
      </c>
      <c r="L53" s="313" t="s">
        <v>739</v>
      </c>
      <c r="M53" s="313">
        <v>134</v>
      </c>
      <c r="N53" s="313" t="s">
        <v>740</v>
      </c>
      <c r="O53" s="313">
        <v>135</v>
      </c>
      <c r="P53" s="313" t="s">
        <v>741</v>
      </c>
      <c r="Q53" s="313">
        <v>136</v>
      </c>
    </row>
    <row r="54" spans="1:17" ht="14.25" customHeight="1" thickBot="1" x14ac:dyDescent="0.25">
      <c r="A54" s="502"/>
      <c r="B54" s="245" t="s">
        <v>971</v>
      </c>
      <c r="C54" s="346"/>
      <c r="D54" s="311">
        <f>VLOOKUP($B$2,EC_Environment_DATA!$A$1:$JB$119,K54,FALSE)</f>
        <v>4640</v>
      </c>
      <c r="E54" s="299" t="str">
        <f>VLOOKUP($B$2,EC_Environment_DATA!$A$1:$JB$119,M54,FALSE)</f>
        <v>kToe</v>
      </c>
      <c r="F54" s="300" t="str">
        <f>VLOOKUP($B$2,EC_Environment_DATA!$A$1:$JB$119,O54,FALSE)</f>
        <v>2010</v>
      </c>
      <c r="G54" s="301" t="str">
        <f>VLOOKUP($B$2,EC_Environment_DATA!$A$1:$JB$119,Q54,FALSE)</f>
        <v>-</v>
      </c>
      <c r="H54" s="235" t="str">
        <f>IF(EXACT(VLOOKUP($B$2,EC_Environment_DATA!$A$1:$JB$119,K54,FALSE),D54)=TRUE,"","update")</f>
        <v/>
      </c>
      <c r="J54" s="313" t="s">
        <v>742</v>
      </c>
      <c r="K54" s="313">
        <v>137</v>
      </c>
      <c r="L54" s="313" t="s">
        <v>743</v>
      </c>
      <c r="M54" s="313">
        <v>138</v>
      </c>
      <c r="N54" s="313" t="s">
        <v>744</v>
      </c>
      <c r="O54" s="313">
        <v>139</v>
      </c>
      <c r="P54" s="313" t="s">
        <v>745</v>
      </c>
      <c r="Q54" s="313">
        <v>140</v>
      </c>
    </row>
    <row r="55" spans="1:17" x14ac:dyDescent="0.2">
      <c r="A55" s="501">
        <v>44</v>
      </c>
      <c r="B55" s="514" t="s">
        <v>972</v>
      </c>
      <c r="C55" s="514"/>
      <c r="D55" s="514"/>
      <c r="E55" s="514"/>
      <c r="F55" s="514"/>
      <c r="G55" s="515"/>
      <c r="H55" s="235"/>
    </row>
    <row r="56" spans="1:17" ht="14.25" customHeight="1" x14ac:dyDescent="0.2">
      <c r="A56" s="509"/>
      <c r="B56" s="358" t="s">
        <v>973</v>
      </c>
      <c r="C56" s="344"/>
      <c r="D56" s="345">
        <f>VLOOKUP($B$2,EC_Environment_DATA!$A$1:$JB$119,K56,FALSE)</f>
        <v>545</v>
      </c>
      <c r="E56" s="303" t="str">
        <f>VLOOKUP($B$2,EC_Environment_DATA!$A$1:$JB$119,M56,FALSE)</f>
        <v>kToe</v>
      </c>
      <c r="F56" s="304" t="str">
        <f>VLOOKUP($B$2,EC_Environment_DATA!$A$1:$JB$119,O56,FALSE)</f>
        <v>2011</v>
      </c>
      <c r="G56" s="305" t="str">
        <f>VLOOKUP($B$2,EC_Environment_DATA!$A$1:$JB$119,Q56,FALSE)</f>
        <v>-</v>
      </c>
      <c r="H56" s="235" t="str">
        <f>IF(EXACT(VLOOKUP($B$2,EC_Environment_DATA!$A$1:$JB$119,K56,FALSE),D56)=TRUE,"","update")</f>
        <v/>
      </c>
      <c r="J56" s="314" t="s">
        <v>746</v>
      </c>
      <c r="K56" s="314">
        <v>141</v>
      </c>
      <c r="L56" s="314" t="s">
        <v>747</v>
      </c>
      <c r="M56" s="314">
        <v>142</v>
      </c>
      <c r="N56" s="314" t="s">
        <v>748</v>
      </c>
      <c r="O56" s="314">
        <v>143</v>
      </c>
      <c r="P56" s="314" t="s">
        <v>749</v>
      </c>
      <c r="Q56" s="314">
        <v>144</v>
      </c>
    </row>
    <row r="57" spans="1:17" ht="14.25" customHeight="1" x14ac:dyDescent="0.2">
      <c r="A57" s="509"/>
      <c r="B57" s="242" t="s">
        <v>974</v>
      </c>
      <c r="C57" s="254"/>
      <c r="D57" s="347">
        <f>VLOOKUP($B$2,EC_Environment_DATA!$A$1:$JB$119,K57,FALSE)</f>
        <v>79.455874508120758</v>
      </c>
      <c r="E57" s="289" t="str">
        <f>VLOOKUP($B$2,EC_Environment_DATA!$A$1:$JB$119,M57,FALSE)</f>
        <v>kg of oil equivalent per ha of UAA</v>
      </c>
      <c r="F57" s="290" t="str">
        <f>VLOOKUP($B$2,EC_Environment_DATA!$A$1:$JB$119,O57,FALSE)</f>
        <v>2011</v>
      </c>
      <c r="G57" s="297" t="str">
        <f>VLOOKUP($B$2,EC_Environment_DATA!$A$1:$JB$119,Q57,FALSE)</f>
        <v>-</v>
      </c>
      <c r="H57" s="235" t="str">
        <f>IF(EXACT(VLOOKUP($B$2,EC_Environment_DATA!$A$1:$JB$119,K57,FALSE),D57)=TRUE,"","update")</f>
        <v/>
      </c>
      <c r="J57" s="314" t="s">
        <v>753</v>
      </c>
      <c r="K57" s="314">
        <v>145</v>
      </c>
      <c r="L57" s="314" t="s">
        <v>750</v>
      </c>
      <c r="M57" s="314">
        <v>146</v>
      </c>
      <c r="N57" s="314" t="s">
        <v>751</v>
      </c>
      <c r="O57" s="314">
        <v>147</v>
      </c>
      <c r="P57" s="314" t="s">
        <v>752</v>
      </c>
      <c r="Q57" s="314">
        <v>148</v>
      </c>
    </row>
    <row r="58" spans="1:17" ht="14.25" customHeight="1" thickBot="1" x14ac:dyDescent="0.25">
      <c r="A58" s="502"/>
      <c r="B58" s="341" t="s">
        <v>890</v>
      </c>
      <c r="C58" s="350"/>
      <c r="D58" s="339">
        <f>VLOOKUP($B$2,EC_Environment_DATA!$A$1:$JB$119,K58,FALSE)</f>
        <v>528</v>
      </c>
      <c r="E58" s="282" t="str">
        <f>VLOOKUP($B$2,EC_Environment_DATA!$A$1:$JB$119,M58,FALSE)</f>
        <v>kToe</v>
      </c>
      <c r="F58" s="283" t="str">
        <f>VLOOKUP($B$2,EC_Environment_DATA!$A$1:$JB$119,O58,FALSE)</f>
        <v>2011</v>
      </c>
      <c r="G58" s="284" t="str">
        <f>VLOOKUP($B$2,EC_Environment_DATA!$A$1:$JB$119,Q58,FALSE)</f>
        <v>-</v>
      </c>
      <c r="H58" s="235" t="str">
        <f>IF(EXACT(VLOOKUP($B$2,EC_Environment_DATA!$A$1:$JB$119,K58,FALSE),D58)=TRUE,"","update")</f>
        <v/>
      </c>
      <c r="J58" s="314" t="s">
        <v>754</v>
      </c>
      <c r="K58" s="314">
        <v>149</v>
      </c>
      <c r="L58" s="314" t="s">
        <v>755</v>
      </c>
      <c r="M58" s="314">
        <v>150</v>
      </c>
      <c r="N58" s="314" t="s">
        <v>756</v>
      </c>
      <c r="O58" s="314">
        <v>151</v>
      </c>
      <c r="P58" s="314" t="s">
        <v>757</v>
      </c>
      <c r="Q58" s="314">
        <v>152</v>
      </c>
    </row>
    <row r="59" spans="1:17" x14ac:dyDescent="0.2">
      <c r="A59" s="501">
        <v>45</v>
      </c>
      <c r="B59" s="514" t="s">
        <v>975</v>
      </c>
      <c r="C59" s="514"/>
      <c r="D59" s="514"/>
      <c r="E59" s="514"/>
      <c r="F59" s="514"/>
      <c r="G59" s="515"/>
      <c r="H59" s="235"/>
    </row>
    <row r="60" spans="1:17" s="372" customFormat="1" ht="28.5" customHeight="1" x14ac:dyDescent="0.2">
      <c r="A60" s="509"/>
      <c r="B60" s="512" t="s">
        <v>976</v>
      </c>
      <c r="C60" s="513"/>
      <c r="D60" s="367">
        <f>VLOOKUP($B$2,EC_Environment_DATA!$A$1:$JB$119,K60,FALSE)</f>
        <v>8301.4484400000001</v>
      </c>
      <c r="E60" s="368" t="str">
        <f>VLOOKUP($B$2,EC_Environment_DATA!$A$1:$JB$119,M60,FALSE)</f>
        <v>1000 t of CO2 equivalent</v>
      </c>
      <c r="F60" s="369" t="str">
        <f>VLOOKUP($B$2,EC_Environment_DATA!$A$1:$JB$119,O60,FALSE)</f>
        <v>2010</v>
      </c>
      <c r="G60" s="370" t="str">
        <f>VLOOKUP($B$2,EC_Environment_DATA!$A$1:$JB$119,Q60,FALSE)</f>
        <v>-</v>
      </c>
      <c r="H60" s="371" t="str">
        <f>IF(EXACT(VLOOKUP($B$2,EC_Environment_DATA!$A$1:$JB$119,K60,FALSE),D60)=TRUE,"","update")</f>
        <v/>
      </c>
      <c r="J60" s="373" t="s">
        <v>761</v>
      </c>
      <c r="K60" s="373">
        <v>153</v>
      </c>
      <c r="L60" s="373" t="s">
        <v>762</v>
      </c>
      <c r="M60" s="373">
        <v>154</v>
      </c>
      <c r="N60" s="373" t="s">
        <v>763</v>
      </c>
      <c r="O60" s="373">
        <v>155</v>
      </c>
      <c r="P60" s="373" t="s">
        <v>764</v>
      </c>
      <c r="Q60" s="373">
        <v>156</v>
      </c>
    </row>
    <row r="61" spans="1:17" ht="13.5" thickBot="1" x14ac:dyDescent="0.25">
      <c r="A61" s="502"/>
      <c r="B61" s="245" t="s">
        <v>977</v>
      </c>
      <c r="C61" s="257"/>
      <c r="D61" s="311">
        <f>VLOOKUP($B$2,EC_Environment_DATA!$A$1:$JB$119,K61,FALSE)</f>
        <v>10.250825045090242</v>
      </c>
      <c r="E61" s="299" t="str">
        <f>VLOOKUP($B$2,EC_Environment_DATA!$A$1:$JB$119,M61,FALSE)</f>
        <v>% of total net emissions</v>
      </c>
      <c r="F61" s="300" t="str">
        <f>VLOOKUP($B$2,EC_Environment_DATA!$A$1:$JB$119,O61,FALSE)</f>
        <v>2010</v>
      </c>
      <c r="G61" s="301" t="str">
        <f>VLOOKUP($B$2,EC_Environment_DATA!$A$1:$JB$119,Q61,FALSE)</f>
        <v>-</v>
      </c>
      <c r="H61" s="235" t="str">
        <f>IF(EXACT(VLOOKUP($B$2,EC_Environment_DATA!$A$1:$JB$119,K61,FALSE),D61)=TRUE,"","update")</f>
        <v/>
      </c>
      <c r="J61" s="313" t="s">
        <v>765</v>
      </c>
      <c r="K61" s="313">
        <v>157</v>
      </c>
      <c r="L61" s="313" t="s">
        <v>766</v>
      </c>
      <c r="M61" s="313">
        <v>158</v>
      </c>
      <c r="N61" s="313" t="s">
        <v>767</v>
      </c>
      <c r="O61" s="313">
        <v>159</v>
      </c>
      <c r="P61" s="313" t="s">
        <v>768</v>
      </c>
      <c r="Q61" s="313">
        <v>160</v>
      </c>
    </row>
  </sheetData>
  <mergeCells count="30">
    <mergeCell ref="B4:G4"/>
    <mergeCell ref="B12:G12"/>
    <mergeCell ref="A46:A47"/>
    <mergeCell ref="A48:A51"/>
    <mergeCell ref="A52:A54"/>
    <mergeCell ref="B40:G40"/>
    <mergeCell ref="B35:G35"/>
    <mergeCell ref="B33:G33"/>
    <mergeCell ref="B17:G17"/>
    <mergeCell ref="B22:G22"/>
    <mergeCell ref="B26:G26"/>
    <mergeCell ref="B28:G28"/>
    <mergeCell ref="A55:A58"/>
    <mergeCell ref="A59:A61"/>
    <mergeCell ref="A42:A45"/>
    <mergeCell ref="A4:A11"/>
    <mergeCell ref="A12:A16"/>
    <mergeCell ref="A17:A21"/>
    <mergeCell ref="A22:A25"/>
    <mergeCell ref="A26:A27"/>
    <mergeCell ref="A28:A32"/>
    <mergeCell ref="A33:A34"/>
    <mergeCell ref="A35:A39"/>
    <mergeCell ref="A40:A41"/>
    <mergeCell ref="B60:C60"/>
    <mergeCell ref="B48:G48"/>
    <mergeCell ref="B46:G46"/>
    <mergeCell ref="B52:G52"/>
    <mergeCell ref="B55:G55"/>
    <mergeCell ref="B59:G59"/>
  </mergeCells>
  <conditionalFormatting sqref="H5:H61">
    <cfRule type="cellIs" dxfId="1" priority="2" operator="equal">
      <formula>"update"</formula>
    </cfRule>
  </conditionalFormatting>
  <conditionalFormatting sqref="H3">
    <cfRule type="cellIs" dxfId="0" priority="1" operator="equal">
      <formula>"update"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0070C0"/>
  </sheetPr>
  <dimension ref="A1:HO119"/>
  <sheetViews>
    <sheetView zoomScaleSheetLayoutView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5546875" defaultRowHeight="14.1" customHeight="1" x14ac:dyDescent="0.2"/>
  <cols>
    <col min="1" max="1" width="27.28515625" style="46" bestFit="1" customWidth="1"/>
    <col min="2" max="2" width="15" style="46" bestFit="1" customWidth="1"/>
    <col min="3" max="43" width="13.7109375" style="46" customWidth="1"/>
    <col min="44" max="44" width="13.7109375" style="220" customWidth="1"/>
    <col min="45" max="190" width="13.7109375" style="46" customWidth="1"/>
    <col min="191" max="191" width="12.7109375" style="46" bestFit="1" customWidth="1"/>
    <col min="192" max="194" width="12.7109375" style="46" customWidth="1"/>
    <col min="195" max="195" width="15" style="46" bestFit="1" customWidth="1"/>
    <col min="196" max="202" width="13.7109375" style="46" customWidth="1"/>
    <col min="203" max="214" width="13.85546875" style="46" customWidth="1"/>
    <col min="215" max="215" width="4.5703125" style="46" bestFit="1" customWidth="1"/>
    <col min="216" max="216" width="5.140625" style="46" bestFit="1" customWidth="1"/>
    <col min="217" max="16384" width="8.85546875" style="46"/>
  </cols>
  <sheetData>
    <row r="1" spans="1:223" s="52" customFormat="1" ht="54" customHeight="1" x14ac:dyDescent="0.2">
      <c r="A1" s="154" t="s">
        <v>184</v>
      </c>
      <c r="B1" s="154" t="s">
        <v>592</v>
      </c>
      <c r="C1" s="119" t="s">
        <v>185</v>
      </c>
      <c r="D1" s="119" t="s">
        <v>186</v>
      </c>
      <c r="E1" s="119" t="s">
        <v>187</v>
      </c>
      <c r="F1" s="119" t="s">
        <v>188</v>
      </c>
      <c r="G1" s="119" t="s">
        <v>190</v>
      </c>
      <c r="H1" s="119" t="s">
        <v>191</v>
      </c>
      <c r="I1" s="119" t="s">
        <v>192</v>
      </c>
      <c r="J1" s="119" t="s">
        <v>193</v>
      </c>
      <c r="K1" s="119" t="s">
        <v>194</v>
      </c>
      <c r="L1" s="119" t="s">
        <v>195</v>
      </c>
      <c r="M1" s="119" t="s">
        <v>196</v>
      </c>
      <c r="N1" s="119" t="s">
        <v>197</v>
      </c>
      <c r="O1" s="119" t="s">
        <v>198</v>
      </c>
      <c r="P1" s="119" t="s">
        <v>199</v>
      </c>
      <c r="Q1" s="119" t="s">
        <v>200</v>
      </c>
      <c r="R1" s="119" t="s">
        <v>201</v>
      </c>
      <c r="S1" s="155" t="s">
        <v>202</v>
      </c>
      <c r="T1" s="155" t="s">
        <v>203</v>
      </c>
      <c r="U1" s="155" t="s">
        <v>204</v>
      </c>
      <c r="V1" s="155" t="s">
        <v>205</v>
      </c>
      <c r="W1" s="155" t="s">
        <v>206</v>
      </c>
      <c r="X1" s="155" t="s">
        <v>207</v>
      </c>
      <c r="Y1" s="155" t="s">
        <v>208</v>
      </c>
      <c r="Z1" s="155" t="s">
        <v>209</v>
      </c>
      <c r="AA1" s="155" t="s">
        <v>210</v>
      </c>
      <c r="AB1" s="155" t="s">
        <v>211</v>
      </c>
      <c r="AC1" s="155" t="s">
        <v>212</v>
      </c>
      <c r="AD1" s="155" t="s">
        <v>213</v>
      </c>
      <c r="AE1" s="155" t="s">
        <v>214</v>
      </c>
      <c r="AF1" s="155" t="s">
        <v>215</v>
      </c>
      <c r="AG1" s="155" t="s">
        <v>216</v>
      </c>
      <c r="AH1" s="155" t="s">
        <v>217</v>
      </c>
      <c r="AI1" s="155" t="s">
        <v>218</v>
      </c>
      <c r="AJ1" s="155" t="s">
        <v>219</v>
      </c>
      <c r="AK1" s="155" t="s">
        <v>220</v>
      </c>
      <c r="AL1" s="155" t="s">
        <v>221</v>
      </c>
      <c r="AM1" s="155" t="s">
        <v>222</v>
      </c>
      <c r="AN1" s="155" t="s">
        <v>223</v>
      </c>
      <c r="AO1" s="155" t="s">
        <v>224</v>
      </c>
      <c r="AP1" s="155" t="s">
        <v>225</v>
      </c>
      <c r="AQ1" s="149" t="s">
        <v>226</v>
      </c>
      <c r="AR1" s="221" t="s">
        <v>227</v>
      </c>
      <c r="AS1" s="149" t="s">
        <v>228</v>
      </c>
      <c r="AT1" s="149" t="s">
        <v>229</v>
      </c>
      <c r="AU1" s="149" t="s">
        <v>231</v>
      </c>
      <c r="AV1" s="149" t="s">
        <v>232</v>
      </c>
      <c r="AW1" s="149" t="s">
        <v>233</v>
      </c>
      <c r="AX1" s="149" t="s">
        <v>234</v>
      </c>
      <c r="AY1" s="149" t="s">
        <v>235</v>
      </c>
      <c r="AZ1" s="149" t="s">
        <v>236</v>
      </c>
      <c r="BA1" s="149" t="s">
        <v>237</v>
      </c>
      <c r="BB1" s="149" t="s">
        <v>238</v>
      </c>
      <c r="BC1" s="149" t="s">
        <v>239</v>
      </c>
      <c r="BD1" s="149" t="s">
        <v>240</v>
      </c>
      <c r="BE1" s="149" t="s">
        <v>241</v>
      </c>
      <c r="BF1" s="149" t="s">
        <v>242</v>
      </c>
      <c r="BG1" s="154" t="s">
        <v>246</v>
      </c>
      <c r="BH1" s="154" t="s">
        <v>247</v>
      </c>
      <c r="BI1" s="154" t="s">
        <v>248</v>
      </c>
      <c r="BJ1" s="154" t="s">
        <v>249</v>
      </c>
      <c r="BK1" s="154" t="s">
        <v>250</v>
      </c>
      <c r="BL1" s="154" t="s">
        <v>251</v>
      </c>
      <c r="BM1" s="154" t="s">
        <v>252</v>
      </c>
      <c r="BN1" s="154" t="s">
        <v>253</v>
      </c>
      <c r="BO1" s="148" t="s">
        <v>254</v>
      </c>
      <c r="BP1" s="148" t="s">
        <v>255</v>
      </c>
      <c r="BQ1" s="148" t="s">
        <v>256</v>
      </c>
      <c r="BR1" s="148" t="s">
        <v>257</v>
      </c>
      <c r="BS1" s="148" t="s">
        <v>258</v>
      </c>
      <c r="BT1" s="148" t="s">
        <v>259</v>
      </c>
      <c r="BU1" s="148" t="s">
        <v>260</v>
      </c>
      <c r="BV1" s="148" t="s">
        <v>261</v>
      </c>
      <c r="BW1" s="148" t="s">
        <v>262</v>
      </c>
      <c r="BX1" s="148" t="s">
        <v>263</v>
      </c>
      <c r="BY1" s="148" t="s">
        <v>264</v>
      </c>
      <c r="BZ1" s="148" t="s">
        <v>265</v>
      </c>
      <c r="CA1" s="148" t="s">
        <v>266</v>
      </c>
      <c r="CB1" s="148" t="s">
        <v>267</v>
      </c>
      <c r="CC1" s="148" t="s">
        <v>268</v>
      </c>
      <c r="CD1" s="148" t="s">
        <v>269</v>
      </c>
      <c r="CE1" s="148" t="s">
        <v>270</v>
      </c>
      <c r="CF1" s="148" t="s">
        <v>271</v>
      </c>
      <c r="CG1" s="148" t="s">
        <v>272</v>
      </c>
      <c r="CH1" s="148" t="s">
        <v>273</v>
      </c>
      <c r="CI1" s="148" t="s">
        <v>274</v>
      </c>
      <c r="CJ1" s="148" t="s">
        <v>275</v>
      </c>
      <c r="CK1" s="148" t="s">
        <v>276</v>
      </c>
      <c r="CL1" s="148" t="s">
        <v>277</v>
      </c>
      <c r="CM1" s="148" t="s">
        <v>278</v>
      </c>
      <c r="CN1" s="148" t="s">
        <v>279</v>
      </c>
      <c r="CO1" s="148" t="s">
        <v>280</v>
      </c>
      <c r="CP1" s="148" t="s">
        <v>281</v>
      </c>
      <c r="CQ1" s="156" t="s">
        <v>282</v>
      </c>
      <c r="CR1" s="156" t="s">
        <v>283</v>
      </c>
      <c r="CS1" s="156" t="s">
        <v>284</v>
      </c>
      <c r="CT1" s="156" t="s">
        <v>285</v>
      </c>
      <c r="CU1" s="148" t="s">
        <v>286</v>
      </c>
      <c r="CV1" s="148" t="s">
        <v>287</v>
      </c>
      <c r="CW1" s="148" t="s">
        <v>288</v>
      </c>
      <c r="CX1" s="148" t="s">
        <v>289</v>
      </c>
      <c r="CY1" s="148" t="s">
        <v>290</v>
      </c>
      <c r="CZ1" s="148" t="s">
        <v>291</v>
      </c>
      <c r="DA1" s="148" t="s">
        <v>292</v>
      </c>
      <c r="DB1" s="157" t="s">
        <v>293</v>
      </c>
      <c r="DC1" s="148" t="s">
        <v>294</v>
      </c>
      <c r="DD1" s="148" t="s">
        <v>295</v>
      </c>
      <c r="DE1" s="148" t="s">
        <v>296</v>
      </c>
      <c r="DF1" s="148" t="s">
        <v>297</v>
      </c>
      <c r="DG1" s="148" t="s">
        <v>298</v>
      </c>
      <c r="DH1" s="148" t="s">
        <v>299</v>
      </c>
      <c r="DI1" s="148" t="s">
        <v>300</v>
      </c>
      <c r="DJ1" s="157" t="s">
        <v>301</v>
      </c>
      <c r="DK1" s="154" t="s">
        <v>303</v>
      </c>
      <c r="DL1" s="154" t="s">
        <v>304</v>
      </c>
      <c r="DM1" s="154" t="s">
        <v>305</v>
      </c>
      <c r="DN1" s="154" t="s">
        <v>306</v>
      </c>
      <c r="DO1" s="154" t="s">
        <v>307</v>
      </c>
      <c r="DP1" s="154" t="s">
        <v>308</v>
      </c>
      <c r="DQ1" s="154" t="s">
        <v>309</v>
      </c>
      <c r="DR1" s="154" t="s">
        <v>310</v>
      </c>
      <c r="DS1" s="149" t="s">
        <v>312</v>
      </c>
      <c r="DT1" s="149" t="s">
        <v>313</v>
      </c>
      <c r="DU1" s="149" t="s">
        <v>314</v>
      </c>
      <c r="DV1" s="149" t="s">
        <v>315</v>
      </c>
      <c r="DW1" s="149" t="s">
        <v>316</v>
      </c>
      <c r="DX1" s="149" t="s">
        <v>317</v>
      </c>
      <c r="DY1" s="149" t="s">
        <v>318</v>
      </c>
      <c r="DZ1" s="149" t="s">
        <v>319</v>
      </c>
      <c r="EA1" s="154" t="s">
        <v>320</v>
      </c>
      <c r="EB1" s="154" t="s">
        <v>321</v>
      </c>
      <c r="EC1" s="154" t="s">
        <v>322</v>
      </c>
      <c r="ED1" s="154" t="s">
        <v>323</v>
      </c>
      <c r="EE1" s="154" t="s">
        <v>324</v>
      </c>
      <c r="EF1" s="154" t="s">
        <v>325</v>
      </c>
      <c r="EG1" s="154" t="s">
        <v>326</v>
      </c>
      <c r="EH1" s="154" t="s">
        <v>327</v>
      </c>
      <c r="EI1" s="154" t="s">
        <v>328</v>
      </c>
      <c r="EJ1" s="154" t="s">
        <v>329</v>
      </c>
      <c r="EK1" s="154" t="s">
        <v>330</v>
      </c>
      <c r="EL1" s="154" t="s">
        <v>331</v>
      </c>
      <c r="EM1" s="154" t="s">
        <v>332</v>
      </c>
      <c r="EN1" s="154" t="s">
        <v>333</v>
      </c>
      <c r="EO1" s="154" t="s">
        <v>334</v>
      </c>
      <c r="EP1" s="154" t="s">
        <v>335</v>
      </c>
      <c r="EQ1" s="154" t="s">
        <v>336</v>
      </c>
      <c r="ER1" s="154" t="s">
        <v>337</v>
      </c>
      <c r="ES1" s="154" t="s">
        <v>338</v>
      </c>
      <c r="ET1" s="154" t="s">
        <v>339</v>
      </c>
      <c r="EU1" s="154" t="s">
        <v>340</v>
      </c>
      <c r="EV1" s="154" t="s">
        <v>341</v>
      </c>
      <c r="EW1" s="154" t="s">
        <v>342</v>
      </c>
      <c r="EX1" s="154" t="s">
        <v>343</v>
      </c>
      <c r="EY1" s="154" t="s">
        <v>344</v>
      </c>
      <c r="EZ1" s="154" t="s">
        <v>345</v>
      </c>
      <c r="FA1" s="154" t="s">
        <v>346</v>
      </c>
      <c r="FB1" s="154" t="s">
        <v>347</v>
      </c>
      <c r="FC1" s="149" t="s">
        <v>348</v>
      </c>
      <c r="FD1" s="149" t="s">
        <v>349</v>
      </c>
      <c r="FE1" s="149" t="s">
        <v>350</v>
      </c>
      <c r="FF1" s="149" t="s">
        <v>351</v>
      </c>
      <c r="FG1" s="149" t="s">
        <v>352</v>
      </c>
      <c r="FH1" s="149" t="s">
        <v>353</v>
      </c>
      <c r="FI1" s="149" t="s">
        <v>354</v>
      </c>
      <c r="FJ1" s="149" t="s">
        <v>355</v>
      </c>
      <c r="FK1" s="149" t="s">
        <v>356</v>
      </c>
      <c r="FL1" s="149" t="s">
        <v>357</v>
      </c>
      <c r="FM1" s="149" t="s">
        <v>358</v>
      </c>
      <c r="FN1" s="149" t="s">
        <v>359</v>
      </c>
      <c r="FO1" s="149" t="s">
        <v>360</v>
      </c>
      <c r="FP1" s="149" t="s">
        <v>361</v>
      </c>
      <c r="FQ1" s="149" t="s">
        <v>362</v>
      </c>
      <c r="FR1" s="149" t="s">
        <v>363</v>
      </c>
      <c r="FS1" s="149" t="s">
        <v>364</v>
      </c>
      <c r="FT1" s="149" t="s">
        <v>365</v>
      </c>
      <c r="FU1" s="149" t="s">
        <v>366</v>
      </c>
      <c r="FV1" s="149" t="s">
        <v>367</v>
      </c>
      <c r="FW1" s="149" t="s">
        <v>368</v>
      </c>
      <c r="FX1" s="149" t="s">
        <v>369</v>
      </c>
      <c r="FY1" s="149" t="s">
        <v>370</v>
      </c>
      <c r="FZ1" s="149" t="s">
        <v>371</v>
      </c>
      <c r="GA1" s="149" t="s">
        <v>372</v>
      </c>
      <c r="GB1" s="149" t="s">
        <v>373</v>
      </c>
      <c r="GC1" s="149" t="s">
        <v>374</v>
      </c>
      <c r="GD1" s="149" t="s">
        <v>375</v>
      </c>
      <c r="GE1" s="154" t="s">
        <v>376</v>
      </c>
      <c r="GF1" s="154" t="s">
        <v>377</v>
      </c>
      <c r="GG1" s="154" t="s">
        <v>378</v>
      </c>
      <c r="GH1" s="154" t="s">
        <v>379</v>
      </c>
      <c r="GI1" s="154" t="s">
        <v>380</v>
      </c>
      <c r="GJ1" s="154" t="s">
        <v>381</v>
      </c>
      <c r="GK1" s="154" t="s">
        <v>382</v>
      </c>
      <c r="GL1" s="154" t="s">
        <v>383</v>
      </c>
      <c r="GM1" s="154" t="s">
        <v>384</v>
      </c>
      <c r="GN1" s="154" t="s">
        <v>385</v>
      </c>
      <c r="GO1" s="154" t="s">
        <v>386</v>
      </c>
      <c r="GP1" s="154" t="s">
        <v>387</v>
      </c>
      <c r="GQ1" s="154" t="s">
        <v>388</v>
      </c>
      <c r="GR1" s="154" t="s">
        <v>389</v>
      </c>
      <c r="GS1" s="154" t="s">
        <v>390</v>
      </c>
      <c r="GT1" s="154" t="s">
        <v>391</v>
      </c>
      <c r="GU1" s="154" t="s">
        <v>392</v>
      </c>
      <c r="GV1" s="154" t="s">
        <v>393</v>
      </c>
      <c r="GW1" s="154" t="s">
        <v>394</v>
      </c>
      <c r="GX1" s="154" t="s">
        <v>395</v>
      </c>
      <c r="GY1" s="154" t="s">
        <v>396</v>
      </c>
      <c r="GZ1" s="154" t="s">
        <v>397</v>
      </c>
      <c r="HA1" s="154" t="s">
        <v>398</v>
      </c>
      <c r="HB1" s="154" t="s">
        <v>399</v>
      </c>
      <c r="HC1" s="154" t="s">
        <v>400</v>
      </c>
      <c r="HD1" s="154" t="s">
        <v>401</v>
      </c>
      <c r="HE1" s="154" t="s">
        <v>402</v>
      </c>
      <c r="HF1" s="154" t="s">
        <v>403</v>
      </c>
      <c r="HG1" s="46"/>
      <c r="HH1" s="46"/>
      <c r="HI1" s="46"/>
      <c r="HJ1" s="46"/>
      <c r="HK1" s="46"/>
      <c r="HL1" s="46"/>
      <c r="HM1" s="46"/>
      <c r="HN1" s="46"/>
      <c r="HO1" s="46"/>
    </row>
    <row r="2" spans="1:223" ht="14.1" customHeight="1" x14ac:dyDescent="0.2">
      <c r="A2" s="182" t="s">
        <v>591</v>
      </c>
      <c r="B2" s="182" t="s">
        <v>598</v>
      </c>
      <c r="C2" s="1">
        <v>503930192</v>
      </c>
      <c r="D2" s="136" t="s">
        <v>1</v>
      </c>
      <c r="E2" s="57" t="s">
        <v>117</v>
      </c>
      <c r="F2" s="58" t="s">
        <v>0</v>
      </c>
      <c r="G2" s="2">
        <v>22.430441897992942</v>
      </c>
      <c r="H2" s="139" t="s">
        <v>2</v>
      </c>
      <c r="I2" s="57" t="s">
        <v>117</v>
      </c>
      <c r="J2" s="58" t="s">
        <v>0</v>
      </c>
      <c r="K2" s="2">
        <v>35.11005676226663</v>
      </c>
      <c r="L2" s="139" t="s">
        <v>2</v>
      </c>
      <c r="M2" s="57" t="s">
        <v>117</v>
      </c>
      <c r="N2" s="58" t="s">
        <v>0</v>
      </c>
      <c r="O2" s="2">
        <v>42.459501339740427</v>
      </c>
      <c r="P2" s="139" t="s">
        <v>2</v>
      </c>
      <c r="Q2" s="57" t="s">
        <v>117</v>
      </c>
      <c r="R2" s="58" t="s">
        <v>0</v>
      </c>
      <c r="S2" s="7">
        <v>15.592817712762235</v>
      </c>
      <c r="T2" s="139" t="s">
        <v>114</v>
      </c>
      <c r="U2" s="57" t="s">
        <v>117</v>
      </c>
      <c r="V2" s="58" t="s">
        <v>0</v>
      </c>
      <c r="W2" s="7">
        <v>66.586313350355681</v>
      </c>
      <c r="X2" s="139" t="s">
        <v>114</v>
      </c>
      <c r="Y2" s="57" t="s">
        <v>117</v>
      </c>
      <c r="Z2" s="58" t="s">
        <v>0</v>
      </c>
      <c r="AA2" s="7">
        <v>17.820868936882086</v>
      </c>
      <c r="AB2" s="139" t="s">
        <v>114</v>
      </c>
      <c r="AC2" s="57" t="s">
        <v>117</v>
      </c>
      <c r="AD2" s="58" t="s">
        <v>0</v>
      </c>
      <c r="AE2" s="7">
        <v>15.326321243226584</v>
      </c>
      <c r="AF2" s="139" t="s">
        <v>114</v>
      </c>
      <c r="AG2" s="57" t="s">
        <v>117</v>
      </c>
      <c r="AH2" s="58" t="s">
        <v>0</v>
      </c>
      <c r="AI2" s="7">
        <v>66.047148000304546</v>
      </c>
      <c r="AJ2" s="139" t="s">
        <v>114</v>
      </c>
      <c r="AK2" s="57" t="s">
        <v>117</v>
      </c>
      <c r="AL2" s="58" t="s">
        <v>0</v>
      </c>
      <c r="AM2" s="7">
        <v>18.626530756468856</v>
      </c>
      <c r="AN2" s="139" t="s">
        <v>114</v>
      </c>
      <c r="AO2" s="57" t="s">
        <v>117</v>
      </c>
      <c r="AP2" s="58" t="s">
        <v>0</v>
      </c>
      <c r="AQ2" s="1">
        <v>4404166.0999999996</v>
      </c>
      <c r="AR2" s="217" t="s">
        <v>872</v>
      </c>
      <c r="AS2" s="57">
        <v>2012</v>
      </c>
      <c r="AT2" s="58" t="s">
        <v>0</v>
      </c>
      <c r="AU2" s="2">
        <v>51.646707875073105</v>
      </c>
      <c r="AV2" s="136" t="s">
        <v>230</v>
      </c>
      <c r="AW2" s="57">
        <v>2012</v>
      </c>
      <c r="AX2" s="58" t="s">
        <v>0</v>
      </c>
      <c r="AY2" s="2">
        <v>38.408617240843853</v>
      </c>
      <c r="AZ2" s="136" t="s">
        <v>230</v>
      </c>
      <c r="BA2" s="57">
        <v>2012</v>
      </c>
      <c r="BB2" s="58" t="s">
        <v>0</v>
      </c>
      <c r="BC2" s="2">
        <v>9.9446748840830512</v>
      </c>
      <c r="BD2" s="136" t="s">
        <v>230</v>
      </c>
      <c r="BE2" s="57">
        <v>2012</v>
      </c>
      <c r="BF2" s="58" t="s">
        <v>0</v>
      </c>
      <c r="BG2" s="5">
        <v>116.9</v>
      </c>
      <c r="BH2" s="151" t="s">
        <v>243</v>
      </c>
      <c r="BI2" s="57" t="s">
        <v>118</v>
      </c>
      <c r="BJ2" s="58" t="s">
        <v>0</v>
      </c>
      <c r="BK2" s="90">
        <v>51.068559201855869</v>
      </c>
      <c r="BL2" s="151" t="s">
        <v>243</v>
      </c>
      <c r="BM2" s="57" t="s">
        <v>118</v>
      </c>
      <c r="BN2" s="58" t="s">
        <v>0</v>
      </c>
      <c r="BO2" s="5">
        <v>64.3</v>
      </c>
      <c r="BP2" s="151" t="s">
        <v>113</v>
      </c>
      <c r="BQ2" s="57">
        <v>2011</v>
      </c>
      <c r="BR2" s="58" t="s">
        <v>0</v>
      </c>
      <c r="BS2" s="4">
        <v>70.099999999999994</v>
      </c>
      <c r="BT2" s="151" t="s">
        <v>113</v>
      </c>
      <c r="BU2" s="57">
        <v>2011</v>
      </c>
      <c r="BV2" s="58" t="s">
        <v>0</v>
      </c>
      <c r="BW2" s="4">
        <v>58.5</v>
      </c>
      <c r="BX2" s="151" t="s">
        <v>113</v>
      </c>
      <c r="BY2" s="57">
        <v>2011</v>
      </c>
      <c r="BZ2" s="58" t="s">
        <v>0</v>
      </c>
      <c r="CA2" s="39">
        <v>62.267833060136411</v>
      </c>
      <c r="CB2" s="151" t="s">
        <v>113</v>
      </c>
      <c r="CC2" s="57">
        <v>2011</v>
      </c>
      <c r="CD2" s="58" t="s">
        <v>0</v>
      </c>
      <c r="CE2" s="5">
        <v>68.599999999999994</v>
      </c>
      <c r="CF2" s="151" t="s">
        <v>113</v>
      </c>
      <c r="CG2" s="57">
        <v>2011</v>
      </c>
      <c r="CH2" s="58" t="s">
        <v>0</v>
      </c>
      <c r="CI2" s="4">
        <v>75</v>
      </c>
      <c r="CJ2" s="151" t="s">
        <v>113</v>
      </c>
      <c r="CK2" s="57">
        <v>2011</v>
      </c>
      <c r="CL2" s="58" t="s">
        <v>0</v>
      </c>
      <c r="CM2" s="4">
        <v>62.3</v>
      </c>
      <c r="CN2" s="151" t="s">
        <v>113</v>
      </c>
      <c r="CO2" s="57">
        <v>2011</v>
      </c>
      <c r="CP2" s="58" t="s">
        <v>0</v>
      </c>
      <c r="CQ2" s="34">
        <v>14.403517590300321</v>
      </c>
      <c r="CR2" s="151" t="s">
        <v>113</v>
      </c>
      <c r="CS2" s="57">
        <v>2011</v>
      </c>
      <c r="CT2" s="58" t="s">
        <v>0</v>
      </c>
      <c r="CU2" s="5">
        <v>10.5</v>
      </c>
      <c r="CV2" s="151" t="s">
        <v>113</v>
      </c>
      <c r="CW2" s="57">
        <v>2012</v>
      </c>
      <c r="CX2" s="58" t="s">
        <v>0</v>
      </c>
      <c r="CY2" s="5">
        <v>22.9</v>
      </c>
      <c r="CZ2" s="151" t="s">
        <v>113</v>
      </c>
      <c r="DA2" s="57">
        <v>2012</v>
      </c>
      <c r="DB2" s="58" t="s">
        <v>0</v>
      </c>
      <c r="DC2" s="5">
        <v>10.136563049452894</v>
      </c>
      <c r="DD2" s="151" t="s">
        <v>113</v>
      </c>
      <c r="DE2" s="57" t="s">
        <v>119</v>
      </c>
      <c r="DF2" s="58" t="s">
        <v>0</v>
      </c>
      <c r="DG2" s="39">
        <v>22.70372899422081</v>
      </c>
      <c r="DH2" s="151" t="s">
        <v>113</v>
      </c>
      <c r="DI2" s="57" t="s">
        <v>119</v>
      </c>
      <c r="DJ2" s="58" t="s">
        <v>0</v>
      </c>
      <c r="DK2" s="3">
        <v>100</v>
      </c>
      <c r="DL2" s="135" t="s">
        <v>311</v>
      </c>
      <c r="DM2" s="57">
        <v>2011</v>
      </c>
      <c r="DN2" s="58" t="s">
        <v>0</v>
      </c>
      <c r="DO2" s="6">
        <v>72.29291949420859</v>
      </c>
      <c r="DP2" s="135" t="s">
        <v>311</v>
      </c>
      <c r="DQ2" s="57">
        <v>2010</v>
      </c>
      <c r="DR2" s="58" t="s">
        <v>0</v>
      </c>
      <c r="DS2" s="71">
        <v>24.2</v>
      </c>
      <c r="DT2" s="151" t="s">
        <v>114</v>
      </c>
      <c r="DU2" s="57">
        <v>2011</v>
      </c>
      <c r="DV2" s="58" t="s">
        <v>0</v>
      </c>
      <c r="DW2" s="5">
        <v>29.3</v>
      </c>
      <c r="DX2" s="151" t="s">
        <v>114</v>
      </c>
      <c r="DY2" s="57" t="s">
        <v>118</v>
      </c>
      <c r="DZ2" s="58" t="s">
        <v>0</v>
      </c>
      <c r="EA2" s="5">
        <v>11530406.800000001</v>
      </c>
      <c r="EB2" s="151" t="s">
        <v>122</v>
      </c>
      <c r="EC2" s="57">
        <v>2012</v>
      </c>
      <c r="ED2" s="58" t="s">
        <v>0</v>
      </c>
      <c r="EE2" s="7">
        <v>1.7577194240883154</v>
      </c>
      <c r="EF2" s="139" t="s">
        <v>2</v>
      </c>
      <c r="EG2" s="57">
        <v>2012</v>
      </c>
      <c r="EH2" s="58" t="s">
        <v>0</v>
      </c>
      <c r="EI2" s="7">
        <v>25.40908357196902</v>
      </c>
      <c r="EJ2" s="139" t="s">
        <v>2</v>
      </c>
      <c r="EK2" s="57">
        <v>2012</v>
      </c>
      <c r="EL2" s="58" t="s">
        <v>0</v>
      </c>
      <c r="EM2" s="7">
        <v>72.833197003942658</v>
      </c>
      <c r="EN2" s="139" t="s">
        <v>2</v>
      </c>
      <c r="EO2" s="57">
        <v>2012</v>
      </c>
      <c r="EP2" s="58" t="s">
        <v>0</v>
      </c>
      <c r="EQ2" s="4">
        <v>13.542205160626461</v>
      </c>
      <c r="ER2" s="139" t="s">
        <v>2</v>
      </c>
      <c r="ES2" s="57">
        <v>2010</v>
      </c>
      <c r="ET2" s="58" t="s">
        <v>125</v>
      </c>
      <c r="EU2" s="4">
        <v>26.191073727093659</v>
      </c>
      <c r="EV2" s="139" t="s">
        <v>2</v>
      </c>
      <c r="EW2" s="57">
        <v>2010</v>
      </c>
      <c r="EX2" s="58" t="s">
        <v>125</v>
      </c>
      <c r="EY2" s="4">
        <v>47.148728899531363</v>
      </c>
      <c r="EZ2" s="139" t="s">
        <v>2</v>
      </c>
      <c r="FA2" s="57">
        <v>2010</v>
      </c>
      <c r="FB2" s="58" t="s">
        <v>125</v>
      </c>
      <c r="FC2" s="91">
        <v>222943.3</v>
      </c>
      <c r="FD2" s="162" t="s">
        <v>112</v>
      </c>
      <c r="FE2" s="57">
        <v>2012</v>
      </c>
      <c r="FF2" s="168" t="s">
        <v>0</v>
      </c>
      <c r="FG2" s="110">
        <v>5.2119978487803849</v>
      </c>
      <c r="FH2" s="139" t="s">
        <v>2</v>
      </c>
      <c r="FI2" s="57">
        <v>2012</v>
      </c>
      <c r="FJ2" s="168" t="s">
        <v>0</v>
      </c>
      <c r="FK2" s="110">
        <v>22.619876892465484</v>
      </c>
      <c r="FL2" s="139" t="s">
        <v>2</v>
      </c>
      <c r="FM2" s="57">
        <v>2012</v>
      </c>
      <c r="FN2" s="168" t="s">
        <v>0</v>
      </c>
      <c r="FO2" s="110">
        <v>72.168125258754131</v>
      </c>
      <c r="FP2" s="139" t="s">
        <v>2</v>
      </c>
      <c r="FQ2" s="57">
        <v>2012</v>
      </c>
      <c r="FR2" s="168" t="s">
        <v>0</v>
      </c>
      <c r="FS2" s="110" t="s">
        <v>124</v>
      </c>
      <c r="FT2" s="139" t="s">
        <v>2</v>
      </c>
      <c r="FU2" s="57"/>
      <c r="FV2" s="168" t="s">
        <v>0</v>
      </c>
      <c r="FW2" s="110" t="s">
        <v>124</v>
      </c>
      <c r="FX2" s="139" t="s">
        <v>2</v>
      </c>
      <c r="FY2" s="57"/>
      <c r="FZ2" s="168" t="s">
        <v>0</v>
      </c>
      <c r="GA2" s="110" t="s">
        <v>124</v>
      </c>
      <c r="GB2" s="139" t="s">
        <v>2</v>
      </c>
      <c r="GC2" s="57"/>
      <c r="GD2" s="168" t="s">
        <v>0</v>
      </c>
      <c r="GE2" s="106">
        <v>51719.010169850364</v>
      </c>
      <c r="GF2" s="173" t="s">
        <v>177</v>
      </c>
      <c r="GG2" s="57">
        <v>2012</v>
      </c>
      <c r="GH2" s="168" t="s">
        <v>0</v>
      </c>
      <c r="GI2" s="110">
        <v>17441.969741303637</v>
      </c>
      <c r="GJ2" s="169" t="s">
        <v>177</v>
      </c>
      <c r="GK2" s="57">
        <v>2012</v>
      </c>
      <c r="GL2" s="168" t="s">
        <v>0</v>
      </c>
      <c r="GM2" s="110">
        <v>58096.366214219845</v>
      </c>
      <c r="GN2" s="169" t="s">
        <v>177</v>
      </c>
      <c r="GO2" s="57">
        <v>2012</v>
      </c>
      <c r="GP2" s="168" t="s">
        <v>0</v>
      </c>
      <c r="GQ2" s="110">
        <v>52195.631285193987</v>
      </c>
      <c r="GR2" s="169" t="s">
        <v>177</v>
      </c>
      <c r="GS2" s="57">
        <v>2012</v>
      </c>
      <c r="GT2" s="168" t="s">
        <v>0</v>
      </c>
      <c r="GU2" s="110" t="s">
        <v>124</v>
      </c>
      <c r="GV2" s="169" t="s">
        <v>177</v>
      </c>
      <c r="GW2" s="57"/>
      <c r="GX2" s="168" t="s">
        <v>0</v>
      </c>
      <c r="GY2" s="110" t="s">
        <v>124</v>
      </c>
      <c r="GZ2" s="169" t="s">
        <v>177</v>
      </c>
      <c r="HA2" s="57"/>
      <c r="HB2" s="168" t="s">
        <v>0</v>
      </c>
      <c r="HC2" s="110" t="s">
        <v>124</v>
      </c>
      <c r="HD2" s="169" t="s">
        <v>177</v>
      </c>
      <c r="HE2" s="57"/>
      <c r="HF2" s="168" t="s">
        <v>0</v>
      </c>
    </row>
    <row r="3" spans="1:223" ht="14.1" customHeight="1" x14ac:dyDescent="0.2">
      <c r="A3" s="183" t="s">
        <v>583</v>
      </c>
      <c r="B3" s="183" t="s">
        <v>598</v>
      </c>
      <c r="C3" s="9">
        <v>11094850</v>
      </c>
      <c r="D3" s="33" t="s">
        <v>1</v>
      </c>
      <c r="E3" s="59" t="s">
        <v>117</v>
      </c>
      <c r="F3" s="60" t="s">
        <v>0</v>
      </c>
      <c r="G3" s="11">
        <v>8.6380888430217624</v>
      </c>
      <c r="H3" s="11" t="s">
        <v>2</v>
      </c>
      <c r="I3" s="59" t="s">
        <v>117</v>
      </c>
      <c r="J3" s="60" t="s">
        <v>0</v>
      </c>
      <c r="K3" s="11">
        <v>23.641914942518376</v>
      </c>
      <c r="L3" s="11" t="s">
        <v>2</v>
      </c>
      <c r="M3" s="59" t="s">
        <v>117</v>
      </c>
      <c r="N3" s="60" t="s">
        <v>0</v>
      </c>
      <c r="O3" s="11">
        <v>67.719996214459869</v>
      </c>
      <c r="P3" s="11" t="s">
        <v>2</v>
      </c>
      <c r="Q3" s="59" t="s">
        <v>117</v>
      </c>
      <c r="R3" s="60" t="s">
        <v>0</v>
      </c>
      <c r="S3" s="11">
        <v>16.998337066296525</v>
      </c>
      <c r="T3" s="11" t="s">
        <v>114</v>
      </c>
      <c r="U3" s="59" t="s">
        <v>117</v>
      </c>
      <c r="V3" s="60" t="s">
        <v>0</v>
      </c>
      <c r="W3" s="11">
        <v>65.651865505166811</v>
      </c>
      <c r="X3" s="11" t="s">
        <v>114</v>
      </c>
      <c r="Y3" s="59" t="s">
        <v>117</v>
      </c>
      <c r="Z3" s="60" t="s">
        <v>0</v>
      </c>
      <c r="AA3" s="11">
        <v>17.349797428536665</v>
      </c>
      <c r="AB3" s="11" t="s">
        <v>114</v>
      </c>
      <c r="AC3" s="59" t="s">
        <v>117</v>
      </c>
      <c r="AD3" s="60" t="s">
        <v>0</v>
      </c>
      <c r="AE3" s="11">
        <v>17.8474576448038</v>
      </c>
      <c r="AF3" s="11" t="s">
        <v>114</v>
      </c>
      <c r="AG3" s="59" t="s">
        <v>117</v>
      </c>
      <c r="AH3" s="60" t="s">
        <v>0</v>
      </c>
      <c r="AI3" s="11">
        <v>65.431252432482637</v>
      </c>
      <c r="AJ3" s="11" t="s">
        <v>114</v>
      </c>
      <c r="AK3" s="59" t="s">
        <v>117</v>
      </c>
      <c r="AL3" s="60" t="s">
        <v>0</v>
      </c>
      <c r="AM3" s="11">
        <v>16.72128992271357</v>
      </c>
      <c r="AN3" s="11" t="s">
        <v>114</v>
      </c>
      <c r="AO3" s="59" t="s">
        <v>117</v>
      </c>
      <c r="AP3" s="60" t="s">
        <v>0</v>
      </c>
      <c r="AQ3" s="9">
        <v>30530</v>
      </c>
      <c r="AR3" s="218" t="s">
        <v>872</v>
      </c>
      <c r="AS3" s="59">
        <v>2012</v>
      </c>
      <c r="AT3" s="60" t="s">
        <v>0</v>
      </c>
      <c r="AU3" s="11">
        <v>33.550605961349497</v>
      </c>
      <c r="AV3" s="33" t="s">
        <v>230</v>
      </c>
      <c r="AW3" s="59">
        <v>2012</v>
      </c>
      <c r="AX3" s="60" t="s">
        <v>0</v>
      </c>
      <c r="AY3" s="11">
        <v>31.801506714706846</v>
      </c>
      <c r="AZ3" s="33" t="s">
        <v>230</v>
      </c>
      <c r="BA3" s="59">
        <v>2012</v>
      </c>
      <c r="BB3" s="60" t="s">
        <v>0</v>
      </c>
      <c r="BC3" s="11">
        <v>34.647887323943664</v>
      </c>
      <c r="BD3" s="33" t="s">
        <v>230</v>
      </c>
      <c r="BE3" s="59">
        <v>2012</v>
      </c>
      <c r="BF3" s="60" t="s">
        <v>0</v>
      </c>
      <c r="BG3" s="13">
        <v>364.3</v>
      </c>
      <c r="BH3" s="133" t="s">
        <v>244</v>
      </c>
      <c r="BI3" s="59">
        <v>2011</v>
      </c>
      <c r="BJ3" s="60" t="s">
        <v>0</v>
      </c>
      <c r="BK3" s="14">
        <v>93.322252639812277</v>
      </c>
      <c r="BL3" s="133" t="s">
        <v>244</v>
      </c>
      <c r="BM3" s="59">
        <v>2011</v>
      </c>
      <c r="BN3" s="60" t="s">
        <v>0</v>
      </c>
      <c r="BO3" s="13">
        <v>61.9</v>
      </c>
      <c r="BP3" s="133" t="s">
        <v>113</v>
      </c>
      <c r="BQ3" s="59">
        <v>2011</v>
      </c>
      <c r="BR3" s="60" t="s">
        <v>0</v>
      </c>
      <c r="BS3" s="42">
        <v>67.099999999999994</v>
      </c>
      <c r="BT3" s="133" t="s">
        <v>113</v>
      </c>
      <c r="BU3" s="59">
        <v>2011</v>
      </c>
      <c r="BV3" s="60" t="s">
        <v>0</v>
      </c>
      <c r="BW3" s="15">
        <v>56.7</v>
      </c>
      <c r="BX3" s="133" t="s">
        <v>113</v>
      </c>
      <c r="BY3" s="59">
        <v>2011</v>
      </c>
      <c r="BZ3" s="60" t="s">
        <v>0</v>
      </c>
      <c r="CA3" s="40">
        <v>62.91777188328912</v>
      </c>
      <c r="CB3" s="133" t="s">
        <v>113</v>
      </c>
      <c r="CC3" s="59">
        <v>2011</v>
      </c>
      <c r="CD3" s="60" t="s">
        <v>0</v>
      </c>
      <c r="CE3" s="13">
        <v>67.3</v>
      </c>
      <c r="CF3" s="133" t="s">
        <v>113</v>
      </c>
      <c r="CG3" s="59">
        <v>2011</v>
      </c>
      <c r="CH3" s="60" t="s">
        <v>0</v>
      </c>
      <c r="CI3" s="42">
        <v>73</v>
      </c>
      <c r="CJ3" s="133" t="s">
        <v>113</v>
      </c>
      <c r="CK3" s="59">
        <v>2011</v>
      </c>
      <c r="CL3" s="60" t="s">
        <v>0</v>
      </c>
      <c r="CM3" s="15">
        <v>61.5</v>
      </c>
      <c r="CN3" s="133" t="s">
        <v>113</v>
      </c>
      <c r="CO3" s="59">
        <v>2011</v>
      </c>
      <c r="CP3" s="60" t="s">
        <v>0</v>
      </c>
      <c r="CQ3" s="15">
        <v>12.815121351079299</v>
      </c>
      <c r="CR3" s="133" t="s">
        <v>113</v>
      </c>
      <c r="CS3" s="59">
        <v>2011</v>
      </c>
      <c r="CT3" s="60" t="s">
        <v>0</v>
      </c>
      <c r="CU3" s="13">
        <v>7.3</v>
      </c>
      <c r="CV3" s="133" t="s">
        <v>113</v>
      </c>
      <c r="CW3" s="59">
        <v>2012</v>
      </c>
      <c r="CX3" s="60" t="s">
        <v>0</v>
      </c>
      <c r="CY3" s="13">
        <v>19.100000000000001</v>
      </c>
      <c r="CZ3" s="133" t="s">
        <v>113</v>
      </c>
      <c r="DA3" s="59">
        <v>2012</v>
      </c>
      <c r="DB3" s="60" t="s">
        <v>0</v>
      </c>
      <c r="DC3" s="13">
        <v>5.0297029702970297</v>
      </c>
      <c r="DD3" s="133" t="s">
        <v>113</v>
      </c>
      <c r="DE3" s="59" t="s">
        <v>119</v>
      </c>
      <c r="DF3" s="60" t="s">
        <v>0</v>
      </c>
      <c r="DG3" s="40">
        <v>16.8</v>
      </c>
      <c r="DH3" s="133" t="s">
        <v>113</v>
      </c>
      <c r="DI3" s="59" t="s">
        <v>119</v>
      </c>
      <c r="DJ3" s="60" t="s">
        <v>0</v>
      </c>
      <c r="DK3" s="12">
        <v>119</v>
      </c>
      <c r="DL3" s="12" t="s">
        <v>311</v>
      </c>
      <c r="DM3" s="59">
        <v>2011</v>
      </c>
      <c r="DN3" s="60" t="s">
        <v>0</v>
      </c>
      <c r="DO3" s="12">
        <v>75.825275958758937</v>
      </c>
      <c r="DP3" s="12" t="s">
        <v>311</v>
      </c>
      <c r="DQ3" s="59">
        <v>2010</v>
      </c>
      <c r="DR3" s="60" t="s">
        <v>0</v>
      </c>
      <c r="DS3" s="72">
        <v>21</v>
      </c>
      <c r="DT3" s="133" t="s">
        <v>114</v>
      </c>
      <c r="DU3" s="59">
        <v>2011</v>
      </c>
      <c r="DV3" s="60" t="s">
        <v>0</v>
      </c>
      <c r="DW3" s="14">
        <v>17.7</v>
      </c>
      <c r="DX3" s="133" t="s">
        <v>114</v>
      </c>
      <c r="DY3" s="59">
        <v>2011</v>
      </c>
      <c r="DZ3" s="60" t="s">
        <v>0</v>
      </c>
      <c r="EA3" s="13">
        <v>335842</v>
      </c>
      <c r="EB3" s="133" t="s">
        <v>122</v>
      </c>
      <c r="EC3" s="59">
        <v>2012</v>
      </c>
      <c r="ED3" s="60" t="s">
        <v>0</v>
      </c>
      <c r="EE3" s="11">
        <v>0.72563884207454699</v>
      </c>
      <c r="EF3" s="11" t="s">
        <v>2</v>
      </c>
      <c r="EG3" s="59">
        <v>2012</v>
      </c>
      <c r="EH3" s="60" t="s">
        <v>0</v>
      </c>
      <c r="EI3" s="11">
        <v>22.242899935088523</v>
      </c>
      <c r="EJ3" s="11" t="s">
        <v>2</v>
      </c>
      <c r="EK3" s="59">
        <v>2012</v>
      </c>
      <c r="EL3" s="60" t="s">
        <v>0</v>
      </c>
      <c r="EM3" s="11">
        <v>77.031461222836924</v>
      </c>
      <c r="EN3" s="11" t="s">
        <v>2</v>
      </c>
      <c r="EO3" s="59">
        <v>2012</v>
      </c>
      <c r="EP3" s="60" t="s">
        <v>0</v>
      </c>
      <c r="EQ3" s="15">
        <v>5.5110517400638788</v>
      </c>
      <c r="ER3" s="11" t="s">
        <v>2</v>
      </c>
      <c r="ES3" s="59">
        <v>2010</v>
      </c>
      <c r="ET3" s="60" t="s">
        <v>0</v>
      </c>
      <c r="EU3" s="15">
        <v>19.345547465096786</v>
      </c>
      <c r="EV3" s="11" t="s">
        <v>2</v>
      </c>
      <c r="EW3" s="59">
        <v>2010</v>
      </c>
      <c r="EX3" s="60" t="s">
        <v>0</v>
      </c>
      <c r="EY3" s="15">
        <v>75.076576905361776</v>
      </c>
      <c r="EZ3" s="11" t="s">
        <v>2</v>
      </c>
      <c r="FA3" s="59">
        <v>2010</v>
      </c>
      <c r="FB3" s="60" t="s">
        <v>0</v>
      </c>
      <c r="FC3" s="111">
        <v>4552</v>
      </c>
      <c r="FD3" s="163" t="s">
        <v>112</v>
      </c>
      <c r="FE3" s="59">
        <v>2012</v>
      </c>
      <c r="FF3" s="60" t="s">
        <v>0</v>
      </c>
      <c r="FG3" s="93">
        <v>1.3181019332161688</v>
      </c>
      <c r="FH3" s="11" t="s">
        <v>2</v>
      </c>
      <c r="FI3" s="59">
        <v>2012</v>
      </c>
      <c r="FJ3" s="60" t="s">
        <v>0</v>
      </c>
      <c r="FK3" s="93">
        <v>18.914762741652023</v>
      </c>
      <c r="FL3" s="11" t="s">
        <v>2</v>
      </c>
      <c r="FM3" s="59">
        <v>2012</v>
      </c>
      <c r="FN3" s="60" t="s">
        <v>0</v>
      </c>
      <c r="FO3" s="93">
        <v>79.767135325131804</v>
      </c>
      <c r="FP3" s="11" t="s">
        <v>2</v>
      </c>
      <c r="FQ3" s="59">
        <v>2012</v>
      </c>
      <c r="FR3" s="60" t="s">
        <v>0</v>
      </c>
      <c r="FS3" s="93">
        <v>6.7193498417259727</v>
      </c>
      <c r="FT3" s="11" t="s">
        <v>2</v>
      </c>
      <c r="FU3" s="59" t="s">
        <v>150</v>
      </c>
      <c r="FV3" s="60" t="s">
        <v>0</v>
      </c>
      <c r="FW3" s="93">
        <v>20.645219226365537</v>
      </c>
      <c r="FX3" s="11" t="s">
        <v>2</v>
      </c>
      <c r="FY3" s="59" t="s">
        <v>150</v>
      </c>
      <c r="FZ3" s="60" t="s">
        <v>0</v>
      </c>
      <c r="GA3" s="93">
        <v>72.579305390297009</v>
      </c>
      <c r="GB3" s="11" t="s">
        <v>2</v>
      </c>
      <c r="GC3" s="59" t="s">
        <v>150</v>
      </c>
      <c r="GD3" s="60" t="s">
        <v>0</v>
      </c>
      <c r="GE3" s="107">
        <v>73778.998242530753</v>
      </c>
      <c r="GF3" s="171" t="s">
        <v>177</v>
      </c>
      <c r="GG3" s="59">
        <v>2012</v>
      </c>
      <c r="GH3" s="60" t="s">
        <v>0</v>
      </c>
      <c r="GI3" s="92">
        <v>40616.666666666664</v>
      </c>
      <c r="GJ3" s="163" t="s">
        <v>177</v>
      </c>
      <c r="GK3" s="59">
        <v>2012</v>
      </c>
      <c r="GL3" s="60" t="s">
        <v>0</v>
      </c>
      <c r="GM3" s="93">
        <v>86760.743321718925</v>
      </c>
      <c r="GN3" s="163" t="s">
        <v>177</v>
      </c>
      <c r="GO3" s="59">
        <v>2012</v>
      </c>
      <c r="GP3" s="60" t="s">
        <v>0</v>
      </c>
      <c r="GQ3" s="93">
        <v>71248.691820435139</v>
      </c>
      <c r="GR3" s="163" t="s">
        <v>177</v>
      </c>
      <c r="GS3" s="59">
        <v>2012</v>
      </c>
      <c r="GT3" s="60" t="s">
        <v>0</v>
      </c>
      <c r="GU3" s="93">
        <v>56430.003341129297</v>
      </c>
      <c r="GV3" s="163" t="s">
        <v>177</v>
      </c>
      <c r="GW3" s="59" t="s">
        <v>150</v>
      </c>
      <c r="GX3" s="60" t="s">
        <v>0</v>
      </c>
      <c r="GY3" s="93">
        <v>63400.065245759026</v>
      </c>
      <c r="GZ3" s="163" t="s">
        <v>177</v>
      </c>
      <c r="HA3" s="59" t="s">
        <v>150</v>
      </c>
      <c r="HB3" s="60" t="s">
        <v>0</v>
      </c>
      <c r="HC3" s="93">
        <v>70972.192149463328</v>
      </c>
      <c r="HD3" s="163" t="s">
        <v>177</v>
      </c>
      <c r="HE3" s="59" t="s">
        <v>150</v>
      </c>
      <c r="HF3" s="60" t="s">
        <v>0</v>
      </c>
    </row>
    <row r="4" spans="1:223" ht="14.1" customHeight="1" x14ac:dyDescent="0.2">
      <c r="A4" s="8" t="s">
        <v>4</v>
      </c>
      <c r="B4" s="8" t="s">
        <v>593</v>
      </c>
      <c r="C4" s="9">
        <v>7327224</v>
      </c>
      <c r="D4" s="33" t="s">
        <v>1</v>
      </c>
      <c r="E4" s="59">
        <v>2012</v>
      </c>
      <c r="F4" s="60" t="s">
        <v>0</v>
      </c>
      <c r="G4" s="11">
        <v>37.508816435801606</v>
      </c>
      <c r="H4" s="11" t="s">
        <v>2</v>
      </c>
      <c r="I4" s="59">
        <v>2012</v>
      </c>
      <c r="J4" s="60" t="s">
        <v>0</v>
      </c>
      <c r="K4" s="11">
        <v>44.795327671161687</v>
      </c>
      <c r="L4" s="11" t="s">
        <v>2</v>
      </c>
      <c r="M4" s="59">
        <v>2012</v>
      </c>
      <c r="N4" s="60" t="s">
        <v>0</v>
      </c>
      <c r="O4" s="11">
        <v>17.695855893036708</v>
      </c>
      <c r="P4" s="11" t="s">
        <v>2</v>
      </c>
      <c r="Q4" s="59">
        <v>2012</v>
      </c>
      <c r="R4" s="60" t="s">
        <v>0</v>
      </c>
      <c r="S4" s="11">
        <v>13.374178269969637</v>
      </c>
      <c r="T4" s="11" t="s">
        <v>114</v>
      </c>
      <c r="U4" s="59">
        <v>2012</v>
      </c>
      <c r="V4" s="60" t="s">
        <v>0</v>
      </c>
      <c r="W4" s="11">
        <v>67.777223679800159</v>
      </c>
      <c r="X4" s="11" t="s">
        <v>114</v>
      </c>
      <c r="Y4" s="59">
        <v>2012</v>
      </c>
      <c r="Z4" s="60" t="s">
        <v>0</v>
      </c>
      <c r="AA4" s="11">
        <v>18.848598050230208</v>
      </c>
      <c r="AB4" s="11" t="s">
        <v>114</v>
      </c>
      <c r="AC4" s="59">
        <v>2012</v>
      </c>
      <c r="AD4" s="60" t="s">
        <v>0</v>
      </c>
      <c r="AE4" s="11">
        <v>13.345146460337185</v>
      </c>
      <c r="AF4" s="11" t="s">
        <v>114</v>
      </c>
      <c r="AG4" s="59">
        <v>2012</v>
      </c>
      <c r="AH4" s="60" t="s">
        <v>0</v>
      </c>
      <c r="AI4" s="11">
        <v>66.69684229293523</v>
      </c>
      <c r="AJ4" s="11" t="s">
        <v>114</v>
      </c>
      <c r="AK4" s="59">
        <v>2012</v>
      </c>
      <c r="AL4" s="60" t="s">
        <v>0</v>
      </c>
      <c r="AM4" s="11">
        <v>19.95801124672759</v>
      </c>
      <c r="AN4" s="11" t="s">
        <v>114</v>
      </c>
      <c r="AO4" s="59">
        <v>2012</v>
      </c>
      <c r="AP4" s="60" t="s">
        <v>0</v>
      </c>
      <c r="AQ4" s="9">
        <v>110899.7</v>
      </c>
      <c r="AR4" s="218" t="s">
        <v>872</v>
      </c>
      <c r="AS4" s="59">
        <v>2012</v>
      </c>
      <c r="AT4" s="60" t="s">
        <v>0</v>
      </c>
      <c r="AU4" s="11">
        <v>53.642705976661794</v>
      </c>
      <c r="AV4" s="33" t="s">
        <v>230</v>
      </c>
      <c r="AW4" s="59">
        <v>2012</v>
      </c>
      <c r="AX4" s="60" t="s">
        <v>0</v>
      </c>
      <c r="AY4" s="11">
        <v>45.198679527537045</v>
      </c>
      <c r="AZ4" s="33" t="s">
        <v>230</v>
      </c>
      <c r="BA4" s="59">
        <v>2012</v>
      </c>
      <c r="BB4" s="60" t="s">
        <v>0</v>
      </c>
      <c r="BC4" s="11">
        <v>1.158614495801161</v>
      </c>
      <c r="BD4" s="33" t="s">
        <v>230</v>
      </c>
      <c r="BE4" s="59">
        <v>2012</v>
      </c>
      <c r="BF4" s="60" t="s">
        <v>0</v>
      </c>
      <c r="BG4" s="13">
        <v>67.5</v>
      </c>
      <c r="BH4" s="133" t="s">
        <v>244</v>
      </c>
      <c r="BI4" s="59">
        <v>2011</v>
      </c>
      <c r="BJ4" s="60" t="s">
        <v>0</v>
      </c>
      <c r="BK4" s="14">
        <v>47.231774444807343</v>
      </c>
      <c r="BL4" s="133" t="s">
        <v>244</v>
      </c>
      <c r="BM4" s="59">
        <v>2011</v>
      </c>
      <c r="BN4" s="60" t="s">
        <v>0</v>
      </c>
      <c r="BO4" s="13">
        <v>58.5</v>
      </c>
      <c r="BP4" s="133" t="s">
        <v>113</v>
      </c>
      <c r="BQ4" s="59">
        <v>2011</v>
      </c>
      <c r="BR4" s="60" t="s">
        <v>0</v>
      </c>
      <c r="BS4" s="42">
        <v>60.9</v>
      </c>
      <c r="BT4" s="133" t="s">
        <v>113</v>
      </c>
      <c r="BU4" s="59">
        <v>2011</v>
      </c>
      <c r="BV4" s="60" t="s">
        <v>0</v>
      </c>
      <c r="BW4" s="15">
        <v>56.2</v>
      </c>
      <c r="BX4" s="133" t="s">
        <v>113</v>
      </c>
      <c r="BY4" s="59">
        <v>2011</v>
      </c>
      <c r="BZ4" s="60" t="s">
        <v>0</v>
      </c>
      <c r="CA4" s="40">
        <v>53.760264152582884</v>
      </c>
      <c r="CB4" s="133" t="s">
        <v>113</v>
      </c>
      <c r="CC4" s="59">
        <v>2011</v>
      </c>
      <c r="CD4" s="60" t="s">
        <v>0</v>
      </c>
      <c r="CE4" s="13">
        <v>63.9</v>
      </c>
      <c r="CF4" s="133" t="s">
        <v>113</v>
      </c>
      <c r="CG4" s="59">
        <v>2011</v>
      </c>
      <c r="CH4" s="60" t="s">
        <v>0</v>
      </c>
      <c r="CI4" s="42">
        <v>66.599999999999994</v>
      </c>
      <c r="CJ4" s="133" t="s">
        <v>113</v>
      </c>
      <c r="CK4" s="59">
        <v>2011</v>
      </c>
      <c r="CL4" s="60" t="s">
        <v>0</v>
      </c>
      <c r="CM4" s="15">
        <v>61.2</v>
      </c>
      <c r="CN4" s="133" t="s">
        <v>113</v>
      </c>
      <c r="CO4" s="59">
        <v>2011</v>
      </c>
      <c r="CP4" s="60" t="s">
        <v>0</v>
      </c>
      <c r="CQ4" s="15">
        <v>10.838599487617422</v>
      </c>
      <c r="CR4" s="133" t="s">
        <v>113</v>
      </c>
      <c r="CS4" s="59">
        <v>2011</v>
      </c>
      <c r="CT4" s="60" t="s">
        <v>0</v>
      </c>
      <c r="CU4" s="13">
        <v>12.2</v>
      </c>
      <c r="CV4" s="133" t="s">
        <v>113</v>
      </c>
      <c r="CW4" s="59">
        <v>2012</v>
      </c>
      <c r="CX4" s="60" t="s">
        <v>0</v>
      </c>
      <c r="CY4" s="13">
        <v>27.9</v>
      </c>
      <c r="CZ4" s="133" t="s">
        <v>113</v>
      </c>
      <c r="DA4" s="59">
        <v>2012</v>
      </c>
      <c r="DB4" s="60" t="s">
        <v>0</v>
      </c>
      <c r="DC4" s="13">
        <v>13.7465564738292</v>
      </c>
      <c r="DD4" s="133" t="s">
        <v>113</v>
      </c>
      <c r="DE4" s="59" t="s">
        <v>119</v>
      </c>
      <c r="DF4" s="60" t="s">
        <v>0</v>
      </c>
      <c r="DG4" s="40">
        <v>30.125899280575542</v>
      </c>
      <c r="DH4" s="133" t="s">
        <v>113</v>
      </c>
      <c r="DI4" s="59" t="s">
        <v>119</v>
      </c>
      <c r="DJ4" s="60" t="s">
        <v>0</v>
      </c>
      <c r="DK4" s="12">
        <v>46</v>
      </c>
      <c r="DL4" s="12" t="s">
        <v>311</v>
      </c>
      <c r="DM4" s="59">
        <v>2011</v>
      </c>
      <c r="DN4" s="60" t="s">
        <v>0</v>
      </c>
      <c r="DO4" s="12">
        <v>27.812645445185673</v>
      </c>
      <c r="DP4" s="12" t="s">
        <v>311</v>
      </c>
      <c r="DQ4" s="59">
        <v>2010</v>
      </c>
      <c r="DR4" s="60" t="s">
        <v>0</v>
      </c>
      <c r="DS4" s="72">
        <v>49.1</v>
      </c>
      <c r="DT4" s="133" t="s">
        <v>114</v>
      </c>
      <c r="DU4" s="59">
        <v>2011</v>
      </c>
      <c r="DV4" s="60" t="s">
        <v>0</v>
      </c>
      <c r="DW4" s="14">
        <v>57.7</v>
      </c>
      <c r="DX4" s="133" t="s">
        <v>114</v>
      </c>
      <c r="DY4" s="59">
        <v>2011</v>
      </c>
      <c r="DZ4" s="60" t="s">
        <v>0</v>
      </c>
      <c r="EA4" s="13">
        <v>34074</v>
      </c>
      <c r="EB4" s="133" t="s">
        <v>122</v>
      </c>
      <c r="EC4" s="59">
        <v>2012</v>
      </c>
      <c r="ED4" s="60" t="s">
        <v>0</v>
      </c>
      <c r="EE4" s="11">
        <v>6.3981334742032043</v>
      </c>
      <c r="EF4" s="11" t="s">
        <v>2</v>
      </c>
      <c r="EG4" s="59">
        <v>2012</v>
      </c>
      <c r="EH4" s="60" t="s">
        <v>0</v>
      </c>
      <c r="EI4" s="11">
        <v>30.384163878617127</v>
      </c>
      <c r="EJ4" s="11" t="s">
        <v>2</v>
      </c>
      <c r="EK4" s="59">
        <v>2012</v>
      </c>
      <c r="EL4" s="60" t="s">
        <v>0</v>
      </c>
      <c r="EM4" s="11">
        <v>63.217702647179678</v>
      </c>
      <c r="EN4" s="11" t="s">
        <v>2</v>
      </c>
      <c r="EO4" s="59">
        <v>2012</v>
      </c>
      <c r="EP4" s="60" t="s">
        <v>0</v>
      </c>
      <c r="EQ4" s="15">
        <v>24.469061754085317</v>
      </c>
      <c r="ER4" s="11" t="s">
        <v>2</v>
      </c>
      <c r="ES4" s="59">
        <v>2010</v>
      </c>
      <c r="ET4" s="60" t="s">
        <v>0</v>
      </c>
      <c r="EU4" s="15">
        <v>35.366462548439159</v>
      </c>
      <c r="EV4" s="11" t="s">
        <v>2</v>
      </c>
      <c r="EW4" s="59">
        <v>2010</v>
      </c>
      <c r="EX4" s="60" t="s">
        <v>0</v>
      </c>
      <c r="EY4" s="15">
        <v>40.164475697475531</v>
      </c>
      <c r="EZ4" s="11" t="s">
        <v>2</v>
      </c>
      <c r="FA4" s="59">
        <v>2010</v>
      </c>
      <c r="FB4" s="60" t="s">
        <v>0</v>
      </c>
      <c r="FC4" s="111">
        <v>3281.9</v>
      </c>
      <c r="FD4" s="163" t="s">
        <v>112</v>
      </c>
      <c r="FE4" s="59">
        <v>2012</v>
      </c>
      <c r="FF4" s="60" t="s">
        <v>0</v>
      </c>
      <c r="FG4" s="93">
        <v>19.436911545141538</v>
      </c>
      <c r="FH4" s="11" t="s">
        <v>2</v>
      </c>
      <c r="FI4" s="59">
        <v>2012</v>
      </c>
      <c r="FJ4" s="60" t="s">
        <v>0</v>
      </c>
      <c r="FK4" s="93">
        <v>25.744233523263965</v>
      </c>
      <c r="FL4" s="11" t="s">
        <v>2</v>
      </c>
      <c r="FM4" s="59">
        <v>2012</v>
      </c>
      <c r="FN4" s="60" t="s">
        <v>0</v>
      </c>
      <c r="FO4" s="93">
        <v>54.818854931594508</v>
      </c>
      <c r="FP4" s="11" t="s">
        <v>2</v>
      </c>
      <c r="FQ4" s="59">
        <v>2012</v>
      </c>
      <c r="FR4" s="60" t="s">
        <v>0</v>
      </c>
      <c r="FS4" s="93">
        <v>32.982550335570465</v>
      </c>
      <c r="FT4" s="11" t="s">
        <v>2</v>
      </c>
      <c r="FU4" s="59" t="s">
        <v>150</v>
      </c>
      <c r="FV4" s="60" t="s">
        <v>0</v>
      </c>
      <c r="FW4" s="93">
        <v>42.246979865771806</v>
      </c>
      <c r="FX4" s="11" t="s">
        <v>2</v>
      </c>
      <c r="FY4" s="59" t="s">
        <v>150</v>
      </c>
      <c r="FZ4" s="60" t="s">
        <v>0</v>
      </c>
      <c r="GA4" s="93">
        <v>24.775838926174494</v>
      </c>
      <c r="GB4" s="11" t="s">
        <v>2</v>
      </c>
      <c r="GC4" s="59" t="s">
        <v>150</v>
      </c>
      <c r="GD4" s="60" t="s">
        <v>0</v>
      </c>
      <c r="GE4" s="107">
        <v>10382.400438770224</v>
      </c>
      <c r="GF4" s="171" t="s">
        <v>177</v>
      </c>
      <c r="GG4" s="59">
        <v>2012</v>
      </c>
      <c r="GH4" s="60" t="s">
        <v>0</v>
      </c>
      <c r="GI4" s="92">
        <v>3417.6203166640539</v>
      </c>
      <c r="GJ4" s="163" t="s">
        <v>177</v>
      </c>
      <c r="GK4" s="59">
        <v>2012</v>
      </c>
      <c r="GL4" s="60" t="s">
        <v>0</v>
      </c>
      <c r="GM4" s="93">
        <v>12253.639483962599</v>
      </c>
      <c r="GN4" s="163" t="s">
        <v>177</v>
      </c>
      <c r="GO4" s="59">
        <v>2012</v>
      </c>
      <c r="GP4" s="60" t="s">
        <v>0</v>
      </c>
      <c r="GQ4" s="93">
        <v>11973.097659941084</v>
      </c>
      <c r="GR4" s="163" t="s">
        <v>177</v>
      </c>
      <c r="GS4" s="59">
        <v>2012</v>
      </c>
      <c r="GT4" s="60" t="s">
        <v>0</v>
      </c>
      <c r="GU4" s="93">
        <v>6135.1945303597595</v>
      </c>
      <c r="GV4" s="163" t="s">
        <v>177</v>
      </c>
      <c r="GW4" s="59" t="s">
        <v>150</v>
      </c>
      <c r="GX4" s="60" t="s">
        <v>0</v>
      </c>
      <c r="GY4" s="93">
        <v>6828.3027260596064</v>
      </c>
      <c r="GZ4" s="163" t="s">
        <v>177</v>
      </c>
      <c r="HA4" s="59" t="s">
        <v>150</v>
      </c>
      <c r="HB4" s="60" t="s">
        <v>0</v>
      </c>
      <c r="HC4" s="93">
        <v>12707.443926752629</v>
      </c>
      <c r="HD4" s="163" t="s">
        <v>177</v>
      </c>
      <c r="HE4" s="59" t="s">
        <v>150</v>
      </c>
      <c r="HF4" s="60" t="s">
        <v>0</v>
      </c>
    </row>
    <row r="5" spans="1:223" ht="14.1" customHeight="1" x14ac:dyDescent="0.2">
      <c r="A5" s="8" t="s">
        <v>5</v>
      </c>
      <c r="B5" s="8" t="s">
        <v>593</v>
      </c>
      <c r="C5" s="9">
        <v>10505445</v>
      </c>
      <c r="D5" s="33" t="s">
        <v>1</v>
      </c>
      <c r="E5" s="59" t="s">
        <v>117</v>
      </c>
      <c r="F5" s="60" t="s">
        <v>0</v>
      </c>
      <c r="G5" s="11">
        <v>32.972073053545095</v>
      </c>
      <c r="H5" s="11" t="s">
        <v>2</v>
      </c>
      <c r="I5" s="59" t="s">
        <v>117</v>
      </c>
      <c r="J5" s="60" t="s">
        <v>0</v>
      </c>
      <c r="K5" s="11">
        <v>43.030761666926054</v>
      </c>
      <c r="L5" s="11" t="s">
        <v>2</v>
      </c>
      <c r="M5" s="59" t="s">
        <v>117</v>
      </c>
      <c r="N5" s="60" t="s">
        <v>0</v>
      </c>
      <c r="O5" s="11">
        <v>23.997165279528854</v>
      </c>
      <c r="P5" s="11" t="s">
        <v>2</v>
      </c>
      <c r="Q5" s="59" t="s">
        <v>117</v>
      </c>
      <c r="R5" s="60" t="s">
        <v>0</v>
      </c>
      <c r="S5" s="11">
        <v>14.670877816218161</v>
      </c>
      <c r="T5" s="11" t="s">
        <v>114</v>
      </c>
      <c r="U5" s="59" t="s">
        <v>117</v>
      </c>
      <c r="V5" s="60" t="s">
        <v>0</v>
      </c>
      <c r="W5" s="11">
        <v>69.133368457975848</v>
      </c>
      <c r="X5" s="11" t="s">
        <v>114</v>
      </c>
      <c r="Y5" s="59" t="s">
        <v>117</v>
      </c>
      <c r="Z5" s="60" t="s">
        <v>0</v>
      </c>
      <c r="AA5" s="11">
        <v>16.195753725805996</v>
      </c>
      <c r="AB5" s="11" t="s">
        <v>114</v>
      </c>
      <c r="AC5" s="59" t="s">
        <v>117</v>
      </c>
      <c r="AD5" s="60" t="s">
        <v>0</v>
      </c>
      <c r="AE5" s="11">
        <v>14.581523576423203</v>
      </c>
      <c r="AF5" s="11" t="s">
        <v>114</v>
      </c>
      <c r="AG5" s="59" t="s">
        <v>117</v>
      </c>
      <c r="AH5" s="60" t="s">
        <v>0</v>
      </c>
      <c r="AI5" s="11">
        <v>68.906564722681011</v>
      </c>
      <c r="AJ5" s="11" t="s">
        <v>114</v>
      </c>
      <c r="AK5" s="59" t="s">
        <v>117</v>
      </c>
      <c r="AL5" s="60" t="s">
        <v>0</v>
      </c>
      <c r="AM5" s="11">
        <v>16.511911700895794</v>
      </c>
      <c r="AN5" s="11" t="s">
        <v>114</v>
      </c>
      <c r="AO5" s="59" t="s">
        <v>117</v>
      </c>
      <c r="AP5" s="60" t="s">
        <v>0</v>
      </c>
      <c r="AQ5" s="9">
        <v>78866.099999999991</v>
      </c>
      <c r="AR5" s="218" t="s">
        <v>872</v>
      </c>
      <c r="AS5" s="59">
        <v>2012</v>
      </c>
      <c r="AT5" s="60" t="s">
        <v>0</v>
      </c>
      <c r="AU5" s="11">
        <v>48.387963903375471</v>
      </c>
      <c r="AV5" s="33" t="s">
        <v>230</v>
      </c>
      <c r="AW5" s="59">
        <v>2012</v>
      </c>
      <c r="AX5" s="60" t="s">
        <v>0</v>
      </c>
      <c r="AY5" s="11">
        <v>37.015904171754407</v>
      </c>
      <c r="AZ5" s="33" t="s">
        <v>230</v>
      </c>
      <c r="BA5" s="59">
        <v>2012</v>
      </c>
      <c r="BB5" s="60" t="s">
        <v>0</v>
      </c>
      <c r="BC5" s="11">
        <v>14.596131924870129</v>
      </c>
      <c r="BD5" s="33" t="s">
        <v>230</v>
      </c>
      <c r="BE5" s="59">
        <v>2012</v>
      </c>
      <c r="BF5" s="60" t="s">
        <v>0</v>
      </c>
      <c r="BG5" s="13">
        <v>135.9</v>
      </c>
      <c r="BH5" s="133" t="s">
        <v>244</v>
      </c>
      <c r="BI5" s="59">
        <v>2011</v>
      </c>
      <c r="BJ5" s="60" t="s">
        <v>0</v>
      </c>
      <c r="BK5" s="14">
        <v>92.844068169088075</v>
      </c>
      <c r="BL5" s="133" t="s">
        <v>244</v>
      </c>
      <c r="BM5" s="59">
        <v>2011</v>
      </c>
      <c r="BN5" s="60" t="s">
        <v>0</v>
      </c>
      <c r="BO5" s="13">
        <v>65.7</v>
      </c>
      <c r="BP5" s="133" t="s">
        <v>113</v>
      </c>
      <c r="BQ5" s="59">
        <v>2011</v>
      </c>
      <c r="BR5" s="60" t="s">
        <v>0</v>
      </c>
      <c r="BS5" s="42">
        <v>74</v>
      </c>
      <c r="BT5" s="133" t="s">
        <v>113</v>
      </c>
      <c r="BU5" s="59">
        <v>2011</v>
      </c>
      <c r="BV5" s="60" t="s">
        <v>0</v>
      </c>
      <c r="BW5" s="15">
        <v>57.2</v>
      </c>
      <c r="BX5" s="133" t="s">
        <v>113</v>
      </c>
      <c r="BY5" s="59">
        <v>2011</v>
      </c>
      <c r="BZ5" s="60" t="s">
        <v>0</v>
      </c>
      <c r="CA5" s="40">
        <v>64.985063605544923</v>
      </c>
      <c r="CB5" s="133" t="s">
        <v>113</v>
      </c>
      <c r="CC5" s="59">
        <v>2011</v>
      </c>
      <c r="CD5" s="60" t="s">
        <v>0</v>
      </c>
      <c r="CE5" s="13">
        <v>70.900000000000006</v>
      </c>
      <c r="CF5" s="133" t="s">
        <v>113</v>
      </c>
      <c r="CG5" s="59">
        <v>2011</v>
      </c>
      <c r="CH5" s="60" t="s">
        <v>0</v>
      </c>
      <c r="CI5" s="42">
        <v>79.900000000000006</v>
      </c>
      <c r="CJ5" s="133" t="s">
        <v>113</v>
      </c>
      <c r="CK5" s="59">
        <v>2011</v>
      </c>
      <c r="CL5" s="60" t="s">
        <v>0</v>
      </c>
      <c r="CM5" s="15">
        <v>61.7</v>
      </c>
      <c r="CN5" s="133" t="s">
        <v>113</v>
      </c>
      <c r="CO5" s="59">
        <v>2011</v>
      </c>
      <c r="CP5" s="60" t="s">
        <v>0</v>
      </c>
      <c r="CQ5" s="15">
        <v>17.181739094411533</v>
      </c>
      <c r="CR5" s="133" t="s">
        <v>113</v>
      </c>
      <c r="CS5" s="59">
        <v>2011</v>
      </c>
      <c r="CT5" s="60" t="s">
        <v>0</v>
      </c>
      <c r="CU5" s="13">
        <v>7</v>
      </c>
      <c r="CV5" s="133" t="s">
        <v>113</v>
      </c>
      <c r="CW5" s="59">
        <v>2012</v>
      </c>
      <c r="CX5" s="60" t="s">
        <v>0</v>
      </c>
      <c r="CY5" s="13">
        <v>19.5</v>
      </c>
      <c r="CZ5" s="133" t="s">
        <v>113</v>
      </c>
      <c r="DA5" s="59">
        <v>2012</v>
      </c>
      <c r="DB5" s="60" t="s">
        <v>0</v>
      </c>
      <c r="DC5" s="13">
        <v>7.0767478285632919</v>
      </c>
      <c r="DD5" s="133" t="s">
        <v>113</v>
      </c>
      <c r="DE5" s="59" t="s">
        <v>119</v>
      </c>
      <c r="DF5" s="60" t="s">
        <v>0</v>
      </c>
      <c r="DG5" s="40">
        <v>18.176572417772647</v>
      </c>
      <c r="DH5" s="133" t="s">
        <v>113</v>
      </c>
      <c r="DI5" s="59" t="s">
        <v>119</v>
      </c>
      <c r="DJ5" s="60" t="s">
        <v>0</v>
      </c>
      <c r="DK5" s="12">
        <v>80</v>
      </c>
      <c r="DL5" s="12" t="s">
        <v>311</v>
      </c>
      <c r="DM5" s="59">
        <v>2011</v>
      </c>
      <c r="DN5" s="60" t="s">
        <v>0</v>
      </c>
      <c r="DO5" s="12">
        <v>65.712840701430395</v>
      </c>
      <c r="DP5" s="12" t="s">
        <v>311</v>
      </c>
      <c r="DQ5" s="59">
        <v>2010</v>
      </c>
      <c r="DR5" s="60" t="s">
        <v>0</v>
      </c>
      <c r="DS5" s="72">
        <v>15.3</v>
      </c>
      <c r="DT5" s="133" t="s">
        <v>114</v>
      </c>
      <c r="DU5" s="59">
        <v>2011</v>
      </c>
      <c r="DV5" s="60" t="s">
        <v>0</v>
      </c>
      <c r="DW5" s="14">
        <v>16.7</v>
      </c>
      <c r="DX5" s="133" t="s">
        <v>114</v>
      </c>
      <c r="DY5" s="59">
        <v>2011</v>
      </c>
      <c r="DZ5" s="60" t="s">
        <v>0</v>
      </c>
      <c r="EA5" s="13">
        <v>137014.70000000001</v>
      </c>
      <c r="EB5" s="133" t="s">
        <v>122</v>
      </c>
      <c r="EC5" s="59">
        <v>2012</v>
      </c>
      <c r="ED5" s="60" t="s">
        <v>0</v>
      </c>
      <c r="EE5" s="11">
        <v>2.0735731275549263</v>
      </c>
      <c r="EF5" s="11" t="s">
        <v>2</v>
      </c>
      <c r="EG5" s="59">
        <v>2012</v>
      </c>
      <c r="EH5" s="60" t="s">
        <v>0</v>
      </c>
      <c r="EI5" s="11">
        <v>37.164479431768996</v>
      </c>
      <c r="EJ5" s="11" t="s">
        <v>2</v>
      </c>
      <c r="EK5" s="59">
        <v>2012</v>
      </c>
      <c r="EL5" s="60" t="s">
        <v>0</v>
      </c>
      <c r="EM5" s="11">
        <v>60.761947440676067</v>
      </c>
      <c r="EN5" s="11" t="s">
        <v>2</v>
      </c>
      <c r="EO5" s="59">
        <v>2012</v>
      </c>
      <c r="EP5" s="60" t="s">
        <v>0</v>
      </c>
      <c r="EQ5" s="15">
        <v>27.227875355778728</v>
      </c>
      <c r="ER5" s="11" t="s">
        <v>2</v>
      </c>
      <c r="ES5" s="59">
        <v>2010</v>
      </c>
      <c r="ET5" s="60" t="s">
        <v>0</v>
      </c>
      <c r="EU5" s="15">
        <v>36.552227580409678</v>
      </c>
      <c r="EV5" s="11" t="s">
        <v>2</v>
      </c>
      <c r="EW5" s="59">
        <v>2010</v>
      </c>
      <c r="EX5" s="60" t="s">
        <v>0</v>
      </c>
      <c r="EY5" s="15">
        <v>36.219970800336242</v>
      </c>
      <c r="EZ5" s="11" t="s">
        <v>2</v>
      </c>
      <c r="FA5" s="59">
        <v>2010</v>
      </c>
      <c r="FB5" s="60" t="s">
        <v>0</v>
      </c>
      <c r="FC5" s="111">
        <v>5091.8999999999996</v>
      </c>
      <c r="FD5" s="163" t="s">
        <v>112</v>
      </c>
      <c r="FE5" s="59">
        <v>2012</v>
      </c>
      <c r="FF5" s="60" t="s">
        <v>0</v>
      </c>
      <c r="FG5" s="93">
        <v>3.1815235963000057</v>
      </c>
      <c r="FH5" s="11" t="s">
        <v>2</v>
      </c>
      <c r="FI5" s="59">
        <v>2012</v>
      </c>
      <c r="FJ5" s="60" t="s">
        <v>0</v>
      </c>
      <c r="FK5" s="93">
        <v>36.312574873819202</v>
      </c>
      <c r="FL5" s="11" t="s">
        <v>2</v>
      </c>
      <c r="FM5" s="59">
        <v>2012</v>
      </c>
      <c r="FN5" s="60" t="s">
        <v>0</v>
      </c>
      <c r="FO5" s="93">
        <v>60.505901529880788</v>
      </c>
      <c r="FP5" s="11" t="s">
        <v>2</v>
      </c>
      <c r="FQ5" s="59">
        <v>2012</v>
      </c>
      <c r="FR5" s="60" t="s">
        <v>0</v>
      </c>
      <c r="FS5" s="93">
        <v>31.434295495215132</v>
      </c>
      <c r="FT5" s="11" t="s">
        <v>2</v>
      </c>
      <c r="FU5" s="59" t="s">
        <v>150</v>
      </c>
      <c r="FV5" s="60" t="s">
        <v>0</v>
      </c>
      <c r="FW5" s="93">
        <v>39.866179102155144</v>
      </c>
      <c r="FX5" s="11" t="s">
        <v>2</v>
      </c>
      <c r="FY5" s="59" t="s">
        <v>150</v>
      </c>
      <c r="FZ5" s="60" t="s">
        <v>0</v>
      </c>
      <c r="GA5" s="93">
        <v>28.701470473819342</v>
      </c>
      <c r="GB5" s="11" t="s">
        <v>2</v>
      </c>
      <c r="GC5" s="59" t="s">
        <v>150</v>
      </c>
      <c r="GD5" s="60" t="s">
        <v>0</v>
      </c>
      <c r="GE5" s="107">
        <v>26908.364264812742</v>
      </c>
      <c r="GF5" s="171" t="s">
        <v>177</v>
      </c>
      <c r="GG5" s="59">
        <v>2012</v>
      </c>
      <c r="GH5" s="60" t="s">
        <v>0</v>
      </c>
      <c r="GI5" s="92">
        <v>17537.654320987655</v>
      </c>
      <c r="GJ5" s="163" t="s">
        <v>177</v>
      </c>
      <c r="GK5" s="59">
        <v>2012</v>
      </c>
      <c r="GL5" s="60" t="s">
        <v>0</v>
      </c>
      <c r="GM5" s="93">
        <v>27539.643050297458</v>
      </c>
      <c r="GN5" s="163" t="s">
        <v>177</v>
      </c>
      <c r="GO5" s="59">
        <v>2012</v>
      </c>
      <c r="GP5" s="60" t="s">
        <v>0</v>
      </c>
      <c r="GQ5" s="93">
        <v>27022.233762861506</v>
      </c>
      <c r="GR5" s="163" t="s">
        <v>177</v>
      </c>
      <c r="GS5" s="59">
        <v>2012</v>
      </c>
      <c r="GT5" s="60" t="s">
        <v>0</v>
      </c>
      <c r="GU5" s="93">
        <v>21754.532516552194</v>
      </c>
      <c r="GV5" s="163" t="s">
        <v>177</v>
      </c>
      <c r="GW5" s="59" t="s">
        <v>150</v>
      </c>
      <c r="GX5" s="60" t="s">
        <v>0</v>
      </c>
      <c r="GY5" s="93">
        <v>22985.31420765027</v>
      </c>
      <c r="GZ5" s="163" t="s">
        <v>177</v>
      </c>
      <c r="HA5" s="59" t="s">
        <v>150</v>
      </c>
      <c r="HB5" s="60" t="s">
        <v>0</v>
      </c>
      <c r="HC5" s="93">
        <v>31160.002710761724</v>
      </c>
      <c r="HD5" s="163" t="s">
        <v>177</v>
      </c>
      <c r="HE5" s="59" t="s">
        <v>150</v>
      </c>
      <c r="HF5" s="60" t="s">
        <v>0</v>
      </c>
    </row>
    <row r="6" spans="1:223" ht="14.1" customHeight="1" x14ac:dyDescent="0.2">
      <c r="A6" s="8" t="s">
        <v>6</v>
      </c>
      <c r="B6" s="8" t="s">
        <v>593</v>
      </c>
      <c r="C6" s="9">
        <v>5580516</v>
      </c>
      <c r="D6" s="33" t="s">
        <v>1</v>
      </c>
      <c r="E6" s="59">
        <v>2012</v>
      </c>
      <c r="F6" s="60" t="s">
        <v>0</v>
      </c>
      <c r="G6" s="11">
        <v>29.206116423642548</v>
      </c>
      <c r="H6" s="11" t="s">
        <v>2</v>
      </c>
      <c r="I6" s="59">
        <v>2012</v>
      </c>
      <c r="J6" s="60" t="s">
        <v>0</v>
      </c>
      <c r="K6" s="11">
        <v>48.844443775450159</v>
      </c>
      <c r="L6" s="11" t="s">
        <v>2</v>
      </c>
      <c r="M6" s="59">
        <v>2012</v>
      </c>
      <c r="N6" s="60" t="s">
        <v>0</v>
      </c>
      <c r="O6" s="11">
        <v>21.9494398009073</v>
      </c>
      <c r="P6" s="11" t="s">
        <v>2</v>
      </c>
      <c r="Q6" s="59">
        <v>2012</v>
      </c>
      <c r="R6" s="60" t="s">
        <v>0</v>
      </c>
      <c r="S6" s="11">
        <v>17.67682415031155</v>
      </c>
      <c r="T6" s="11" t="s">
        <v>114</v>
      </c>
      <c r="U6" s="59">
        <v>2012</v>
      </c>
      <c r="V6" s="60" t="s">
        <v>0</v>
      </c>
      <c r="W6" s="11">
        <v>64.975604406474247</v>
      </c>
      <c r="X6" s="11" t="s">
        <v>114</v>
      </c>
      <c r="Y6" s="59">
        <v>2012</v>
      </c>
      <c r="Z6" s="60" t="s">
        <v>0</v>
      </c>
      <c r="AA6" s="11">
        <v>17.347571443214214</v>
      </c>
      <c r="AB6" s="11" t="s">
        <v>114</v>
      </c>
      <c r="AC6" s="59">
        <v>2012</v>
      </c>
      <c r="AD6" s="60" t="s">
        <v>0</v>
      </c>
      <c r="AE6" s="11">
        <v>17.415384955198387</v>
      </c>
      <c r="AF6" s="11" t="s">
        <v>114</v>
      </c>
      <c r="AG6" s="59">
        <v>2012</v>
      </c>
      <c r="AH6" s="60" t="s">
        <v>0</v>
      </c>
      <c r="AI6" s="11">
        <v>63.580865011056218</v>
      </c>
      <c r="AJ6" s="11" t="s">
        <v>114</v>
      </c>
      <c r="AK6" s="59">
        <v>2012</v>
      </c>
      <c r="AL6" s="60" t="s">
        <v>0</v>
      </c>
      <c r="AM6" s="11">
        <v>19.003750033745394</v>
      </c>
      <c r="AN6" s="11" t="s">
        <v>114</v>
      </c>
      <c r="AO6" s="59">
        <v>2012</v>
      </c>
      <c r="AP6" s="60" t="s">
        <v>0</v>
      </c>
      <c r="AQ6" s="9">
        <v>42894.799999999996</v>
      </c>
      <c r="AR6" s="218" t="s">
        <v>872</v>
      </c>
      <c r="AS6" s="59">
        <v>2012</v>
      </c>
      <c r="AT6" s="60" t="s">
        <v>0</v>
      </c>
      <c r="AU6" s="11">
        <v>51.359372231599174</v>
      </c>
      <c r="AV6" s="33" t="s">
        <v>230</v>
      </c>
      <c r="AW6" s="59">
        <v>2012</v>
      </c>
      <c r="AX6" s="60" t="s">
        <v>0</v>
      </c>
      <c r="AY6" s="11">
        <v>47.453537491723942</v>
      </c>
      <c r="AZ6" s="33" t="s">
        <v>230</v>
      </c>
      <c r="BA6" s="59">
        <v>2012</v>
      </c>
      <c r="BB6" s="60" t="s">
        <v>0</v>
      </c>
      <c r="BC6" s="11">
        <v>1.1870902766768934</v>
      </c>
      <c r="BD6" s="33" t="s">
        <v>230</v>
      </c>
      <c r="BE6" s="59">
        <v>2012</v>
      </c>
      <c r="BF6" s="60" t="s">
        <v>0</v>
      </c>
      <c r="BG6" s="13">
        <v>129.69999999999999</v>
      </c>
      <c r="BH6" s="133" t="s">
        <v>244</v>
      </c>
      <c r="BI6" s="59">
        <v>2011</v>
      </c>
      <c r="BJ6" s="60" t="s">
        <v>0</v>
      </c>
      <c r="BK6" s="14">
        <v>74.051882617280583</v>
      </c>
      <c r="BL6" s="133" t="s">
        <v>244</v>
      </c>
      <c r="BM6" s="59">
        <v>2011</v>
      </c>
      <c r="BN6" s="60" t="s">
        <v>0</v>
      </c>
      <c r="BO6" s="13">
        <v>73.099999999999994</v>
      </c>
      <c r="BP6" s="133" t="s">
        <v>113</v>
      </c>
      <c r="BQ6" s="59">
        <v>2011</v>
      </c>
      <c r="BR6" s="60" t="s">
        <v>0</v>
      </c>
      <c r="BS6" s="42">
        <v>75.900000000000006</v>
      </c>
      <c r="BT6" s="133" t="s">
        <v>113</v>
      </c>
      <c r="BU6" s="59">
        <v>2011</v>
      </c>
      <c r="BV6" s="60" t="s">
        <v>0</v>
      </c>
      <c r="BW6" s="15">
        <v>70.400000000000006</v>
      </c>
      <c r="BX6" s="133" t="s">
        <v>113</v>
      </c>
      <c r="BY6" s="59">
        <v>2011</v>
      </c>
      <c r="BZ6" s="60" t="s">
        <v>0</v>
      </c>
      <c r="CA6" s="40">
        <v>72.718237535199592</v>
      </c>
      <c r="CB6" s="133" t="s">
        <v>113</v>
      </c>
      <c r="CC6" s="59">
        <v>2011</v>
      </c>
      <c r="CD6" s="60" t="s">
        <v>0</v>
      </c>
      <c r="CE6" s="13">
        <v>75.7</v>
      </c>
      <c r="CF6" s="133" t="s">
        <v>113</v>
      </c>
      <c r="CG6" s="59">
        <v>2011</v>
      </c>
      <c r="CH6" s="60" t="s">
        <v>0</v>
      </c>
      <c r="CI6" s="42">
        <v>79</v>
      </c>
      <c r="CJ6" s="133" t="s">
        <v>113</v>
      </c>
      <c r="CK6" s="59">
        <v>2011</v>
      </c>
      <c r="CL6" s="60" t="s">
        <v>0</v>
      </c>
      <c r="CM6" s="15">
        <v>72.400000000000006</v>
      </c>
      <c r="CN6" s="133" t="s">
        <v>113</v>
      </c>
      <c r="CO6" s="59">
        <v>2011</v>
      </c>
      <c r="CP6" s="60" t="s">
        <v>0</v>
      </c>
      <c r="CQ6" s="15">
        <v>8.3613938178653857</v>
      </c>
      <c r="CR6" s="133" t="s">
        <v>113</v>
      </c>
      <c r="CS6" s="59">
        <v>2011</v>
      </c>
      <c r="CT6" s="60" t="s">
        <v>0</v>
      </c>
      <c r="CU6" s="13">
        <v>7.5</v>
      </c>
      <c r="CV6" s="133" t="s">
        <v>113</v>
      </c>
      <c r="CW6" s="59">
        <v>2012</v>
      </c>
      <c r="CX6" s="60" t="s">
        <v>0</v>
      </c>
      <c r="CY6" s="13">
        <v>14.1</v>
      </c>
      <c r="CZ6" s="133" t="s">
        <v>113</v>
      </c>
      <c r="DA6" s="59">
        <v>2012</v>
      </c>
      <c r="DB6" s="60" t="s">
        <v>0</v>
      </c>
      <c r="DC6" s="13">
        <v>6.8979803210771617</v>
      </c>
      <c r="DD6" s="133" t="s">
        <v>113</v>
      </c>
      <c r="DE6" s="59" t="s">
        <v>119</v>
      </c>
      <c r="DF6" s="60" t="s">
        <v>0</v>
      </c>
      <c r="DG6" s="40">
        <v>13.040293040293042</v>
      </c>
      <c r="DH6" s="133" t="s">
        <v>113</v>
      </c>
      <c r="DI6" s="59" t="s">
        <v>119</v>
      </c>
      <c r="DJ6" s="60" t="s">
        <v>0</v>
      </c>
      <c r="DK6" s="12">
        <v>125</v>
      </c>
      <c r="DL6" s="12" t="s">
        <v>311</v>
      </c>
      <c r="DM6" s="59">
        <v>2011</v>
      </c>
      <c r="DN6" s="60" t="s">
        <v>0</v>
      </c>
      <c r="DO6" s="12">
        <v>104.19292265532198</v>
      </c>
      <c r="DP6" s="12" t="s">
        <v>311</v>
      </c>
      <c r="DQ6" s="59">
        <v>2010</v>
      </c>
      <c r="DR6" s="60" t="s">
        <v>0</v>
      </c>
      <c r="DS6" s="72">
        <v>18.899999999999999</v>
      </c>
      <c r="DT6" s="133" t="s">
        <v>114</v>
      </c>
      <c r="DU6" s="59">
        <v>2011</v>
      </c>
      <c r="DV6" s="60" t="s">
        <v>0</v>
      </c>
      <c r="DW6" s="14">
        <v>20.7</v>
      </c>
      <c r="DX6" s="133" t="s">
        <v>114</v>
      </c>
      <c r="DY6" s="59">
        <v>2011</v>
      </c>
      <c r="DZ6" s="60" t="s">
        <v>0</v>
      </c>
      <c r="EA6" s="13">
        <v>210098.7</v>
      </c>
      <c r="EB6" s="133" t="s">
        <v>122</v>
      </c>
      <c r="EC6" s="59">
        <v>2012</v>
      </c>
      <c r="ED6" s="60" t="s">
        <v>0</v>
      </c>
      <c r="EE6" s="11">
        <v>1.3328973477703572</v>
      </c>
      <c r="EF6" s="11" t="s">
        <v>2</v>
      </c>
      <c r="EG6" s="59">
        <v>2012</v>
      </c>
      <c r="EH6" s="60" t="s">
        <v>0</v>
      </c>
      <c r="EI6" s="11">
        <v>21.478571737949824</v>
      </c>
      <c r="EJ6" s="11" t="s">
        <v>2</v>
      </c>
      <c r="EK6" s="59">
        <v>2012</v>
      </c>
      <c r="EL6" s="60" t="s">
        <v>0</v>
      </c>
      <c r="EM6" s="11">
        <v>77.188530914279823</v>
      </c>
      <c r="EN6" s="11" t="s">
        <v>2</v>
      </c>
      <c r="EO6" s="59">
        <v>2012</v>
      </c>
      <c r="EP6" s="60" t="s">
        <v>0</v>
      </c>
      <c r="EQ6" s="15">
        <v>24.053161333658714</v>
      </c>
      <c r="ER6" s="11" t="s">
        <v>2</v>
      </c>
      <c r="ES6" s="59">
        <v>2010</v>
      </c>
      <c r="ET6" s="60" t="s">
        <v>0</v>
      </c>
      <c r="EU6" s="15">
        <v>42.45477618748567</v>
      </c>
      <c r="EV6" s="11" t="s">
        <v>2</v>
      </c>
      <c r="EW6" s="59">
        <v>2010</v>
      </c>
      <c r="EX6" s="60" t="s">
        <v>0</v>
      </c>
      <c r="EY6" s="15">
        <v>30.272617061926464</v>
      </c>
      <c r="EZ6" s="11" t="s">
        <v>2</v>
      </c>
      <c r="FA6" s="59">
        <v>2010</v>
      </c>
      <c r="FB6" s="60" t="s">
        <v>0</v>
      </c>
      <c r="FC6" s="111">
        <v>2793</v>
      </c>
      <c r="FD6" s="163" t="s">
        <v>112</v>
      </c>
      <c r="FE6" s="59">
        <v>2012</v>
      </c>
      <c r="FF6" s="60" t="s">
        <v>0</v>
      </c>
      <c r="FG6" s="93">
        <v>2.6136770497672752</v>
      </c>
      <c r="FH6" s="11" t="s">
        <v>2</v>
      </c>
      <c r="FI6" s="59">
        <v>2012</v>
      </c>
      <c r="FJ6" s="60" t="s">
        <v>0</v>
      </c>
      <c r="FK6" s="93">
        <v>18.080916577157179</v>
      </c>
      <c r="FL6" s="11" t="s">
        <v>2</v>
      </c>
      <c r="FM6" s="59">
        <v>2012</v>
      </c>
      <c r="FN6" s="60" t="s">
        <v>0</v>
      </c>
      <c r="FO6" s="93">
        <v>79.305406373075556</v>
      </c>
      <c r="FP6" s="11" t="s">
        <v>2</v>
      </c>
      <c r="FQ6" s="59">
        <v>2012</v>
      </c>
      <c r="FR6" s="60" t="s">
        <v>0</v>
      </c>
      <c r="FS6" s="93">
        <v>27.215631542219121</v>
      </c>
      <c r="FT6" s="11" t="s">
        <v>2</v>
      </c>
      <c r="FU6" s="59" t="s">
        <v>150</v>
      </c>
      <c r="FV6" s="60" t="s">
        <v>0</v>
      </c>
      <c r="FW6" s="93">
        <v>45.568736915561757</v>
      </c>
      <c r="FX6" s="11" t="s">
        <v>2</v>
      </c>
      <c r="FY6" s="59" t="s">
        <v>150</v>
      </c>
      <c r="FZ6" s="60" t="s">
        <v>0</v>
      </c>
      <c r="GA6" s="93">
        <v>27.041172365666434</v>
      </c>
      <c r="GB6" s="11" t="s">
        <v>2</v>
      </c>
      <c r="GC6" s="59" t="s">
        <v>150</v>
      </c>
      <c r="GD6" s="60" t="s">
        <v>0</v>
      </c>
      <c r="GE6" s="107">
        <v>75223.308270676687</v>
      </c>
      <c r="GF6" s="171" t="s">
        <v>177</v>
      </c>
      <c r="GG6" s="59">
        <v>2012</v>
      </c>
      <c r="GH6" s="60" t="s">
        <v>0</v>
      </c>
      <c r="GI6" s="92">
        <v>38361.643835616436</v>
      </c>
      <c r="GJ6" s="163" t="s">
        <v>177</v>
      </c>
      <c r="GK6" s="59">
        <v>2012</v>
      </c>
      <c r="GL6" s="60" t="s">
        <v>0</v>
      </c>
      <c r="GM6" s="93">
        <v>89358.811881188114</v>
      </c>
      <c r="GN6" s="163" t="s">
        <v>177</v>
      </c>
      <c r="GO6" s="59">
        <v>2012</v>
      </c>
      <c r="GP6" s="60" t="s">
        <v>0</v>
      </c>
      <c r="GQ6" s="93">
        <v>73215.395033860055</v>
      </c>
      <c r="GR6" s="163" t="s">
        <v>177</v>
      </c>
      <c r="GS6" s="59">
        <v>2012</v>
      </c>
      <c r="GT6" s="60" t="s">
        <v>0</v>
      </c>
      <c r="GU6" s="93">
        <v>61270.256410256414</v>
      </c>
      <c r="GV6" s="163" t="s">
        <v>177</v>
      </c>
      <c r="GW6" s="59" t="s">
        <v>150</v>
      </c>
      <c r="GX6" s="60" t="s">
        <v>0</v>
      </c>
      <c r="GY6" s="93">
        <v>63394.869831546712</v>
      </c>
      <c r="GZ6" s="163" t="s">
        <v>177</v>
      </c>
      <c r="HA6" s="59" t="s">
        <v>150</v>
      </c>
      <c r="HB6" s="60" t="s">
        <v>0</v>
      </c>
      <c r="HC6" s="93">
        <v>72380.774193548394</v>
      </c>
      <c r="HD6" s="163" t="s">
        <v>177</v>
      </c>
      <c r="HE6" s="59" t="s">
        <v>150</v>
      </c>
      <c r="HF6" s="60" t="s">
        <v>0</v>
      </c>
    </row>
    <row r="7" spans="1:223" ht="14.1" customHeight="1" x14ac:dyDescent="0.2">
      <c r="A7" s="183" t="s">
        <v>584</v>
      </c>
      <c r="B7" s="183" t="s">
        <v>598</v>
      </c>
      <c r="C7" s="9">
        <v>81843743</v>
      </c>
      <c r="D7" s="33" t="s">
        <v>1</v>
      </c>
      <c r="E7" s="59" t="s">
        <v>117</v>
      </c>
      <c r="F7" s="60" t="s">
        <v>0</v>
      </c>
      <c r="G7" s="11">
        <v>16.354035639099834</v>
      </c>
      <c r="H7" s="11" t="s">
        <v>2</v>
      </c>
      <c r="I7" s="59" t="s">
        <v>117</v>
      </c>
      <c r="J7" s="60" t="s">
        <v>0</v>
      </c>
      <c r="K7" s="11">
        <v>41.997629680019308</v>
      </c>
      <c r="L7" s="11" t="s">
        <v>2</v>
      </c>
      <c r="M7" s="59" t="s">
        <v>117</v>
      </c>
      <c r="N7" s="60" t="s">
        <v>0</v>
      </c>
      <c r="O7" s="11">
        <v>41.648334680880858</v>
      </c>
      <c r="P7" s="11" t="s">
        <v>2</v>
      </c>
      <c r="Q7" s="59" t="s">
        <v>117</v>
      </c>
      <c r="R7" s="60" t="s">
        <v>0</v>
      </c>
      <c r="S7" s="11">
        <v>13.235083835303085</v>
      </c>
      <c r="T7" s="11" t="s">
        <v>114</v>
      </c>
      <c r="U7" s="59" t="s">
        <v>117</v>
      </c>
      <c r="V7" s="60" t="s">
        <v>0</v>
      </c>
      <c r="W7" s="11">
        <v>66.139576485400966</v>
      </c>
      <c r="X7" s="11" t="s">
        <v>114</v>
      </c>
      <c r="Y7" s="59" t="s">
        <v>117</v>
      </c>
      <c r="Z7" s="60" t="s">
        <v>0</v>
      </c>
      <c r="AA7" s="11">
        <v>20.625339679295948</v>
      </c>
      <c r="AB7" s="11" t="s">
        <v>114</v>
      </c>
      <c r="AC7" s="59" t="s">
        <v>117</v>
      </c>
      <c r="AD7" s="60" t="s">
        <v>0</v>
      </c>
      <c r="AE7" s="11">
        <v>13.473946390676906</v>
      </c>
      <c r="AF7" s="11" t="s">
        <v>114</v>
      </c>
      <c r="AG7" s="59" t="s">
        <v>117</v>
      </c>
      <c r="AH7" s="60" t="s">
        <v>0</v>
      </c>
      <c r="AI7" s="11">
        <v>65.7571427695501</v>
      </c>
      <c r="AJ7" s="11" t="s">
        <v>114</v>
      </c>
      <c r="AK7" s="59" t="s">
        <v>117</v>
      </c>
      <c r="AL7" s="60" t="s">
        <v>0</v>
      </c>
      <c r="AM7" s="11">
        <v>20.768910839772996</v>
      </c>
      <c r="AN7" s="11" t="s">
        <v>114</v>
      </c>
      <c r="AO7" s="59" t="s">
        <v>117</v>
      </c>
      <c r="AP7" s="60" t="s">
        <v>0</v>
      </c>
      <c r="AQ7" s="9">
        <v>357129.3</v>
      </c>
      <c r="AR7" s="218" t="s">
        <v>872</v>
      </c>
      <c r="AS7" s="59">
        <v>2012</v>
      </c>
      <c r="AT7" s="60" t="s">
        <v>0</v>
      </c>
      <c r="AU7" s="11">
        <v>38.522378309480629</v>
      </c>
      <c r="AV7" s="33" t="s">
        <v>230</v>
      </c>
      <c r="AW7" s="59">
        <v>2012</v>
      </c>
      <c r="AX7" s="60" t="s">
        <v>0</v>
      </c>
      <c r="AY7" s="11">
        <v>50.374416212839435</v>
      </c>
      <c r="AZ7" s="33" t="s">
        <v>230</v>
      </c>
      <c r="BA7" s="59">
        <v>2012</v>
      </c>
      <c r="BB7" s="60" t="s">
        <v>0</v>
      </c>
      <c r="BC7" s="11">
        <v>11.103205477679934</v>
      </c>
      <c r="BD7" s="33" t="s">
        <v>230</v>
      </c>
      <c r="BE7" s="59">
        <v>2012</v>
      </c>
      <c r="BF7" s="60" t="s">
        <v>0</v>
      </c>
      <c r="BG7" s="13">
        <v>229</v>
      </c>
      <c r="BH7" s="133" t="s">
        <v>244</v>
      </c>
      <c r="BI7" s="59">
        <v>2011</v>
      </c>
      <c r="BJ7" s="60" t="s">
        <v>0</v>
      </c>
      <c r="BK7" s="14">
        <v>97.460807575977526</v>
      </c>
      <c r="BL7" s="133" t="s">
        <v>244</v>
      </c>
      <c r="BM7" s="59">
        <v>2011</v>
      </c>
      <c r="BN7" s="60" t="s">
        <v>0</v>
      </c>
      <c r="BO7" s="13">
        <v>72.5</v>
      </c>
      <c r="BP7" s="133" t="s">
        <v>113</v>
      </c>
      <c r="BQ7" s="59">
        <v>2011</v>
      </c>
      <c r="BR7" s="60" t="s">
        <v>0</v>
      </c>
      <c r="BS7" s="42">
        <v>77.3</v>
      </c>
      <c r="BT7" s="133" t="s">
        <v>113</v>
      </c>
      <c r="BU7" s="59">
        <v>2011</v>
      </c>
      <c r="BV7" s="60" t="s">
        <v>0</v>
      </c>
      <c r="BW7" s="15">
        <v>67.7</v>
      </c>
      <c r="BX7" s="133" t="s">
        <v>113</v>
      </c>
      <c r="BY7" s="59">
        <v>2011</v>
      </c>
      <c r="BZ7" s="60" t="s">
        <v>0</v>
      </c>
      <c r="CA7" s="40">
        <v>75.054905766382348</v>
      </c>
      <c r="CB7" s="133" t="s">
        <v>113</v>
      </c>
      <c r="CC7" s="59">
        <v>2011</v>
      </c>
      <c r="CD7" s="60" t="s">
        <v>0</v>
      </c>
      <c r="CE7" s="13">
        <v>76.3</v>
      </c>
      <c r="CF7" s="133" t="s">
        <v>113</v>
      </c>
      <c r="CG7" s="59">
        <v>2011</v>
      </c>
      <c r="CH7" s="60" t="s">
        <v>0</v>
      </c>
      <c r="CI7" s="42">
        <v>81.400000000000006</v>
      </c>
      <c r="CJ7" s="133" t="s">
        <v>113</v>
      </c>
      <c r="CK7" s="59">
        <v>2011</v>
      </c>
      <c r="CL7" s="60" t="s">
        <v>0</v>
      </c>
      <c r="CM7" s="15">
        <v>71.099999999999994</v>
      </c>
      <c r="CN7" s="133" t="s">
        <v>113</v>
      </c>
      <c r="CO7" s="59">
        <v>2011</v>
      </c>
      <c r="CP7" s="60" t="s">
        <v>0</v>
      </c>
      <c r="CQ7" s="15">
        <v>10.522008399545388</v>
      </c>
      <c r="CR7" s="133" t="s">
        <v>113</v>
      </c>
      <c r="CS7" s="59">
        <v>2011</v>
      </c>
      <c r="CT7" s="60" t="s">
        <v>0</v>
      </c>
      <c r="CU7" s="13">
        <v>5.5</v>
      </c>
      <c r="CV7" s="133" t="s">
        <v>113</v>
      </c>
      <c r="CW7" s="59">
        <v>2012</v>
      </c>
      <c r="CX7" s="60" t="s">
        <v>0</v>
      </c>
      <c r="CY7" s="13">
        <v>8.1999999999999993</v>
      </c>
      <c r="CZ7" s="133" t="s">
        <v>113</v>
      </c>
      <c r="DA7" s="59">
        <v>2012</v>
      </c>
      <c r="DB7" s="60" t="s">
        <v>0</v>
      </c>
      <c r="DC7" s="13">
        <v>5.6519473958415558</v>
      </c>
      <c r="DD7" s="133" t="s">
        <v>113</v>
      </c>
      <c r="DE7" s="59" t="s">
        <v>119</v>
      </c>
      <c r="DF7" s="60" t="s">
        <v>0</v>
      </c>
      <c r="DG7" s="40">
        <v>7.7223719676549871</v>
      </c>
      <c r="DH7" s="133" t="s">
        <v>113</v>
      </c>
      <c r="DI7" s="59" t="s">
        <v>119</v>
      </c>
      <c r="DJ7" s="60" t="s">
        <v>0</v>
      </c>
      <c r="DK7" s="12">
        <v>121</v>
      </c>
      <c r="DL7" s="12" t="s">
        <v>311</v>
      </c>
      <c r="DM7" s="59">
        <v>2011</v>
      </c>
      <c r="DN7" s="60" t="s">
        <v>0</v>
      </c>
      <c r="DO7" s="12">
        <v>99.380108238824164</v>
      </c>
      <c r="DP7" s="12" t="s">
        <v>311</v>
      </c>
      <c r="DQ7" s="59">
        <v>2010</v>
      </c>
      <c r="DR7" s="60" t="s">
        <v>0</v>
      </c>
      <c r="DS7" s="72">
        <v>19.899999999999999</v>
      </c>
      <c r="DT7" s="133" t="s">
        <v>114</v>
      </c>
      <c r="DU7" s="59">
        <v>2011</v>
      </c>
      <c r="DV7" s="60" t="s">
        <v>0</v>
      </c>
      <c r="DW7" s="14">
        <v>21.5</v>
      </c>
      <c r="DX7" s="133" t="s">
        <v>114</v>
      </c>
      <c r="DY7" s="59">
        <v>2011</v>
      </c>
      <c r="DZ7" s="60" t="s">
        <v>0</v>
      </c>
      <c r="EA7" s="13">
        <v>2364510</v>
      </c>
      <c r="EB7" s="133" t="s">
        <v>122</v>
      </c>
      <c r="EC7" s="59">
        <v>2012</v>
      </c>
      <c r="ED7" s="60" t="s">
        <v>0</v>
      </c>
      <c r="EE7" s="11">
        <v>0.9744090741845034</v>
      </c>
      <c r="EF7" s="11" t="s">
        <v>2</v>
      </c>
      <c r="EG7" s="59">
        <v>2012</v>
      </c>
      <c r="EH7" s="60" t="s">
        <v>0</v>
      </c>
      <c r="EI7" s="11">
        <v>30.546286545626788</v>
      </c>
      <c r="EJ7" s="11" t="s">
        <v>2</v>
      </c>
      <c r="EK7" s="59">
        <v>2012</v>
      </c>
      <c r="EL7" s="60" t="s">
        <v>0</v>
      </c>
      <c r="EM7" s="11">
        <v>68.479304380188708</v>
      </c>
      <c r="EN7" s="11" t="s">
        <v>2</v>
      </c>
      <c r="EO7" s="59">
        <v>2012</v>
      </c>
      <c r="EP7" s="60" t="s">
        <v>0</v>
      </c>
      <c r="EQ7" s="15">
        <v>13.82014245695391</v>
      </c>
      <c r="ER7" s="11" t="s">
        <v>2</v>
      </c>
      <c r="ES7" s="59">
        <v>2010</v>
      </c>
      <c r="ET7" s="60" t="s">
        <v>0</v>
      </c>
      <c r="EU7" s="15">
        <v>36.911571131490746</v>
      </c>
      <c r="EV7" s="11" t="s">
        <v>2</v>
      </c>
      <c r="EW7" s="59">
        <v>2010</v>
      </c>
      <c r="EX7" s="60" t="s">
        <v>0</v>
      </c>
      <c r="EY7" s="15">
        <v>49.268304455501372</v>
      </c>
      <c r="EZ7" s="11" t="s">
        <v>2</v>
      </c>
      <c r="FA7" s="59">
        <v>2010</v>
      </c>
      <c r="FB7" s="60" t="s">
        <v>0</v>
      </c>
      <c r="FC7" s="111">
        <v>41613</v>
      </c>
      <c r="FD7" s="163" t="s">
        <v>112</v>
      </c>
      <c r="FE7" s="59">
        <v>2012</v>
      </c>
      <c r="FF7" s="60" t="s">
        <v>0</v>
      </c>
      <c r="FG7" s="93">
        <v>1.6124768702088292</v>
      </c>
      <c r="FH7" s="11" t="s">
        <v>2</v>
      </c>
      <c r="FI7" s="59">
        <v>2012</v>
      </c>
      <c r="FJ7" s="60" t="s">
        <v>0</v>
      </c>
      <c r="FK7" s="93">
        <v>24.737461850863912</v>
      </c>
      <c r="FL7" s="11" t="s">
        <v>2</v>
      </c>
      <c r="FM7" s="59">
        <v>2012</v>
      </c>
      <c r="FN7" s="60" t="s">
        <v>0</v>
      </c>
      <c r="FO7" s="93">
        <v>73.650061278927254</v>
      </c>
      <c r="FP7" s="11" t="s">
        <v>2</v>
      </c>
      <c r="FQ7" s="59">
        <v>2012</v>
      </c>
      <c r="FR7" s="60" t="s">
        <v>0</v>
      </c>
      <c r="FS7" s="93" t="s">
        <v>124</v>
      </c>
      <c r="FT7" s="11" t="s">
        <v>2</v>
      </c>
      <c r="FU7" s="59"/>
      <c r="FV7" s="60" t="s">
        <v>0</v>
      </c>
      <c r="FW7" s="93" t="s">
        <v>124</v>
      </c>
      <c r="FX7" s="11" t="s">
        <v>2</v>
      </c>
      <c r="FY7" s="59"/>
      <c r="FZ7" s="60" t="s">
        <v>0</v>
      </c>
      <c r="GA7" s="93" t="s">
        <v>124</v>
      </c>
      <c r="GB7" s="11" t="s">
        <v>2</v>
      </c>
      <c r="GC7" s="59"/>
      <c r="GD7" s="60" t="s">
        <v>0</v>
      </c>
      <c r="GE7" s="107">
        <v>56821.425996683727</v>
      </c>
      <c r="GF7" s="171" t="s">
        <v>177</v>
      </c>
      <c r="GG7" s="59">
        <v>2012</v>
      </c>
      <c r="GH7" s="60" t="s">
        <v>0</v>
      </c>
      <c r="GI7" s="92">
        <v>34336.810730253354</v>
      </c>
      <c r="GJ7" s="163" t="s">
        <v>177</v>
      </c>
      <c r="GK7" s="59">
        <v>2012</v>
      </c>
      <c r="GL7" s="60" t="s">
        <v>0</v>
      </c>
      <c r="GM7" s="93">
        <v>70164.173304837765</v>
      </c>
      <c r="GN7" s="163" t="s">
        <v>177</v>
      </c>
      <c r="GO7" s="59">
        <v>2012</v>
      </c>
      <c r="GP7" s="60" t="s">
        <v>0</v>
      </c>
      <c r="GQ7" s="93">
        <v>52832.158705298876</v>
      </c>
      <c r="GR7" s="163" t="s">
        <v>177</v>
      </c>
      <c r="GS7" s="59">
        <v>2012</v>
      </c>
      <c r="GT7" s="60" t="s">
        <v>0</v>
      </c>
      <c r="GU7" s="93" t="s">
        <v>124</v>
      </c>
      <c r="GV7" s="163" t="s">
        <v>177</v>
      </c>
      <c r="GW7" s="59"/>
      <c r="GX7" s="60" t="s">
        <v>0</v>
      </c>
      <c r="GY7" s="93" t="s">
        <v>124</v>
      </c>
      <c r="GZ7" s="163" t="s">
        <v>177</v>
      </c>
      <c r="HA7" s="59"/>
      <c r="HB7" s="60" t="s">
        <v>0</v>
      </c>
      <c r="HC7" s="93" t="s">
        <v>124</v>
      </c>
      <c r="HD7" s="163" t="s">
        <v>177</v>
      </c>
      <c r="HE7" s="59"/>
      <c r="HF7" s="60" t="s">
        <v>0</v>
      </c>
    </row>
    <row r="8" spans="1:223" ht="14.1" customHeight="1" x14ac:dyDescent="0.2">
      <c r="A8" s="8" t="s">
        <v>7</v>
      </c>
      <c r="B8" s="8" t="s">
        <v>593</v>
      </c>
      <c r="C8" s="9">
        <v>1339662</v>
      </c>
      <c r="D8" s="33" t="s">
        <v>1</v>
      </c>
      <c r="E8" s="59" t="s">
        <v>117</v>
      </c>
      <c r="F8" s="60" t="s">
        <v>0</v>
      </c>
      <c r="G8" s="11">
        <v>48.013304848536421</v>
      </c>
      <c r="H8" s="11" t="s">
        <v>2</v>
      </c>
      <c r="I8" s="59" t="s">
        <v>117</v>
      </c>
      <c r="J8" s="60" t="s">
        <v>0</v>
      </c>
      <c r="K8" s="11">
        <v>12.432091079690251</v>
      </c>
      <c r="L8" s="11" t="s">
        <v>2</v>
      </c>
      <c r="M8" s="59" t="s">
        <v>117</v>
      </c>
      <c r="N8" s="60" t="s">
        <v>0</v>
      </c>
      <c r="O8" s="11">
        <v>39.554604071773333</v>
      </c>
      <c r="P8" s="11" t="s">
        <v>2</v>
      </c>
      <c r="Q8" s="59" t="s">
        <v>117</v>
      </c>
      <c r="R8" s="60" t="s">
        <v>0</v>
      </c>
      <c r="S8" s="11">
        <v>15.501455316664813</v>
      </c>
      <c r="T8" s="11" t="s">
        <v>114</v>
      </c>
      <c r="U8" s="59" t="s">
        <v>117</v>
      </c>
      <c r="V8" s="60" t="s">
        <v>0</v>
      </c>
      <c r="W8" s="11">
        <v>67.310206028646476</v>
      </c>
      <c r="X8" s="11" t="s">
        <v>114</v>
      </c>
      <c r="Y8" s="59" t="s">
        <v>117</v>
      </c>
      <c r="Z8" s="60" t="s">
        <v>0</v>
      </c>
      <c r="AA8" s="11">
        <v>17.188338654688703</v>
      </c>
      <c r="AB8" s="11" t="s">
        <v>114</v>
      </c>
      <c r="AC8" s="59" t="s">
        <v>117</v>
      </c>
      <c r="AD8" s="60" t="s">
        <v>0</v>
      </c>
      <c r="AE8" s="11">
        <v>15.246901007940075</v>
      </c>
      <c r="AF8" s="11" t="s">
        <v>114</v>
      </c>
      <c r="AG8" s="59" t="s">
        <v>117</v>
      </c>
      <c r="AH8" s="60" t="s">
        <v>0</v>
      </c>
      <c r="AI8" s="11">
        <v>67.105829820909122</v>
      </c>
      <c r="AJ8" s="11" t="s">
        <v>114</v>
      </c>
      <c r="AK8" s="59" t="s">
        <v>117</v>
      </c>
      <c r="AL8" s="60" t="s">
        <v>0</v>
      </c>
      <c r="AM8" s="11">
        <v>17.647269171150807</v>
      </c>
      <c r="AN8" s="11" t="s">
        <v>114</v>
      </c>
      <c r="AO8" s="59" t="s">
        <v>117</v>
      </c>
      <c r="AP8" s="60" t="s">
        <v>0</v>
      </c>
      <c r="AQ8" s="9">
        <v>43698</v>
      </c>
      <c r="AR8" s="218" t="s">
        <v>872</v>
      </c>
      <c r="AS8" s="59">
        <v>2012</v>
      </c>
      <c r="AT8" s="60" t="s">
        <v>0</v>
      </c>
      <c r="AU8" s="11">
        <v>82.385921552473789</v>
      </c>
      <c r="AV8" s="33" t="s">
        <v>230</v>
      </c>
      <c r="AW8" s="59">
        <v>2012</v>
      </c>
      <c r="AX8" s="60" t="s">
        <v>0</v>
      </c>
      <c r="AY8" s="11">
        <v>7.69829282804705</v>
      </c>
      <c r="AZ8" s="33" t="s">
        <v>230</v>
      </c>
      <c r="BA8" s="59">
        <v>2012</v>
      </c>
      <c r="BB8" s="60" t="s">
        <v>0</v>
      </c>
      <c r="BC8" s="11">
        <v>9.915785619479152</v>
      </c>
      <c r="BD8" s="33" t="s">
        <v>230</v>
      </c>
      <c r="BE8" s="59">
        <v>2012</v>
      </c>
      <c r="BF8" s="60" t="s">
        <v>0</v>
      </c>
      <c r="BG8" s="13">
        <v>30.9</v>
      </c>
      <c r="BH8" s="133" t="s">
        <v>244</v>
      </c>
      <c r="BI8" s="59">
        <v>2011</v>
      </c>
      <c r="BJ8" s="60" t="s">
        <v>0</v>
      </c>
      <c r="BK8" s="14">
        <v>18.010353994683083</v>
      </c>
      <c r="BL8" s="133" t="s">
        <v>244</v>
      </c>
      <c r="BM8" s="59">
        <v>2011</v>
      </c>
      <c r="BN8" s="60" t="s">
        <v>0</v>
      </c>
      <c r="BO8" s="13">
        <v>65.099999999999994</v>
      </c>
      <c r="BP8" s="133" t="s">
        <v>113</v>
      </c>
      <c r="BQ8" s="59">
        <v>2011</v>
      </c>
      <c r="BR8" s="60" t="s">
        <v>0</v>
      </c>
      <c r="BS8" s="42">
        <v>67.7</v>
      </c>
      <c r="BT8" s="133" t="s">
        <v>113</v>
      </c>
      <c r="BU8" s="59">
        <v>2011</v>
      </c>
      <c r="BV8" s="60" t="s">
        <v>0</v>
      </c>
      <c r="BW8" s="15">
        <v>62.8</v>
      </c>
      <c r="BX8" s="133" t="s">
        <v>113</v>
      </c>
      <c r="BY8" s="59">
        <v>2011</v>
      </c>
      <c r="BZ8" s="60" t="s">
        <v>0</v>
      </c>
      <c r="CA8" s="40">
        <v>63.234977385311218</v>
      </c>
      <c r="CB8" s="133" t="s">
        <v>113</v>
      </c>
      <c r="CC8" s="59">
        <v>2011</v>
      </c>
      <c r="CD8" s="60" t="s">
        <v>0</v>
      </c>
      <c r="CE8" s="13">
        <v>70.400000000000006</v>
      </c>
      <c r="CF8" s="133" t="s">
        <v>113</v>
      </c>
      <c r="CG8" s="59">
        <v>2011</v>
      </c>
      <c r="CH8" s="60" t="s">
        <v>0</v>
      </c>
      <c r="CI8" s="42">
        <v>73.5</v>
      </c>
      <c r="CJ8" s="133" t="s">
        <v>113</v>
      </c>
      <c r="CK8" s="59">
        <v>2011</v>
      </c>
      <c r="CL8" s="60" t="s">
        <v>0</v>
      </c>
      <c r="CM8" s="15">
        <v>67.599999999999994</v>
      </c>
      <c r="CN8" s="133" t="s">
        <v>113</v>
      </c>
      <c r="CO8" s="59">
        <v>2011</v>
      </c>
      <c r="CP8" s="60" t="s">
        <v>0</v>
      </c>
      <c r="CQ8" s="15">
        <v>8.0414824889493364</v>
      </c>
      <c r="CR8" s="133" t="s">
        <v>113</v>
      </c>
      <c r="CS8" s="59">
        <v>2011</v>
      </c>
      <c r="CT8" s="60" t="s">
        <v>0</v>
      </c>
      <c r="CU8" s="13">
        <v>10.199999999999999</v>
      </c>
      <c r="CV8" s="133" t="s">
        <v>113</v>
      </c>
      <c r="CW8" s="59">
        <v>2012</v>
      </c>
      <c r="CX8" s="60" t="s">
        <v>0</v>
      </c>
      <c r="CY8" s="13">
        <v>20.9</v>
      </c>
      <c r="CZ8" s="133" t="s">
        <v>113</v>
      </c>
      <c r="DA8" s="59">
        <v>2012</v>
      </c>
      <c r="DB8" s="60" t="s">
        <v>0</v>
      </c>
      <c r="DC8" s="13">
        <v>10.964912280701753</v>
      </c>
      <c r="DD8" s="133" t="s">
        <v>113</v>
      </c>
      <c r="DE8" s="59" t="s">
        <v>119</v>
      </c>
      <c r="DF8" s="60" t="s">
        <v>0</v>
      </c>
      <c r="DG8" s="40">
        <v>21.08626198083067</v>
      </c>
      <c r="DH8" s="133" t="s">
        <v>113</v>
      </c>
      <c r="DI8" s="59" t="s">
        <v>119</v>
      </c>
      <c r="DJ8" s="60" t="s">
        <v>0</v>
      </c>
      <c r="DK8" s="12">
        <v>67</v>
      </c>
      <c r="DL8" s="12" t="s">
        <v>311</v>
      </c>
      <c r="DM8" s="59">
        <v>2011</v>
      </c>
      <c r="DN8" s="60" t="s">
        <v>0</v>
      </c>
      <c r="DO8" s="12">
        <v>42.032078112039109</v>
      </c>
      <c r="DP8" s="12" t="s">
        <v>311</v>
      </c>
      <c r="DQ8" s="59">
        <v>2010</v>
      </c>
      <c r="DR8" s="60" t="s">
        <v>0</v>
      </c>
      <c r="DS8" s="72">
        <v>23.1</v>
      </c>
      <c r="DT8" s="133" t="s">
        <v>114</v>
      </c>
      <c r="DU8" s="59">
        <v>2011</v>
      </c>
      <c r="DV8" s="60" t="s">
        <v>0</v>
      </c>
      <c r="DW8" s="14">
        <v>25</v>
      </c>
      <c r="DX8" s="133" t="s">
        <v>114</v>
      </c>
      <c r="DY8" s="59">
        <v>2011</v>
      </c>
      <c r="DZ8" s="60" t="s">
        <v>0</v>
      </c>
      <c r="EA8" s="13">
        <v>14738</v>
      </c>
      <c r="EB8" s="133" t="s">
        <v>122</v>
      </c>
      <c r="EC8" s="59">
        <v>2012</v>
      </c>
      <c r="ED8" s="60" t="s">
        <v>0</v>
      </c>
      <c r="EE8" s="11">
        <v>3.6687474555570634</v>
      </c>
      <c r="EF8" s="11" t="s">
        <v>2</v>
      </c>
      <c r="EG8" s="59">
        <v>2012</v>
      </c>
      <c r="EH8" s="60" t="s">
        <v>0</v>
      </c>
      <c r="EI8" s="11">
        <v>29.736734970823726</v>
      </c>
      <c r="EJ8" s="11" t="s">
        <v>2</v>
      </c>
      <c r="EK8" s="59">
        <v>2012</v>
      </c>
      <c r="EL8" s="60" t="s">
        <v>0</v>
      </c>
      <c r="EM8" s="11">
        <v>66.5945175736192</v>
      </c>
      <c r="EN8" s="11" t="s">
        <v>2</v>
      </c>
      <c r="EO8" s="59">
        <v>2012</v>
      </c>
      <c r="EP8" s="60" t="s">
        <v>0</v>
      </c>
      <c r="EQ8" s="15">
        <v>32.015765946197099</v>
      </c>
      <c r="ER8" s="11" t="s">
        <v>2</v>
      </c>
      <c r="ES8" s="59">
        <v>2010</v>
      </c>
      <c r="ET8" s="60" t="s">
        <v>0</v>
      </c>
      <c r="EU8" s="15">
        <v>8.2683094868056326</v>
      </c>
      <c r="EV8" s="11" t="s">
        <v>2</v>
      </c>
      <c r="EW8" s="59">
        <v>2010</v>
      </c>
      <c r="EX8" s="60" t="s">
        <v>0</v>
      </c>
      <c r="EY8" s="15">
        <v>59.717526797301844</v>
      </c>
      <c r="EZ8" s="11" t="s">
        <v>2</v>
      </c>
      <c r="FA8" s="59">
        <v>2010</v>
      </c>
      <c r="FB8" s="60" t="s">
        <v>0</v>
      </c>
      <c r="FC8" s="111">
        <v>602.5</v>
      </c>
      <c r="FD8" s="163" t="s">
        <v>112</v>
      </c>
      <c r="FE8" s="59">
        <v>2012</v>
      </c>
      <c r="FF8" s="60" t="s">
        <v>0</v>
      </c>
      <c r="FG8" s="93">
        <v>4.6473029045643157</v>
      </c>
      <c r="FH8" s="11" t="s">
        <v>2</v>
      </c>
      <c r="FI8" s="59">
        <v>2012</v>
      </c>
      <c r="FJ8" s="60" t="s">
        <v>0</v>
      </c>
      <c r="FK8" s="93">
        <v>29.759336099585067</v>
      </c>
      <c r="FL8" s="11" t="s">
        <v>2</v>
      </c>
      <c r="FM8" s="59">
        <v>2012</v>
      </c>
      <c r="FN8" s="60" t="s">
        <v>0</v>
      </c>
      <c r="FO8" s="93">
        <v>65.593360995850631</v>
      </c>
      <c r="FP8" s="11" t="s">
        <v>2</v>
      </c>
      <c r="FQ8" s="59">
        <v>2012</v>
      </c>
      <c r="FR8" s="60" t="s">
        <v>0</v>
      </c>
      <c r="FS8" s="93">
        <v>43.111495246326712</v>
      </c>
      <c r="FT8" s="11" t="s">
        <v>2</v>
      </c>
      <c r="FU8" s="59" t="s">
        <v>150</v>
      </c>
      <c r="FV8" s="60" t="s">
        <v>0</v>
      </c>
      <c r="FW8" s="93">
        <v>10.751944684528954</v>
      </c>
      <c r="FX8" s="11" t="s">
        <v>2</v>
      </c>
      <c r="FY8" s="59" t="s">
        <v>150</v>
      </c>
      <c r="FZ8" s="60" t="s">
        <v>0</v>
      </c>
      <c r="GA8" s="93">
        <v>46.13656006914433</v>
      </c>
      <c r="GB8" s="11" t="s">
        <v>2</v>
      </c>
      <c r="GC8" s="59" t="s">
        <v>150</v>
      </c>
      <c r="GD8" s="60" t="s">
        <v>0</v>
      </c>
      <c r="GE8" s="107">
        <v>24461.410788381741</v>
      </c>
      <c r="GF8" s="171" t="s">
        <v>177</v>
      </c>
      <c r="GG8" s="59">
        <v>2012</v>
      </c>
      <c r="GH8" s="60" t="s">
        <v>0</v>
      </c>
      <c r="GI8" s="92">
        <v>19310.714285714286</v>
      </c>
      <c r="GJ8" s="163" t="s">
        <v>177</v>
      </c>
      <c r="GK8" s="59">
        <v>2012</v>
      </c>
      <c r="GL8" s="60" t="s">
        <v>0</v>
      </c>
      <c r="GM8" s="93">
        <v>24442.833240379252</v>
      </c>
      <c r="GN8" s="163" t="s">
        <v>177</v>
      </c>
      <c r="GO8" s="59">
        <v>2012</v>
      </c>
      <c r="GP8" s="60" t="s">
        <v>0</v>
      </c>
      <c r="GQ8" s="93">
        <v>24834.767206477729</v>
      </c>
      <c r="GR8" s="163" t="s">
        <v>177</v>
      </c>
      <c r="GS8" s="59">
        <v>2012</v>
      </c>
      <c r="GT8" s="60" t="s">
        <v>0</v>
      </c>
      <c r="GU8" s="93">
        <v>14970.729751403367</v>
      </c>
      <c r="GV8" s="163" t="s">
        <v>177</v>
      </c>
      <c r="GW8" s="59" t="s">
        <v>150</v>
      </c>
      <c r="GX8" s="60" t="s">
        <v>0</v>
      </c>
      <c r="GY8" s="93">
        <v>14517.684887459805</v>
      </c>
      <c r="GZ8" s="163" t="s">
        <v>177</v>
      </c>
      <c r="HA8" s="59" t="s">
        <v>150</v>
      </c>
      <c r="HB8" s="60" t="s">
        <v>0</v>
      </c>
      <c r="HC8" s="93">
        <v>27213.563132259274</v>
      </c>
      <c r="HD8" s="163" t="s">
        <v>177</v>
      </c>
      <c r="HE8" s="59" t="s">
        <v>150</v>
      </c>
      <c r="HF8" s="60" t="s">
        <v>0</v>
      </c>
    </row>
    <row r="9" spans="1:223" ht="14.1" customHeight="1" x14ac:dyDescent="0.2">
      <c r="A9" s="8" t="s">
        <v>8</v>
      </c>
      <c r="B9" s="8" t="s">
        <v>593</v>
      </c>
      <c r="C9" s="9">
        <v>4582769</v>
      </c>
      <c r="D9" s="33" t="s">
        <v>1</v>
      </c>
      <c r="E9" s="59" t="s">
        <v>117</v>
      </c>
      <c r="F9" s="60" t="s">
        <v>0</v>
      </c>
      <c r="G9" s="11">
        <v>72.449669621139535</v>
      </c>
      <c r="H9" s="11" t="s">
        <v>2</v>
      </c>
      <c r="I9" s="59" t="s">
        <v>117</v>
      </c>
      <c r="J9" s="60" t="s">
        <v>0</v>
      </c>
      <c r="K9" s="11" t="s">
        <v>0</v>
      </c>
      <c r="L9" s="11" t="s">
        <v>0</v>
      </c>
      <c r="M9" s="59" t="s">
        <v>0</v>
      </c>
      <c r="N9" s="60" t="s">
        <v>0</v>
      </c>
      <c r="O9" s="11">
        <v>27.550330378860465</v>
      </c>
      <c r="P9" s="11" t="s">
        <v>2</v>
      </c>
      <c r="Q9" s="59" t="s">
        <v>117</v>
      </c>
      <c r="R9" s="60" t="s">
        <v>0</v>
      </c>
      <c r="S9" s="11">
        <v>21.608311481551873</v>
      </c>
      <c r="T9" s="11" t="s">
        <v>114</v>
      </c>
      <c r="U9" s="59" t="s">
        <v>117</v>
      </c>
      <c r="V9" s="60" t="s">
        <v>0</v>
      </c>
      <c r="W9" s="11">
        <v>66.500886254576656</v>
      </c>
      <c r="X9" s="11" t="s">
        <v>114</v>
      </c>
      <c r="Y9" s="59" t="s">
        <v>117</v>
      </c>
      <c r="Z9" s="60" t="s">
        <v>0</v>
      </c>
      <c r="AA9" s="11">
        <v>11.890802263871473</v>
      </c>
      <c r="AB9" s="11" t="s">
        <v>114</v>
      </c>
      <c r="AC9" s="59" t="s">
        <v>117</v>
      </c>
      <c r="AD9" s="60" t="s">
        <v>0</v>
      </c>
      <c r="AE9" s="11">
        <v>22.303800281970883</v>
      </c>
      <c r="AF9" s="11" t="s">
        <v>114</v>
      </c>
      <c r="AG9" s="59" t="s">
        <v>117</v>
      </c>
      <c r="AH9" s="60" t="s">
        <v>0</v>
      </c>
      <c r="AI9" s="11">
        <v>65.560247707894789</v>
      </c>
      <c r="AJ9" s="11" t="s">
        <v>114</v>
      </c>
      <c r="AK9" s="59" t="s">
        <v>117</v>
      </c>
      <c r="AL9" s="60" t="s">
        <v>0</v>
      </c>
      <c r="AM9" s="11">
        <v>12.135952010134327</v>
      </c>
      <c r="AN9" s="11" t="s">
        <v>114</v>
      </c>
      <c r="AO9" s="59" t="s">
        <v>117</v>
      </c>
      <c r="AP9" s="60" t="s">
        <v>0</v>
      </c>
      <c r="AQ9" s="9">
        <v>69798</v>
      </c>
      <c r="AR9" s="218" t="s">
        <v>872</v>
      </c>
      <c r="AS9" s="59">
        <v>2012</v>
      </c>
      <c r="AT9" s="60" t="s">
        <v>0</v>
      </c>
      <c r="AU9" s="11">
        <v>98.680477950657604</v>
      </c>
      <c r="AV9" s="33" t="s">
        <v>230</v>
      </c>
      <c r="AW9" s="59">
        <v>2012</v>
      </c>
      <c r="AX9" s="60" t="s">
        <v>0</v>
      </c>
      <c r="AY9" s="11" t="s">
        <v>0</v>
      </c>
      <c r="AZ9" s="11" t="s">
        <v>0</v>
      </c>
      <c r="BA9" s="59" t="s">
        <v>0</v>
      </c>
      <c r="BB9" s="60" t="s">
        <v>0</v>
      </c>
      <c r="BC9" s="11">
        <v>1.319522049342388</v>
      </c>
      <c r="BD9" s="33" t="s">
        <v>230</v>
      </c>
      <c r="BE9" s="59">
        <v>2012</v>
      </c>
      <c r="BF9" s="60" t="s">
        <v>0</v>
      </c>
      <c r="BG9" s="13">
        <v>66.900000000000006</v>
      </c>
      <c r="BH9" s="133" t="s">
        <v>244</v>
      </c>
      <c r="BI9" s="59">
        <v>2011</v>
      </c>
      <c r="BJ9" s="60" t="s">
        <v>0</v>
      </c>
      <c r="BK9" s="14">
        <v>49.121195056166457</v>
      </c>
      <c r="BL9" s="133" t="s">
        <v>244</v>
      </c>
      <c r="BM9" s="59">
        <v>2011</v>
      </c>
      <c r="BN9" s="60" t="s">
        <v>0</v>
      </c>
      <c r="BO9" s="13">
        <v>58.9</v>
      </c>
      <c r="BP9" s="133" t="s">
        <v>113</v>
      </c>
      <c r="BQ9" s="59">
        <v>2011</v>
      </c>
      <c r="BR9" s="60" t="s">
        <v>0</v>
      </c>
      <c r="BS9" s="42">
        <v>62.6</v>
      </c>
      <c r="BT9" s="133" t="s">
        <v>113</v>
      </c>
      <c r="BU9" s="59">
        <v>2011</v>
      </c>
      <c r="BV9" s="60" t="s">
        <v>0</v>
      </c>
      <c r="BW9" s="15">
        <v>55.1</v>
      </c>
      <c r="BX9" s="133" t="s">
        <v>113</v>
      </c>
      <c r="BY9" s="59">
        <v>2011</v>
      </c>
      <c r="BZ9" s="60" t="s">
        <v>0</v>
      </c>
      <c r="CA9" s="40">
        <v>58.245349421820016</v>
      </c>
      <c r="CB9" s="133" t="s">
        <v>113</v>
      </c>
      <c r="CC9" s="59">
        <v>2011</v>
      </c>
      <c r="CD9" s="60" t="s">
        <v>0</v>
      </c>
      <c r="CE9" s="13">
        <v>63.8</v>
      </c>
      <c r="CF9" s="133" t="s">
        <v>113</v>
      </c>
      <c r="CG9" s="59">
        <v>2011</v>
      </c>
      <c r="CH9" s="60" t="s">
        <v>0</v>
      </c>
      <c r="CI9" s="42">
        <v>68.2</v>
      </c>
      <c r="CJ9" s="133" t="s">
        <v>113</v>
      </c>
      <c r="CK9" s="59">
        <v>2011</v>
      </c>
      <c r="CL9" s="60" t="s">
        <v>0</v>
      </c>
      <c r="CM9" s="15">
        <v>59.4</v>
      </c>
      <c r="CN9" s="133" t="s">
        <v>113</v>
      </c>
      <c r="CO9" s="59">
        <v>2011</v>
      </c>
      <c r="CP9" s="60" t="s">
        <v>0</v>
      </c>
      <c r="CQ9" s="15">
        <v>14.748281215347085</v>
      </c>
      <c r="CR9" s="133" t="s">
        <v>113</v>
      </c>
      <c r="CS9" s="59">
        <v>2011</v>
      </c>
      <c r="CT9" s="60" t="s">
        <v>0</v>
      </c>
      <c r="CU9" s="13">
        <v>14.8</v>
      </c>
      <c r="CV9" s="133" t="s">
        <v>113</v>
      </c>
      <c r="CW9" s="59">
        <v>2012</v>
      </c>
      <c r="CX9" s="60" t="s">
        <v>0</v>
      </c>
      <c r="CY9" s="13">
        <v>30.6</v>
      </c>
      <c r="CZ9" s="133" t="s">
        <v>113</v>
      </c>
      <c r="DA9" s="59">
        <v>2012</v>
      </c>
      <c r="DB9" s="60" t="s">
        <v>0</v>
      </c>
      <c r="DC9" s="13">
        <v>15.188335358444716</v>
      </c>
      <c r="DD9" s="133" t="s">
        <v>113</v>
      </c>
      <c r="DE9" s="59" t="s">
        <v>119</v>
      </c>
      <c r="DF9" s="60" t="s">
        <v>0</v>
      </c>
      <c r="DG9" s="40">
        <v>31.223922114047287</v>
      </c>
      <c r="DH9" s="133" t="s">
        <v>113</v>
      </c>
      <c r="DI9" s="59" t="s">
        <v>119</v>
      </c>
      <c r="DJ9" s="60" t="s">
        <v>0</v>
      </c>
      <c r="DK9" s="12">
        <v>127</v>
      </c>
      <c r="DL9" s="12" t="s">
        <v>311</v>
      </c>
      <c r="DM9" s="59">
        <v>2011</v>
      </c>
      <c r="DN9" s="60" t="s">
        <v>0</v>
      </c>
      <c r="DO9" s="12">
        <v>102.00523920000148</v>
      </c>
      <c r="DP9" s="12" t="s">
        <v>311</v>
      </c>
      <c r="DQ9" s="59">
        <v>2010</v>
      </c>
      <c r="DR9" s="60" t="s">
        <v>0</v>
      </c>
      <c r="DS9" s="72">
        <v>29.9</v>
      </c>
      <c r="DT9" s="133" t="s">
        <v>114</v>
      </c>
      <c r="DU9" s="59">
        <v>2010</v>
      </c>
      <c r="DV9" s="60" t="s">
        <v>0</v>
      </c>
      <c r="DW9" s="14">
        <v>32.200000000000003</v>
      </c>
      <c r="DX9" s="133" t="s">
        <v>114</v>
      </c>
      <c r="DY9" s="59">
        <v>2010</v>
      </c>
      <c r="DZ9" s="60" t="s">
        <v>0</v>
      </c>
      <c r="EA9" s="13">
        <v>147173</v>
      </c>
      <c r="EB9" s="133" t="s">
        <v>122</v>
      </c>
      <c r="EC9" s="59" t="s">
        <v>123</v>
      </c>
      <c r="ED9" s="60" t="s">
        <v>0</v>
      </c>
      <c r="EE9" s="11">
        <v>2.0223642878042587</v>
      </c>
      <c r="EF9" s="11" t="s">
        <v>2</v>
      </c>
      <c r="EG9" s="59" t="s">
        <v>119</v>
      </c>
      <c r="EH9" s="60" t="s">
        <v>0</v>
      </c>
      <c r="EI9" s="11">
        <v>26.245535147429848</v>
      </c>
      <c r="EJ9" s="11" t="s">
        <v>2</v>
      </c>
      <c r="EK9" s="59" t="s">
        <v>119</v>
      </c>
      <c r="EL9" s="60" t="s">
        <v>0</v>
      </c>
      <c r="EM9" s="11">
        <v>71.732100564765886</v>
      </c>
      <c r="EN9" s="11" t="s">
        <v>2</v>
      </c>
      <c r="EO9" s="59" t="s">
        <v>119</v>
      </c>
      <c r="EP9" s="60" t="s">
        <v>0</v>
      </c>
      <c r="EQ9" s="15">
        <v>57.823146552729</v>
      </c>
      <c r="ER9" s="11" t="s">
        <v>2</v>
      </c>
      <c r="ES9" s="59">
        <v>2010</v>
      </c>
      <c r="ET9" s="60" t="s">
        <v>0</v>
      </c>
      <c r="EU9" s="15" t="s">
        <v>0</v>
      </c>
      <c r="EV9" s="11" t="s">
        <v>0</v>
      </c>
      <c r="EW9" s="59" t="s">
        <v>0</v>
      </c>
      <c r="EX9" s="60" t="s">
        <v>0</v>
      </c>
      <c r="EY9" s="15">
        <v>42.176853447270986</v>
      </c>
      <c r="EZ9" s="11" t="s">
        <v>2</v>
      </c>
      <c r="FA9" s="59">
        <v>2010</v>
      </c>
      <c r="FB9" s="60" t="s">
        <v>0</v>
      </c>
      <c r="FC9" s="111">
        <v>1838.5</v>
      </c>
      <c r="FD9" s="163" t="s">
        <v>112</v>
      </c>
      <c r="FE9" s="59">
        <v>2012</v>
      </c>
      <c r="FF9" s="60" t="s">
        <v>0</v>
      </c>
      <c r="FG9" s="93">
        <v>4.6722871906445471</v>
      </c>
      <c r="FH9" s="11" t="s">
        <v>2</v>
      </c>
      <c r="FI9" s="59">
        <v>2012</v>
      </c>
      <c r="FJ9" s="60" t="s">
        <v>0</v>
      </c>
      <c r="FK9" s="93">
        <v>18.389991841174872</v>
      </c>
      <c r="FL9" s="11" t="s">
        <v>2</v>
      </c>
      <c r="FM9" s="59">
        <v>2012</v>
      </c>
      <c r="FN9" s="60" t="s">
        <v>0</v>
      </c>
      <c r="FO9" s="93">
        <v>76.937720968180585</v>
      </c>
      <c r="FP9" s="11" t="s">
        <v>2</v>
      </c>
      <c r="FQ9" s="59">
        <v>2012</v>
      </c>
      <c r="FR9" s="60" t="s">
        <v>0</v>
      </c>
      <c r="FS9" s="93">
        <v>67.730900798175597</v>
      </c>
      <c r="FT9" s="11" t="s">
        <v>2</v>
      </c>
      <c r="FU9" s="59" t="s">
        <v>150</v>
      </c>
      <c r="FV9" s="60" t="s">
        <v>0</v>
      </c>
      <c r="FW9" s="93" t="s">
        <v>0</v>
      </c>
      <c r="FX9" s="11" t="s">
        <v>0</v>
      </c>
      <c r="FY9" s="59" t="s">
        <v>0</v>
      </c>
      <c r="FZ9" s="60" t="s">
        <v>0</v>
      </c>
      <c r="GA9" s="93">
        <v>32.269099201824403</v>
      </c>
      <c r="GB9" s="11" t="s">
        <v>2</v>
      </c>
      <c r="GC9" s="59" t="s">
        <v>150</v>
      </c>
      <c r="GD9" s="60" t="s">
        <v>0</v>
      </c>
      <c r="GE9" s="107">
        <v>80050.584715800927</v>
      </c>
      <c r="GF9" s="171" t="s">
        <v>177</v>
      </c>
      <c r="GG9" s="59">
        <v>2012</v>
      </c>
      <c r="GH9" s="60" t="s">
        <v>0</v>
      </c>
      <c r="GI9" s="92">
        <v>34116.414435389983</v>
      </c>
      <c r="GJ9" s="163" t="s">
        <v>177</v>
      </c>
      <c r="GK9" s="59">
        <v>2012</v>
      </c>
      <c r="GL9" s="60" t="s">
        <v>0</v>
      </c>
      <c r="GM9" s="93">
        <v>112488.31706595681</v>
      </c>
      <c r="GN9" s="163" t="s">
        <v>177</v>
      </c>
      <c r="GO9" s="59">
        <v>2012</v>
      </c>
      <c r="GP9" s="60" t="s">
        <v>0</v>
      </c>
      <c r="GQ9" s="93">
        <v>73486.532343584302</v>
      </c>
      <c r="GR9" s="163" t="s">
        <v>177</v>
      </c>
      <c r="GS9" s="59">
        <v>2012</v>
      </c>
      <c r="GT9" s="60" t="s">
        <v>0</v>
      </c>
      <c r="GU9" s="93">
        <v>65038.031833486384</v>
      </c>
      <c r="GV9" s="163" t="s">
        <v>177</v>
      </c>
      <c r="GW9" s="59" t="s">
        <v>150</v>
      </c>
      <c r="GX9" s="60" t="s">
        <v>0</v>
      </c>
      <c r="GY9" s="11" t="s">
        <v>0</v>
      </c>
      <c r="GZ9" s="11" t="s">
        <v>0</v>
      </c>
      <c r="HA9" s="59" t="s">
        <v>0</v>
      </c>
      <c r="HB9" s="60" t="s">
        <v>0</v>
      </c>
      <c r="HC9" s="93">
        <v>95147.285576614202</v>
      </c>
      <c r="HD9" s="163" t="s">
        <v>177</v>
      </c>
      <c r="HE9" s="59" t="s">
        <v>150</v>
      </c>
      <c r="HF9" s="60" t="s">
        <v>0</v>
      </c>
    </row>
    <row r="10" spans="1:223" ht="14.1" customHeight="1" x14ac:dyDescent="0.2">
      <c r="A10" s="8" t="s">
        <v>9</v>
      </c>
      <c r="B10" s="8" t="s">
        <v>593</v>
      </c>
      <c r="C10" s="9">
        <v>11290067</v>
      </c>
      <c r="D10" s="33" t="s">
        <v>1</v>
      </c>
      <c r="E10" s="59" t="s">
        <v>117</v>
      </c>
      <c r="F10" s="60" t="s">
        <v>0</v>
      </c>
      <c r="G10" s="11">
        <v>42.702979530590916</v>
      </c>
      <c r="H10" s="11" t="s">
        <v>2</v>
      </c>
      <c r="I10" s="59" t="s">
        <v>117</v>
      </c>
      <c r="J10" s="60" t="s">
        <v>0</v>
      </c>
      <c r="K10" s="11">
        <v>10.576978861152906</v>
      </c>
      <c r="L10" s="11" t="s">
        <v>2</v>
      </c>
      <c r="M10" s="59" t="s">
        <v>117</v>
      </c>
      <c r="N10" s="60" t="s">
        <v>0</v>
      </c>
      <c r="O10" s="11">
        <v>46.720041608256182</v>
      </c>
      <c r="P10" s="11" t="s">
        <v>2</v>
      </c>
      <c r="Q10" s="59" t="s">
        <v>117</v>
      </c>
      <c r="R10" s="60" t="s">
        <v>0</v>
      </c>
      <c r="S10" s="11">
        <v>14.372589640079195</v>
      </c>
      <c r="T10" s="11" t="s">
        <v>114</v>
      </c>
      <c r="U10" s="59" t="s">
        <v>117</v>
      </c>
      <c r="V10" s="60" t="s">
        <v>0</v>
      </c>
      <c r="W10" s="11">
        <v>65.937119770856995</v>
      </c>
      <c r="X10" s="11" t="s">
        <v>114</v>
      </c>
      <c r="Y10" s="59" t="s">
        <v>117</v>
      </c>
      <c r="Z10" s="60" t="s">
        <v>0</v>
      </c>
      <c r="AA10" s="11">
        <v>19.690290589063821</v>
      </c>
      <c r="AB10" s="11" t="s">
        <v>114</v>
      </c>
      <c r="AC10" s="59" t="s">
        <v>117</v>
      </c>
      <c r="AD10" s="60" t="s">
        <v>0</v>
      </c>
      <c r="AE10" s="11">
        <v>14.021274808424053</v>
      </c>
      <c r="AF10" s="11" t="s">
        <v>114</v>
      </c>
      <c r="AG10" s="59" t="s">
        <v>117</v>
      </c>
      <c r="AH10" s="60" t="s">
        <v>0</v>
      </c>
      <c r="AI10" s="11">
        <v>64.210408415341007</v>
      </c>
      <c r="AJ10" s="11" t="s">
        <v>114</v>
      </c>
      <c r="AK10" s="59" t="s">
        <v>117</v>
      </c>
      <c r="AL10" s="60" t="s">
        <v>0</v>
      </c>
      <c r="AM10" s="11">
        <v>21.76831677623494</v>
      </c>
      <c r="AN10" s="11" t="s">
        <v>114</v>
      </c>
      <c r="AO10" s="59" t="s">
        <v>117</v>
      </c>
      <c r="AP10" s="60" t="s">
        <v>0</v>
      </c>
      <c r="AQ10" s="9">
        <v>131621</v>
      </c>
      <c r="AR10" s="218" t="s">
        <v>872</v>
      </c>
      <c r="AS10" s="59">
        <v>2012</v>
      </c>
      <c r="AT10" s="60" t="s">
        <v>0</v>
      </c>
      <c r="AU10" s="11">
        <v>82.217883164540623</v>
      </c>
      <c r="AV10" s="33" t="s">
        <v>230</v>
      </c>
      <c r="AW10" s="59">
        <v>2012</v>
      </c>
      <c r="AX10" s="60" t="s">
        <v>0</v>
      </c>
      <c r="AY10" s="11">
        <v>12.090775788058137</v>
      </c>
      <c r="AZ10" s="33" t="s">
        <v>230</v>
      </c>
      <c r="BA10" s="59">
        <v>2012</v>
      </c>
      <c r="BB10" s="60" t="s">
        <v>0</v>
      </c>
      <c r="BC10" s="11">
        <v>5.6913410474012505</v>
      </c>
      <c r="BD10" s="33" t="s">
        <v>230</v>
      </c>
      <c r="BE10" s="59">
        <v>2012</v>
      </c>
      <c r="BF10" s="60" t="s">
        <v>0</v>
      </c>
      <c r="BG10" s="13">
        <v>86.4</v>
      </c>
      <c r="BH10" s="133" t="s">
        <v>244</v>
      </c>
      <c r="BI10" s="59">
        <v>2011</v>
      </c>
      <c r="BJ10" s="60" t="s">
        <v>0</v>
      </c>
      <c r="BK10" s="14">
        <v>44.999580384367917</v>
      </c>
      <c r="BL10" s="133" t="s">
        <v>244</v>
      </c>
      <c r="BM10" s="59">
        <v>2011</v>
      </c>
      <c r="BN10" s="60" t="s">
        <v>0</v>
      </c>
      <c r="BO10" s="13">
        <v>55.6</v>
      </c>
      <c r="BP10" s="133" t="s">
        <v>113</v>
      </c>
      <c r="BQ10" s="59">
        <v>2011</v>
      </c>
      <c r="BR10" s="60" t="s">
        <v>0</v>
      </c>
      <c r="BS10" s="42">
        <v>65.900000000000006</v>
      </c>
      <c r="BT10" s="133" t="s">
        <v>113</v>
      </c>
      <c r="BU10" s="59">
        <v>2011</v>
      </c>
      <c r="BV10" s="60" t="s">
        <v>0</v>
      </c>
      <c r="BW10" s="15">
        <v>45.1</v>
      </c>
      <c r="BX10" s="133" t="s">
        <v>113</v>
      </c>
      <c r="BY10" s="59">
        <v>2011</v>
      </c>
      <c r="BZ10" s="60" t="s">
        <v>0</v>
      </c>
      <c r="CA10" s="40">
        <v>57.021953547566021</v>
      </c>
      <c r="CB10" s="133" t="s">
        <v>113</v>
      </c>
      <c r="CC10" s="59">
        <v>2011</v>
      </c>
      <c r="CD10" s="60" t="s">
        <v>0</v>
      </c>
      <c r="CE10" s="13">
        <v>59.9</v>
      </c>
      <c r="CF10" s="133" t="s">
        <v>113</v>
      </c>
      <c r="CG10" s="59">
        <v>2011</v>
      </c>
      <c r="CH10" s="60" t="s">
        <v>0</v>
      </c>
      <c r="CI10" s="42">
        <v>71.099999999999994</v>
      </c>
      <c r="CJ10" s="133" t="s">
        <v>113</v>
      </c>
      <c r="CK10" s="59">
        <v>2011</v>
      </c>
      <c r="CL10" s="60" t="s">
        <v>0</v>
      </c>
      <c r="CM10" s="15">
        <v>48.6</v>
      </c>
      <c r="CN10" s="133" t="s">
        <v>113</v>
      </c>
      <c r="CO10" s="59">
        <v>2011</v>
      </c>
      <c r="CP10" s="60" t="s">
        <v>0</v>
      </c>
      <c r="CQ10" s="15">
        <v>30.361499775929889</v>
      </c>
      <c r="CR10" s="133" t="s">
        <v>113</v>
      </c>
      <c r="CS10" s="59">
        <v>2011</v>
      </c>
      <c r="CT10" s="60" t="s">
        <v>0</v>
      </c>
      <c r="CU10" s="13">
        <v>24.3</v>
      </c>
      <c r="CV10" s="133" t="s">
        <v>113</v>
      </c>
      <c r="CW10" s="59">
        <v>2012</v>
      </c>
      <c r="CX10" s="60" t="s">
        <v>0</v>
      </c>
      <c r="CY10" s="13">
        <v>55.4</v>
      </c>
      <c r="CZ10" s="133" t="s">
        <v>113</v>
      </c>
      <c r="DA10" s="59">
        <v>2012</v>
      </c>
      <c r="DB10" s="60" t="s">
        <v>0</v>
      </c>
      <c r="DC10" s="13">
        <v>16.073962195066134</v>
      </c>
      <c r="DD10" s="133" t="s">
        <v>113</v>
      </c>
      <c r="DE10" s="59" t="s">
        <v>119</v>
      </c>
      <c r="DF10" s="60" t="s">
        <v>0</v>
      </c>
      <c r="DG10" s="40">
        <v>42.640264026402633</v>
      </c>
      <c r="DH10" s="133" t="s">
        <v>113</v>
      </c>
      <c r="DI10" s="59" t="s">
        <v>119</v>
      </c>
      <c r="DJ10" s="60" t="s">
        <v>0</v>
      </c>
      <c r="DK10" s="12">
        <v>80</v>
      </c>
      <c r="DL10" s="12" t="s">
        <v>311</v>
      </c>
      <c r="DM10" s="59" t="s">
        <v>120</v>
      </c>
      <c r="DN10" s="60" t="s">
        <v>0</v>
      </c>
      <c r="DO10" s="12">
        <v>69.978447702418649</v>
      </c>
      <c r="DP10" s="12" t="s">
        <v>311</v>
      </c>
      <c r="DQ10" s="59">
        <v>2010</v>
      </c>
      <c r="DR10" s="60" t="s">
        <v>0</v>
      </c>
      <c r="DS10" s="72">
        <v>31</v>
      </c>
      <c r="DT10" s="133" t="s">
        <v>114</v>
      </c>
      <c r="DU10" s="59">
        <v>2011</v>
      </c>
      <c r="DV10" s="60" t="s">
        <v>0</v>
      </c>
      <c r="DW10" s="14">
        <v>32.5</v>
      </c>
      <c r="DX10" s="133" t="s">
        <v>114</v>
      </c>
      <c r="DY10" s="59">
        <v>2011</v>
      </c>
      <c r="DZ10" s="60" t="s">
        <v>0</v>
      </c>
      <c r="EA10" s="13">
        <v>170521.4</v>
      </c>
      <c r="EB10" s="133" t="s">
        <v>122</v>
      </c>
      <c r="EC10" s="59" t="s">
        <v>117</v>
      </c>
      <c r="ED10" s="60" t="s">
        <v>0</v>
      </c>
      <c r="EE10" s="11">
        <v>3.3727731533989287</v>
      </c>
      <c r="EF10" s="11" t="s">
        <v>2</v>
      </c>
      <c r="EG10" s="59" t="s">
        <v>117</v>
      </c>
      <c r="EH10" s="60" t="s">
        <v>0</v>
      </c>
      <c r="EI10" s="11">
        <v>16.431779237092822</v>
      </c>
      <c r="EJ10" s="11" t="s">
        <v>2</v>
      </c>
      <c r="EK10" s="59" t="s">
        <v>117</v>
      </c>
      <c r="EL10" s="60" t="s">
        <v>0</v>
      </c>
      <c r="EM10" s="11">
        <v>80.19544760950825</v>
      </c>
      <c r="EN10" s="11" t="s">
        <v>2</v>
      </c>
      <c r="EO10" s="59" t="s">
        <v>117</v>
      </c>
      <c r="EP10" s="60" t="s">
        <v>0</v>
      </c>
      <c r="EQ10" s="15">
        <v>34.243320189363324</v>
      </c>
      <c r="ER10" s="11" t="s">
        <v>2</v>
      </c>
      <c r="ES10" s="59">
        <v>2010</v>
      </c>
      <c r="ET10" s="60" t="s">
        <v>0</v>
      </c>
      <c r="EU10" s="15">
        <v>8.848924253646862</v>
      </c>
      <c r="EV10" s="11" t="s">
        <v>2</v>
      </c>
      <c r="EW10" s="59">
        <v>2010</v>
      </c>
      <c r="EX10" s="60" t="s">
        <v>0</v>
      </c>
      <c r="EY10" s="15">
        <v>56.907653109834612</v>
      </c>
      <c r="EZ10" s="11" t="s">
        <v>2</v>
      </c>
      <c r="FA10" s="59">
        <v>2010</v>
      </c>
      <c r="FB10" s="60" t="s">
        <v>0</v>
      </c>
      <c r="FC10" s="111">
        <v>4076.2</v>
      </c>
      <c r="FD10" s="163" t="s">
        <v>112</v>
      </c>
      <c r="FE10" s="59" t="s">
        <v>117</v>
      </c>
      <c r="FF10" s="60" t="s">
        <v>0</v>
      </c>
      <c r="FG10" s="93">
        <v>12.239340562288406</v>
      </c>
      <c r="FH10" s="11" t="s">
        <v>2</v>
      </c>
      <c r="FI10" s="59" t="s">
        <v>117</v>
      </c>
      <c r="FJ10" s="60" t="s">
        <v>0</v>
      </c>
      <c r="FK10" s="93">
        <v>15.602767283254012</v>
      </c>
      <c r="FL10" s="11" t="s">
        <v>2</v>
      </c>
      <c r="FM10" s="59" t="s">
        <v>117</v>
      </c>
      <c r="FN10" s="60" t="s">
        <v>0</v>
      </c>
      <c r="FO10" s="93">
        <v>72.157892154457585</v>
      </c>
      <c r="FP10" s="11" t="s">
        <v>2</v>
      </c>
      <c r="FQ10" s="59" t="s">
        <v>117</v>
      </c>
      <c r="FR10" s="60" t="s">
        <v>0</v>
      </c>
      <c r="FS10" s="93">
        <v>41.027550260610575</v>
      </c>
      <c r="FT10" s="11" t="s">
        <v>2</v>
      </c>
      <c r="FU10" s="59" t="s">
        <v>150</v>
      </c>
      <c r="FV10" s="60" t="s">
        <v>0</v>
      </c>
      <c r="FW10" s="93">
        <v>10.352031107801771</v>
      </c>
      <c r="FX10" s="11" t="s">
        <v>2</v>
      </c>
      <c r="FY10" s="59" t="s">
        <v>150</v>
      </c>
      <c r="FZ10" s="60" t="s">
        <v>0</v>
      </c>
      <c r="GA10" s="93">
        <v>48.620418631587661</v>
      </c>
      <c r="GB10" s="11" t="s">
        <v>2</v>
      </c>
      <c r="GC10" s="59" t="s">
        <v>150</v>
      </c>
      <c r="GD10" s="60" t="s">
        <v>0</v>
      </c>
      <c r="GE10" s="107">
        <v>41833.423286394194</v>
      </c>
      <c r="GF10" s="171" t="s">
        <v>177</v>
      </c>
      <c r="GG10" s="59" t="s">
        <v>117</v>
      </c>
      <c r="GH10" s="60" t="s">
        <v>0</v>
      </c>
      <c r="GI10" s="92">
        <v>11527.961515333734</v>
      </c>
      <c r="GJ10" s="163" t="s">
        <v>177</v>
      </c>
      <c r="GK10" s="59" t="s">
        <v>117</v>
      </c>
      <c r="GL10" s="60" t="s">
        <v>0</v>
      </c>
      <c r="GM10" s="93">
        <v>44056.132075471702</v>
      </c>
      <c r="GN10" s="163" t="s">
        <v>177</v>
      </c>
      <c r="GO10" s="59" t="s">
        <v>117</v>
      </c>
      <c r="GP10" s="60" t="s">
        <v>0</v>
      </c>
      <c r="GQ10" s="93">
        <v>46493.183286301981</v>
      </c>
      <c r="GR10" s="163" t="s">
        <v>177</v>
      </c>
      <c r="GS10" s="59" t="s">
        <v>117</v>
      </c>
      <c r="GT10" s="60" t="s">
        <v>0</v>
      </c>
      <c r="GU10" s="93">
        <v>35479.73381730188</v>
      </c>
      <c r="GV10" s="163" t="s">
        <v>177</v>
      </c>
      <c r="GW10" s="59" t="s">
        <v>150</v>
      </c>
      <c r="GX10" s="60" t="s">
        <v>0</v>
      </c>
      <c r="GY10" s="93">
        <v>36638.361638361639</v>
      </c>
      <c r="GZ10" s="163" t="s">
        <v>177</v>
      </c>
      <c r="HA10" s="59" t="s">
        <v>150</v>
      </c>
      <c r="HB10" s="60" t="s">
        <v>0</v>
      </c>
      <c r="HC10" s="93">
        <v>49851.618666780101</v>
      </c>
      <c r="HD10" s="163" t="s">
        <v>177</v>
      </c>
      <c r="HE10" s="59" t="s">
        <v>150</v>
      </c>
      <c r="HF10" s="60" t="s">
        <v>0</v>
      </c>
    </row>
    <row r="11" spans="1:223" ht="14.1" customHeight="1" x14ac:dyDescent="0.2">
      <c r="A11" s="183" t="s">
        <v>585</v>
      </c>
      <c r="B11" s="183" t="s">
        <v>598</v>
      </c>
      <c r="C11" s="9">
        <v>46196276</v>
      </c>
      <c r="D11" s="33" t="s">
        <v>1</v>
      </c>
      <c r="E11" s="59" t="s">
        <v>117</v>
      </c>
      <c r="F11" s="60" t="s">
        <v>0</v>
      </c>
      <c r="G11" s="11">
        <v>7.3170432028327275</v>
      </c>
      <c r="H11" s="11" t="s">
        <v>2</v>
      </c>
      <c r="I11" s="59" t="s">
        <v>117</v>
      </c>
      <c r="J11" s="60" t="s">
        <v>0</v>
      </c>
      <c r="K11" s="11">
        <v>33.437944336018802</v>
      </c>
      <c r="L11" s="11" t="s">
        <v>2</v>
      </c>
      <c r="M11" s="59" t="s">
        <v>117</v>
      </c>
      <c r="N11" s="60" t="s">
        <v>0</v>
      </c>
      <c r="O11" s="11">
        <v>59.24501246114847</v>
      </c>
      <c r="P11" s="11" t="s">
        <v>2</v>
      </c>
      <c r="Q11" s="59" t="s">
        <v>117</v>
      </c>
      <c r="R11" s="60" t="s">
        <v>0</v>
      </c>
      <c r="S11" s="11">
        <v>15.210271494611384</v>
      </c>
      <c r="T11" s="11" t="s">
        <v>114</v>
      </c>
      <c r="U11" s="59" t="s">
        <v>117</v>
      </c>
      <c r="V11" s="60" t="s">
        <v>0</v>
      </c>
      <c r="W11" s="11">
        <v>67.408082850660946</v>
      </c>
      <c r="X11" s="11" t="s">
        <v>114</v>
      </c>
      <c r="Y11" s="59" t="s">
        <v>117</v>
      </c>
      <c r="Z11" s="60" t="s">
        <v>0</v>
      </c>
      <c r="AA11" s="11">
        <v>17.381645654727667</v>
      </c>
      <c r="AB11" s="11" t="s">
        <v>114</v>
      </c>
      <c r="AC11" s="59" t="s">
        <v>117</v>
      </c>
      <c r="AD11" s="60" t="s">
        <v>0</v>
      </c>
      <c r="AE11" s="11">
        <v>12.997427594256102</v>
      </c>
      <c r="AF11" s="11" t="s">
        <v>114</v>
      </c>
      <c r="AG11" s="59" t="s">
        <v>117</v>
      </c>
      <c r="AH11" s="60" t="s">
        <v>0</v>
      </c>
      <c r="AI11" s="11">
        <v>64.956033863434683</v>
      </c>
      <c r="AJ11" s="11" t="s">
        <v>114</v>
      </c>
      <c r="AK11" s="59" t="s">
        <v>117</v>
      </c>
      <c r="AL11" s="60" t="s">
        <v>0</v>
      </c>
      <c r="AM11" s="11">
        <v>22.046538542309214</v>
      </c>
      <c r="AN11" s="11" t="s">
        <v>114</v>
      </c>
      <c r="AO11" s="59" t="s">
        <v>117</v>
      </c>
      <c r="AP11" s="60" t="s">
        <v>0</v>
      </c>
      <c r="AQ11" s="9">
        <v>505991.19999999995</v>
      </c>
      <c r="AR11" s="218" t="s">
        <v>872</v>
      </c>
      <c r="AS11" s="59">
        <v>2012</v>
      </c>
      <c r="AT11" s="60" t="s">
        <v>0</v>
      </c>
      <c r="AU11" s="11">
        <v>29.369364526497694</v>
      </c>
      <c r="AV11" s="33" t="s">
        <v>230</v>
      </c>
      <c r="AW11" s="59">
        <v>2012</v>
      </c>
      <c r="AX11" s="60" t="s">
        <v>0</v>
      </c>
      <c r="AY11" s="11">
        <v>50.747028802081928</v>
      </c>
      <c r="AZ11" s="33" t="s">
        <v>230</v>
      </c>
      <c r="BA11" s="59">
        <v>2012</v>
      </c>
      <c r="BB11" s="60" t="s">
        <v>0</v>
      </c>
      <c r="BC11" s="11">
        <v>19.883606671420374</v>
      </c>
      <c r="BD11" s="33" t="s">
        <v>230</v>
      </c>
      <c r="BE11" s="59">
        <v>2012</v>
      </c>
      <c r="BF11" s="60" t="s">
        <v>0</v>
      </c>
      <c r="BG11" s="13">
        <v>92</v>
      </c>
      <c r="BH11" s="133" t="s">
        <v>244</v>
      </c>
      <c r="BI11" s="59">
        <v>2011</v>
      </c>
      <c r="BJ11" s="60" t="s">
        <v>0</v>
      </c>
      <c r="BK11" s="14">
        <v>22.978615046260639</v>
      </c>
      <c r="BL11" s="133" t="s">
        <v>244</v>
      </c>
      <c r="BM11" s="59">
        <v>2011</v>
      </c>
      <c r="BN11" s="60" t="s">
        <v>0</v>
      </c>
      <c r="BO11" s="13">
        <v>57.7</v>
      </c>
      <c r="BP11" s="133" t="s">
        <v>113</v>
      </c>
      <c r="BQ11" s="59">
        <v>2011</v>
      </c>
      <c r="BR11" s="60" t="s">
        <v>0</v>
      </c>
      <c r="BS11" s="42">
        <v>63.2</v>
      </c>
      <c r="BT11" s="133" t="s">
        <v>113</v>
      </c>
      <c r="BU11" s="59">
        <v>2011</v>
      </c>
      <c r="BV11" s="60" t="s">
        <v>0</v>
      </c>
      <c r="BW11" s="15">
        <v>52</v>
      </c>
      <c r="BX11" s="133" t="s">
        <v>113</v>
      </c>
      <c r="BY11" s="59">
        <v>2011</v>
      </c>
      <c r="BZ11" s="60" t="s">
        <v>0</v>
      </c>
      <c r="CA11" s="40">
        <v>55.721174923279257</v>
      </c>
      <c r="CB11" s="133" t="s">
        <v>113</v>
      </c>
      <c r="CC11" s="59">
        <v>2011</v>
      </c>
      <c r="CD11" s="60" t="s">
        <v>0</v>
      </c>
      <c r="CE11" s="13">
        <v>61.6</v>
      </c>
      <c r="CF11" s="133" t="s">
        <v>113</v>
      </c>
      <c r="CG11" s="59">
        <v>2011</v>
      </c>
      <c r="CH11" s="60" t="s">
        <v>0</v>
      </c>
      <c r="CI11" s="42">
        <v>67.599999999999994</v>
      </c>
      <c r="CJ11" s="133" t="s">
        <v>113</v>
      </c>
      <c r="CK11" s="59">
        <v>2011</v>
      </c>
      <c r="CL11" s="60" t="s">
        <v>0</v>
      </c>
      <c r="CM11" s="15">
        <v>55.5</v>
      </c>
      <c r="CN11" s="133" t="s">
        <v>113</v>
      </c>
      <c r="CO11" s="59">
        <v>2011</v>
      </c>
      <c r="CP11" s="60" t="s">
        <v>0</v>
      </c>
      <c r="CQ11" s="15">
        <v>15.472921412776483</v>
      </c>
      <c r="CR11" s="133" t="s">
        <v>113</v>
      </c>
      <c r="CS11" s="59">
        <v>2011</v>
      </c>
      <c r="CT11" s="60" t="s">
        <v>0</v>
      </c>
      <c r="CU11" s="13">
        <v>25</v>
      </c>
      <c r="CV11" s="133" t="s">
        <v>113</v>
      </c>
      <c r="CW11" s="59">
        <v>2012</v>
      </c>
      <c r="CX11" s="60" t="s">
        <v>0</v>
      </c>
      <c r="CY11" s="13">
        <v>53.2</v>
      </c>
      <c r="CZ11" s="133" t="s">
        <v>113</v>
      </c>
      <c r="DA11" s="59">
        <v>2012</v>
      </c>
      <c r="DB11" s="60" t="s">
        <v>0</v>
      </c>
      <c r="DC11" s="13">
        <v>22.599573257467995</v>
      </c>
      <c r="DD11" s="133" t="s">
        <v>113</v>
      </c>
      <c r="DE11" s="59" t="s">
        <v>119</v>
      </c>
      <c r="DF11" s="60" t="s">
        <v>0</v>
      </c>
      <c r="DG11" s="40">
        <v>44.915088815147378</v>
      </c>
      <c r="DH11" s="133" t="s">
        <v>113</v>
      </c>
      <c r="DI11" s="59" t="s">
        <v>119</v>
      </c>
      <c r="DJ11" s="60" t="s">
        <v>0</v>
      </c>
      <c r="DK11" s="12">
        <v>98</v>
      </c>
      <c r="DL11" s="12" t="s">
        <v>311</v>
      </c>
      <c r="DM11" s="59">
        <v>2011</v>
      </c>
      <c r="DN11" s="60" t="s">
        <v>0</v>
      </c>
      <c r="DO11" s="12">
        <v>87.980256176708423</v>
      </c>
      <c r="DP11" s="12" t="s">
        <v>311</v>
      </c>
      <c r="DQ11" s="59">
        <v>2010</v>
      </c>
      <c r="DR11" s="60" t="s">
        <v>0</v>
      </c>
      <c r="DS11" s="72">
        <v>27</v>
      </c>
      <c r="DT11" s="133" t="s">
        <v>114</v>
      </c>
      <c r="DU11" s="59">
        <v>2011</v>
      </c>
      <c r="DV11" s="60" t="s">
        <v>0</v>
      </c>
      <c r="DW11" s="14">
        <v>33.5</v>
      </c>
      <c r="DX11" s="133" t="s">
        <v>114</v>
      </c>
      <c r="DY11" s="59">
        <v>2011</v>
      </c>
      <c r="DZ11" s="60" t="s">
        <v>0</v>
      </c>
      <c r="EA11" s="13">
        <v>961418.8</v>
      </c>
      <c r="EB11" s="133" t="s">
        <v>122</v>
      </c>
      <c r="EC11" s="59" t="s">
        <v>123</v>
      </c>
      <c r="ED11" s="60" t="s">
        <v>0</v>
      </c>
      <c r="EE11" s="11">
        <v>2.4974623864731629</v>
      </c>
      <c r="EF11" s="11" t="s">
        <v>2</v>
      </c>
      <c r="EG11" s="59" t="s">
        <v>119</v>
      </c>
      <c r="EH11" s="60" t="s">
        <v>0</v>
      </c>
      <c r="EI11" s="11">
        <v>26.999286088141993</v>
      </c>
      <c r="EJ11" s="11" t="s">
        <v>2</v>
      </c>
      <c r="EK11" s="59" t="s">
        <v>119</v>
      </c>
      <c r="EL11" s="60" t="s">
        <v>0</v>
      </c>
      <c r="EM11" s="11">
        <v>70.50325152538484</v>
      </c>
      <c r="EN11" s="11" t="s">
        <v>2</v>
      </c>
      <c r="EO11" s="59" t="s">
        <v>119</v>
      </c>
      <c r="EP11" s="60" t="s">
        <v>0</v>
      </c>
      <c r="EQ11" s="15">
        <v>6.5316239476868683</v>
      </c>
      <c r="ER11" s="11" t="s">
        <v>2</v>
      </c>
      <c r="ES11" s="59">
        <v>2010</v>
      </c>
      <c r="ET11" s="60" t="s">
        <v>0</v>
      </c>
      <c r="EU11" s="15">
        <v>30.945737551043003</v>
      </c>
      <c r="EV11" s="11" t="s">
        <v>2</v>
      </c>
      <c r="EW11" s="59">
        <v>2010</v>
      </c>
      <c r="EX11" s="60" t="s">
        <v>0</v>
      </c>
      <c r="EY11" s="15">
        <v>62.43957062805201</v>
      </c>
      <c r="EZ11" s="11" t="s">
        <v>2</v>
      </c>
      <c r="FA11" s="59">
        <v>2010</v>
      </c>
      <c r="FB11" s="60" t="s">
        <v>0</v>
      </c>
      <c r="FC11" s="111">
        <v>17776.8</v>
      </c>
      <c r="FD11" s="163" t="s">
        <v>112</v>
      </c>
      <c r="FE11" s="59" t="s">
        <v>123</v>
      </c>
      <c r="FF11" s="60" t="s">
        <v>0</v>
      </c>
      <c r="FG11" s="93">
        <v>4.2786103235677961</v>
      </c>
      <c r="FH11" s="11" t="s">
        <v>2</v>
      </c>
      <c r="FI11" s="59" t="s">
        <v>119</v>
      </c>
      <c r="FJ11" s="60" t="s">
        <v>0</v>
      </c>
      <c r="FK11" s="93">
        <v>21.264794563701003</v>
      </c>
      <c r="FL11" s="11" t="s">
        <v>2</v>
      </c>
      <c r="FM11" s="59" t="s">
        <v>119</v>
      </c>
      <c r="FN11" s="60" t="s">
        <v>0</v>
      </c>
      <c r="FO11" s="93">
        <v>74.456595112731208</v>
      </c>
      <c r="FP11" s="11" t="s">
        <v>2</v>
      </c>
      <c r="FQ11" s="59" t="s">
        <v>119</v>
      </c>
      <c r="FR11" s="60" t="s">
        <v>0</v>
      </c>
      <c r="FS11" s="93">
        <v>8.8985181230595405</v>
      </c>
      <c r="FT11" s="11" t="s">
        <v>2</v>
      </c>
      <c r="FU11" s="59" t="s">
        <v>150</v>
      </c>
      <c r="FV11" s="60" t="s">
        <v>0</v>
      </c>
      <c r="FW11" s="93">
        <v>31.721703614245513</v>
      </c>
      <c r="FX11" s="11" t="s">
        <v>2</v>
      </c>
      <c r="FY11" s="59" t="s">
        <v>150</v>
      </c>
      <c r="FZ11" s="60" t="s">
        <v>0</v>
      </c>
      <c r="GA11" s="93">
        <v>59.318616500199553</v>
      </c>
      <c r="GB11" s="11" t="s">
        <v>2</v>
      </c>
      <c r="GC11" s="59" t="s">
        <v>150</v>
      </c>
      <c r="GD11" s="60" t="s">
        <v>0</v>
      </c>
      <c r="GE11" s="107">
        <v>54082.782053012917</v>
      </c>
      <c r="GF11" s="171" t="s">
        <v>177</v>
      </c>
      <c r="GG11" s="59" t="s">
        <v>123</v>
      </c>
      <c r="GH11" s="60" t="s">
        <v>0</v>
      </c>
      <c r="GI11" s="92">
        <v>32057.586116224033</v>
      </c>
      <c r="GJ11" s="163" t="s">
        <v>177</v>
      </c>
      <c r="GK11" s="59" t="s">
        <v>119</v>
      </c>
      <c r="GL11" s="60" t="s">
        <v>0</v>
      </c>
      <c r="GM11" s="93">
        <v>69730.966615522993</v>
      </c>
      <c r="GN11" s="163" t="s">
        <v>177</v>
      </c>
      <c r="GO11" s="59" t="s">
        <v>119</v>
      </c>
      <c r="GP11" s="60" t="s">
        <v>0</v>
      </c>
      <c r="GQ11" s="93">
        <v>52004.457540042305</v>
      </c>
      <c r="GR11" s="163" t="s">
        <v>177</v>
      </c>
      <c r="GS11" s="59" t="s">
        <v>119</v>
      </c>
      <c r="GT11" s="60" t="s">
        <v>0</v>
      </c>
      <c r="GU11" s="93">
        <v>36935.170083876976</v>
      </c>
      <c r="GV11" s="163" t="s">
        <v>177</v>
      </c>
      <c r="GW11" s="59" t="s">
        <v>150</v>
      </c>
      <c r="GX11" s="60" t="s">
        <v>0</v>
      </c>
      <c r="GY11" s="93">
        <v>49209.898531069754</v>
      </c>
      <c r="GZ11" s="163" t="s">
        <v>177</v>
      </c>
      <c r="HA11" s="59" t="s">
        <v>150</v>
      </c>
      <c r="HB11" s="60" t="s">
        <v>0</v>
      </c>
      <c r="HC11" s="93">
        <v>53126.786900143306</v>
      </c>
      <c r="HD11" s="163" t="s">
        <v>177</v>
      </c>
      <c r="HE11" s="59" t="s">
        <v>150</v>
      </c>
      <c r="HF11" s="60" t="s">
        <v>0</v>
      </c>
    </row>
    <row r="12" spans="1:223" ht="14.1" customHeight="1" x14ac:dyDescent="0.2">
      <c r="A12" s="183" t="s">
        <v>586</v>
      </c>
      <c r="B12" s="183" t="s">
        <v>598</v>
      </c>
      <c r="C12" s="9">
        <v>65327724</v>
      </c>
      <c r="D12" s="33" t="s">
        <v>1</v>
      </c>
      <c r="E12" s="59" t="s">
        <v>117</v>
      </c>
      <c r="F12" s="60" t="s">
        <v>0</v>
      </c>
      <c r="G12" s="11">
        <v>29.886296054030598</v>
      </c>
      <c r="H12" s="11" t="s">
        <v>2</v>
      </c>
      <c r="I12" s="59" t="s">
        <v>117</v>
      </c>
      <c r="J12" s="60" t="s">
        <v>0</v>
      </c>
      <c r="K12" s="11">
        <v>35.119536691650239</v>
      </c>
      <c r="L12" s="11" t="s">
        <v>2</v>
      </c>
      <c r="M12" s="59" t="s">
        <v>117</v>
      </c>
      <c r="N12" s="60" t="s">
        <v>0</v>
      </c>
      <c r="O12" s="11">
        <v>34.994167254319166</v>
      </c>
      <c r="P12" s="11" t="s">
        <v>2</v>
      </c>
      <c r="Q12" s="59" t="s">
        <v>117</v>
      </c>
      <c r="R12" s="60" t="s">
        <v>0</v>
      </c>
      <c r="S12" s="11">
        <v>18.581734150113665</v>
      </c>
      <c r="T12" s="11" t="s">
        <v>114</v>
      </c>
      <c r="U12" s="59" t="s">
        <v>117</v>
      </c>
      <c r="V12" s="60" t="s">
        <v>0</v>
      </c>
      <c r="W12" s="11">
        <v>64.300242573887928</v>
      </c>
      <c r="X12" s="11" t="s">
        <v>114</v>
      </c>
      <c r="Y12" s="59" t="s">
        <v>117</v>
      </c>
      <c r="Z12" s="60" t="s">
        <v>0</v>
      </c>
      <c r="AA12" s="11">
        <v>17.118023275998411</v>
      </c>
      <c r="AB12" s="11" t="s">
        <v>114</v>
      </c>
      <c r="AC12" s="59" t="s">
        <v>117</v>
      </c>
      <c r="AD12" s="60" t="s">
        <v>0</v>
      </c>
      <c r="AE12" s="11">
        <v>17.644486127536023</v>
      </c>
      <c r="AF12" s="11" t="s">
        <v>114</v>
      </c>
      <c r="AG12" s="59" t="s">
        <v>117</v>
      </c>
      <c r="AH12" s="60" t="s">
        <v>0</v>
      </c>
      <c r="AI12" s="11">
        <v>62.034936729529868</v>
      </c>
      <c r="AJ12" s="11" t="s">
        <v>114</v>
      </c>
      <c r="AK12" s="59" t="s">
        <v>117</v>
      </c>
      <c r="AL12" s="60" t="s">
        <v>0</v>
      </c>
      <c r="AM12" s="11">
        <v>20.32057714293412</v>
      </c>
      <c r="AN12" s="11" t="s">
        <v>114</v>
      </c>
      <c r="AO12" s="59" t="s">
        <v>117</v>
      </c>
      <c r="AP12" s="60" t="s">
        <v>0</v>
      </c>
      <c r="AQ12" s="9">
        <v>632833.40000000014</v>
      </c>
      <c r="AR12" s="218" t="s">
        <v>872</v>
      </c>
      <c r="AS12" s="59">
        <v>2012</v>
      </c>
      <c r="AT12" s="60" t="s">
        <v>0</v>
      </c>
      <c r="AU12" s="11">
        <v>53.555485535371538</v>
      </c>
      <c r="AV12" s="33" t="s">
        <v>230</v>
      </c>
      <c r="AW12" s="59">
        <v>2012</v>
      </c>
      <c r="AX12" s="60" t="s">
        <v>0</v>
      </c>
      <c r="AY12" s="11">
        <v>38.527217431949701</v>
      </c>
      <c r="AZ12" s="33" t="s">
        <v>230</v>
      </c>
      <c r="BA12" s="59">
        <v>2012</v>
      </c>
      <c r="BB12" s="60" t="s">
        <v>0</v>
      </c>
      <c r="BC12" s="11">
        <v>7.9172970326787411</v>
      </c>
      <c r="BD12" s="33" t="s">
        <v>230</v>
      </c>
      <c r="BE12" s="59">
        <v>2012</v>
      </c>
      <c r="BF12" s="60" t="s">
        <v>0</v>
      </c>
      <c r="BG12" s="13">
        <v>103</v>
      </c>
      <c r="BH12" s="133" t="s">
        <v>244</v>
      </c>
      <c r="BI12" s="59">
        <v>2011</v>
      </c>
      <c r="BJ12" s="60" t="s">
        <v>0</v>
      </c>
      <c r="BK12" s="14">
        <v>57.454775062921009</v>
      </c>
      <c r="BL12" s="133" t="s">
        <v>244</v>
      </c>
      <c r="BM12" s="59">
        <v>2011</v>
      </c>
      <c r="BN12" s="60" t="s">
        <v>0</v>
      </c>
      <c r="BO12" s="13">
        <v>63.9</v>
      </c>
      <c r="BP12" s="133" t="s">
        <v>113</v>
      </c>
      <c r="BQ12" s="59">
        <v>2011</v>
      </c>
      <c r="BR12" s="60" t="s">
        <v>506</v>
      </c>
      <c r="BS12" s="42">
        <v>68.2</v>
      </c>
      <c r="BT12" s="133" t="s">
        <v>113</v>
      </c>
      <c r="BU12" s="59">
        <v>2011</v>
      </c>
      <c r="BV12" s="60" t="s">
        <v>506</v>
      </c>
      <c r="BW12" s="15">
        <v>59.7</v>
      </c>
      <c r="BX12" s="133" t="s">
        <v>113</v>
      </c>
      <c r="BY12" s="59">
        <v>2011</v>
      </c>
      <c r="BZ12" s="60" t="s">
        <v>506</v>
      </c>
      <c r="CA12" s="40">
        <v>66.594225842664287</v>
      </c>
      <c r="CB12" s="133" t="s">
        <v>113</v>
      </c>
      <c r="CC12" s="59">
        <v>2011</v>
      </c>
      <c r="CD12" s="60" t="s">
        <v>506</v>
      </c>
      <c r="CE12" s="13">
        <v>69.2</v>
      </c>
      <c r="CF12" s="133" t="s">
        <v>113</v>
      </c>
      <c r="CG12" s="59">
        <v>2011</v>
      </c>
      <c r="CH12" s="60" t="s">
        <v>506</v>
      </c>
      <c r="CI12" s="42">
        <v>73.900000000000006</v>
      </c>
      <c r="CJ12" s="133" t="s">
        <v>113</v>
      </c>
      <c r="CK12" s="59">
        <v>2011</v>
      </c>
      <c r="CL12" s="60" t="s">
        <v>506</v>
      </c>
      <c r="CM12" s="15">
        <v>64.7</v>
      </c>
      <c r="CN12" s="133" t="s">
        <v>113</v>
      </c>
      <c r="CO12" s="59">
        <v>2011</v>
      </c>
      <c r="CP12" s="60" t="s">
        <v>506</v>
      </c>
      <c r="CQ12" s="15">
        <v>10.875012215381608</v>
      </c>
      <c r="CR12" s="133" t="s">
        <v>113</v>
      </c>
      <c r="CS12" s="59">
        <v>2011</v>
      </c>
      <c r="CT12" s="60" t="s">
        <v>0</v>
      </c>
      <c r="CU12" s="13">
        <v>10.199999999999999</v>
      </c>
      <c r="CV12" s="133" t="s">
        <v>113</v>
      </c>
      <c r="CW12" s="59">
        <v>2012</v>
      </c>
      <c r="CX12" s="60" t="s">
        <v>0</v>
      </c>
      <c r="CY12" s="13">
        <v>24.7</v>
      </c>
      <c r="CZ12" s="133" t="s">
        <v>113</v>
      </c>
      <c r="DA12" s="59">
        <v>2012</v>
      </c>
      <c r="DB12" s="60" t="s">
        <v>0</v>
      </c>
      <c r="DC12" s="13">
        <v>7.129336282304183</v>
      </c>
      <c r="DD12" s="133" t="s">
        <v>113</v>
      </c>
      <c r="DE12" s="59" t="s">
        <v>119</v>
      </c>
      <c r="DF12" s="60" t="s">
        <v>0</v>
      </c>
      <c r="DG12" s="40">
        <v>18.23581170259569</v>
      </c>
      <c r="DH12" s="133" t="s">
        <v>113</v>
      </c>
      <c r="DI12" s="59" t="s">
        <v>119</v>
      </c>
      <c r="DJ12" s="60" t="s">
        <v>0</v>
      </c>
      <c r="DK12" s="12">
        <v>108</v>
      </c>
      <c r="DL12" s="12" t="s">
        <v>311</v>
      </c>
      <c r="DM12" s="59">
        <v>2011</v>
      </c>
      <c r="DN12" s="60" t="s">
        <v>0</v>
      </c>
      <c r="DO12" s="12">
        <v>82.117545684692715</v>
      </c>
      <c r="DP12" s="12" t="s">
        <v>311</v>
      </c>
      <c r="DQ12" s="59">
        <v>2010</v>
      </c>
      <c r="DR12" s="60" t="s">
        <v>0</v>
      </c>
      <c r="DS12" s="72">
        <v>19.3</v>
      </c>
      <c r="DT12" s="133" t="s">
        <v>114</v>
      </c>
      <c r="DU12" s="59">
        <v>2011</v>
      </c>
      <c r="DV12" s="60" t="s">
        <v>0</v>
      </c>
      <c r="DW12" s="14">
        <v>19.399999999999999</v>
      </c>
      <c r="DX12" s="133" t="s">
        <v>114</v>
      </c>
      <c r="DY12" s="59">
        <v>2011</v>
      </c>
      <c r="DZ12" s="60" t="s">
        <v>0</v>
      </c>
      <c r="EA12" s="13">
        <v>1814190.6</v>
      </c>
      <c r="EB12" s="133" t="s">
        <v>122</v>
      </c>
      <c r="EC12" s="59" t="s">
        <v>123</v>
      </c>
      <c r="ED12" s="60" t="s">
        <v>0</v>
      </c>
      <c r="EE12" s="11">
        <v>1.8360754593458639</v>
      </c>
      <c r="EF12" s="11" t="s">
        <v>2</v>
      </c>
      <c r="EG12" s="59" t="s">
        <v>119</v>
      </c>
      <c r="EH12" s="60" t="s">
        <v>0</v>
      </c>
      <c r="EI12" s="11">
        <v>18.708776787594331</v>
      </c>
      <c r="EJ12" s="11" t="s">
        <v>2</v>
      </c>
      <c r="EK12" s="59" t="s">
        <v>119</v>
      </c>
      <c r="EL12" s="60" t="s">
        <v>0</v>
      </c>
      <c r="EM12" s="11">
        <v>79.455147753059805</v>
      </c>
      <c r="EN12" s="11" t="s">
        <v>2</v>
      </c>
      <c r="EO12" s="59" t="s">
        <v>119</v>
      </c>
      <c r="EP12" s="60" t="s">
        <v>0</v>
      </c>
      <c r="EQ12" s="15">
        <v>22.687075220558004</v>
      </c>
      <c r="ER12" s="11" t="s">
        <v>2</v>
      </c>
      <c r="ES12" s="59">
        <v>2010</v>
      </c>
      <c r="ET12" s="60" t="s">
        <v>0</v>
      </c>
      <c r="EU12" s="15">
        <v>29.927809028120713</v>
      </c>
      <c r="EV12" s="11" t="s">
        <v>2</v>
      </c>
      <c r="EW12" s="59">
        <v>2010</v>
      </c>
      <c r="EX12" s="60" t="s">
        <v>0</v>
      </c>
      <c r="EY12" s="15">
        <v>47.330312169105568</v>
      </c>
      <c r="EZ12" s="11" t="s">
        <v>2</v>
      </c>
      <c r="FA12" s="59">
        <v>2010</v>
      </c>
      <c r="FB12" s="60" t="s">
        <v>0</v>
      </c>
      <c r="FC12" s="111">
        <v>26855.599999999999</v>
      </c>
      <c r="FD12" s="163" t="s">
        <v>112</v>
      </c>
      <c r="FE12" s="59" t="s">
        <v>123</v>
      </c>
      <c r="FF12" s="60" t="s">
        <v>0</v>
      </c>
      <c r="FG12" s="93">
        <v>2.778936236762537</v>
      </c>
      <c r="FH12" s="11" t="s">
        <v>2</v>
      </c>
      <c r="FI12" s="59" t="s">
        <v>119</v>
      </c>
      <c r="FJ12" s="60" t="s">
        <v>0</v>
      </c>
      <c r="FK12" s="93">
        <v>18.831826509182438</v>
      </c>
      <c r="FL12" s="11" t="s">
        <v>2</v>
      </c>
      <c r="FM12" s="59" t="s">
        <v>119</v>
      </c>
      <c r="FN12" s="60" t="s">
        <v>0</v>
      </c>
      <c r="FO12" s="93">
        <v>78.389237254055018</v>
      </c>
      <c r="FP12" s="11" t="s">
        <v>2</v>
      </c>
      <c r="FQ12" s="59" t="s">
        <v>119</v>
      </c>
      <c r="FR12" s="60" t="s">
        <v>0</v>
      </c>
      <c r="FS12" s="93">
        <v>27.197539353893525</v>
      </c>
      <c r="FT12" s="11" t="s">
        <v>2</v>
      </c>
      <c r="FU12" s="59" t="s">
        <v>150</v>
      </c>
      <c r="FV12" s="60" t="s">
        <v>0</v>
      </c>
      <c r="FW12" s="93">
        <v>32.775850985902863</v>
      </c>
      <c r="FX12" s="11" t="s">
        <v>2</v>
      </c>
      <c r="FY12" s="59" t="s">
        <v>150</v>
      </c>
      <c r="FZ12" s="60" t="s">
        <v>0</v>
      </c>
      <c r="GA12" s="93">
        <v>40.026609660203611</v>
      </c>
      <c r="GB12" s="11" t="s">
        <v>2</v>
      </c>
      <c r="GC12" s="59" t="s">
        <v>150</v>
      </c>
      <c r="GD12" s="60" t="s">
        <v>0</v>
      </c>
      <c r="GE12" s="107">
        <v>67553.530734744345</v>
      </c>
      <c r="GF12" s="171" t="s">
        <v>177</v>
      </c>
      <c r="GG12" s="59" t="s">
        <v>123</v>
      </c>
      <c r="GH12" s="60" t="s">
        <v>0</v>
      </c>
      <c r="GI12" s="92">
        <v>44013.533431595883</v>
      </c>
      <c r="GJ12" s="163" t="s">
        <v>177</v>
      </c>
      <c r="GK12" s="59" t="s">
        <v>119</v>
      </c>
      <c r="GL12" s="60" t="s">
        <v>0</v>
      </c>
      <c r="GM12" s="93">
        <v>66180.072764661687</v>
      </c>
      <c r="GN12" s="163" t="s">
        <v>177</v>
      </c>
      <c r="GO12" s="59" t="s">
        <v>119</v>
      </c>
      <c r="GP12" s="60" t="s">
        <v>0</v>
      </c>
      <c r="GQ12" s="93">
        <v>67521.159610296469</v>
      </c>
      <c r="GR12" s="163" t="s">
        <v>177</v>
      </c>
      <c r="GS12" s="59" t="s">
        <v>119</v>
      </c>
      <c r="GT12" s="60" t="s">
        <v>0</v>
      </c>
      <c r="GU12" s="93">
        <v>53683.522735080325</v>
      </c>
      <c r="GV12" s="163" t="s">
        <v>177</v>
      </c>
      <c r="GW12" s="59" t="s">
        <v>150</v>
      </c>
      <c r="GX12" s="60" t="s">
        <v>0</v>
      </c>
      <c r="GY12" s="93">
        <v>58681.421680976957</v>
      </c>
      <c r="GZ12" s="163" t="s">
        <v>177</v>
      </c>
      <c r="HA12" s="59" t="s">
        <v>150</v>
      </c>
      <c r="HB12" s="60" t="s">
        <v>0</v>
      </c>
      <c r="HC12" s="93">
        <v>74222.866479925317</v>
      </c>
      <c r="HD12" s="163" t="s">
        <v>177</v>
      </c>
      <c r="HE12" s="59" t="s">
        <v>150</v>
      </c>
      <c r="HF12" s="60" t="s">
        <v>0</v>
      </c>
    </row>
    <row r="13" spans="1:223" ht="14.1" customHeight="1" x14ac:dyDescent="0.2">
      <c r="A13" s="183" t="s">
        <v>587</v>
      </c>
      <c r="B13" s="183" t="s">
        <v>598</v>
      </c>
      <c r="C13" s="9">
        <v>60820696</v>
      </c>
      <c r="D13" s="33" t="s">
        <v>1</v>
      </c>
      <c r="E13" s="59" t="s">
        <v>117</v>
      </c>
      <c r="F13" s="60" t="s">
        <v>0</v>
      </c>
      <c r="G13" s="11">
        <v>20.237259369738222</v>
      </c>
      <c r="H13" s="11" t="s">
        <v>2</v>
      </c>
      <c r="I13" s="59" t="s">
        <v>117</v>
      </c>
      <c r="J13" s="60" t="s">
        <v>0</v>
      </c>
      <c r="K13" s="11">
        <v>43.126338113592119</v>
      </c>
      <c r="L13" s="11" t="s">
        <v>2</v>
      </c>
      <c r="M13" s="59" t="s">
        <v>117</v>
      </c>
      <c r="N13" s="60" t="s">
        <v>0</v>
      </c>
      <c r="O13" s="11">
        <v>36.636402516669655</v>
      </c>
      <c r="P13" s="11" t="s">
        <v>2</v>
      </c>
      <c r="Q13" s="59" t="s">
        <v>117</v>
      </c>
      <c r="R13" s="60" t="s">
        <v>0</v>
      </c>
      <c r="S13" s="11">
        <v>14.021881630555495</v>
      </c>
      <c r="T13" s="11" t="s">
        <v>114</v>
      </c>
      <c r="U13" s="59" t="s">
        <v>117</v>
      </c>
      <c r="V13" s="60" t="s">
        <v>0</v>
      </c>
      <c r="W13" s="11">
        <v>65.333757443354472</v>
      </c>
      <c r="X13" s="11" t="s">
        <v>114</v>
      </c>
      <c r="Y13" s="59" t="s">
        <v>117</v>
      </c>
      <c r="Z13" s="60" t="s">
        <v>0</v>
      </c>
      <c r="AA13" s="11">
        <v>20.644360926090027</v>
      </c>
      <c r="AB13" s="11" t="s">
        <v>114</v>
      </c>
      <c r="AC13" s="59" t="s">
        <v>117</v>
      </c>
      <c r="AD13" s="60" t="s">
        <v>0</v>
      </c>
      <c r="AE13" s="11">
        <v>13.147911002871037</v>
      </c>
      <c r="AF13" s="11" t="s">
        <v>114</v>
      </c>
      <c r="AG13" s="59" t="s">
        <v>117</v>
      </c>
      <c r="AH13" s="60" t="s">
        <v>0</v>
      </c>
      <c r="AI13" s="11">
        <v>65.288815595020068</v>
      </c>
      <c r="AJ13" s="11" t="s">
        <v>114</v>
      </c>
      <c r="AK13" s="59" t="s">
        <v>117</v>
      </c>
      <c r="AL13" s="60" t="s">
        <v>0</v>
      </c>
      <c r="AM13" s="11">
        <v>21.563273402108894</v>
      </c>
      <c r="AN13" s="11" t="s">
        <v>114</v>
      </c>
      <c r="AO13" s="59" t="s">
        <v>117</v>
      </c>
      <c r="AP13" s="60" t="s">
        <v>0</v>
      </c>
      <c r="AQ13" s="9">
        <v>301336.7</v>
      </c>
      <c r="AR13" s="218" t="s">
        <v>872</v>
      </c>
      <c r="AS13" s="59">
        <v>2012</v>
      </c>
      <c r="AT13" s="60" t="s">
        <v>0</v>
      </c>
      <c r="AU13" s="11">
        <v>45.17607712568698</v>
      </c>
      <c r="AV13" s="33" t="s">
        <v>230</v>
      </c>
      <c r="AW13" s="59">
        <v>2012</v>
      </c>
      <c r="AX13" s="60" t="s">
        <v>0</v>
      </c>
      <c r="AY13" s="11">
        <v>41.855605374320483</v>
      </c>
      <c r="AZ13" s="33" t="s">
        <v>230</v>
      </c>
      <c r="BA13" s="59">
        <v>2012</v>
      </c>
      <c r="BB13" s="60" t="s">
        <v>0</v>
      </c>
      <c r="BC13" s="11">
        <v>12.968317499992535</v>
      </c>
      <c r="BD13" s="33" t="s">
        <v>230</v>
      </c>
      <c r="BE13" s="59">
        <v>2012</v>
      </c>
      <c r="BF13" s="60" t="s">
        <v>0</v>
      </c>
      <c r="BG13" s="13">
        <v>201.5</v>
      </c>
      <c r="BH13" s="133" t="s">
        <v>244</v>
      </c>
      <c r="BI13" s="59">
        <v>2011</v>
      </c>
      <c r="BJ13" s="60" t="s">
        <v>0</v>
      </c>
      <c r="BK13" s="14">
        <v>90.382797297624876</v>
      </c>
      <c r="BL13" s="133" t="s">
        <v>244</v>
      </c>
      <c r="BM13" s="59">
        <v>2011</v>
      </c>
      <c r="BN13" s="60" t="s">
        <v>0</v>
      </c>
      <c r="BO13" s="13">
        <v>56.9</v>
      </c>
      <c r="BP13" s="133" t="s">
        <v>113</v>
      </c>
      <c r="BQ13" s="59">
        <v>2011</v>
      </c>
      <c r="BR13" s="60" t="s">
        <v>0</v>
      </c>
      <c r="BS13" s="42">
        <v>67.5</v>
      </c>
      <c r="BT13" s="133" t="s">
        <v>113</v>
      </c>
      <c r="BU13" s="59">
        <v>2011</v>
      </c>
      <c r="BV13" s="60" t="s">
        <v>0</v>
      </c>
      <c r="BW13" s="15">
        <v>46.5</v>
      </c>
      <c r="BX13" s="133" t="s">
        <v>113</v>
      </c>
      <c r="BY13" s="59">
        <v>2011</v>
      </c>
      <c r="BZ13" s="60" t="s">
        <v>0</v>
      </c>
      <c r="CA13" s="40">
        <v>54.362929816297701</v>
      </c>
      <c r="CB13" s="133" t="s">
        <v>113</v>
      </c>
      <c r="CC13" s="59">
        <v>2011</v>
      </c>
      <c r="CD13" s="60" t="s">
        <v>0</v>
      </c>
      <c r="CE13" s="13">
        <v>61.2</v>
      </c>
      <c r="CF13" s="133" t="s">
        <v>113</v>
      </c>
      <c r="CG13" s="59">
        <v>2011</v>
      </c>
      <c r="CH13" s="60" t="s">
        <v>0</v>
      </c>
      <c r="CI13" s="42">
        <v>72.599999999999994</v>
      </c>
      <c r="CJ13" s="133" t="s">
        <v>113</v>
      </c>
      <c r="CK13" s="59">
        <v>2011</v>
      </c>
      <c r="CL13" s="60" t="s">
        <v>0</v>
      </c>
      <c r="CM13" s="15">
        <v>49.9</v>
      </c>
      <c r="CN13" s="133" t="s">
        <v>113</v>
      </c>
      <c r="CO13" s="59">
        <v>2011</v>
      </c>
      <c r="CP13" s="60" t="s">
        <v>0</v>
      </c>
      <c r="CQ13" s="15">
        <v>22.473397777945063</v>
      </c>
      <c r="CR13" s="133" t="s">
        <v>113</v>
      </c>
      <c r="CS13" s="59">
        <v>2011</v>
      </c>
      <c r="CT13" s="60" t="s">
        <v>0</v>
      </c>
      <c r="CU13" s="13">
        <v>10.7</v>
      </c>
      <c r="CV13" s="133" t="s">
        <v>113</v>
      </c>
      <c r="CW13" s="59">
        <v>2012</v>
      </c>
      <c r="CX13" s="60" t="s">
        <v>0</v>
      </c>
      <c r="CY13" s="13">
        <v>35.299999999999997</v>
      </c>
      <c r="CZ13" s="133" t="s">
        <v>113</v>
      </c>
      <c r="DA13" s="59">
        <v>2012</v>
      </c>
      <c r="DB13" s="60" t="s">
        <v>0</v>
      </c>
      <c r="DC13" s="13">
        <v>8.947010649661733</v>
      </c>
      <c r="DD13" s="133" t="s">
        <v>113</v>
      </c>
      <c r="DE13" s="59" t="s">
        <v>119</v>
      </c>
      <c r="DF13" s="60" t="s">
        <v>0</v>
      </c>
      <c r="DG13" s="40">
        <v>28.862328463922086</v>
      </c>
      <c r="DH13" s="133" t="s">
        <v>113</v>
      </c>
      <c r="DI13" s="59" t="s">
        <v>119</v>
      </c>
      <c r="DJ13" s="60" t="s">
        <v>0</v>
      </c>
      <c r="DK13" s="12">
        <v>100</v>
      </c>
      <c r="DL13" s="12" t="s">
        <v>311</v>
      </c>
      <c r="DM13" s="59">
        <v>2011</v>
      </c>
      <c r="DN13" s="60" t="s">
        <v>0</v>
      </c>
      <c r="DO13" s="12">
        <v>89.381119385488645</v>
      </c>
      <c r="DP13" s="12" t="s">
        <v>311</v>
      </c>
      <c r="DQ13" s="59">
        <v>2010</v>
      </c>
      <c r="DR13" s="60" t="s">
        <v>0</v>
      </c>
      <c r="DS13" s="72">
        <v>28.2</v>
      </c>
      <c r="DT13" s="133" t="s">
        <v>114</v>
      </c>
      <c r="DU13" s="59">
        <v>2011</v>
      </c>
      <c r="DV13" s="60" t="s">
        <v>0</v>
      </c>
      <c r="DW13" s="14">
        <v>31.7</v>
      </c>
      <c r="DX13" s="133" t="s">
        <v>114</v>
      </c>
      <c r="DY13" s="59">
        <v>2011</v>
      </c>
      <c r="DZ13" s="60" t="s">
        <v>0</v>
      </c>
      <c r="EA13" s="13">
        <v>1401876.3</v>
      </c>
      <c r="EB13" s="133" t="s">
        <v>122</v>
      </c>
      <c r="EC13" s="59">
        <v>2012</v>
      </c>
      <c r="ED13" s="60" t="s">
        <v>0</v>
      </c>
      <c r="EE13" s="11">
        <v>2.0050199864281888</v>
      </c>
      <c r="EF13" s="11" t="s">
        <v>2</v>
      </c>
      <c r="EG13" s="59">
        <v>2012</v>
      </c>
      <c r="EH13" s="60" t="s">
        <v>0</v>
      </c>
      <c r="EI13" s="11">
        <v>24.222065812796746</v>
      </c>
      <c r="EJ13" s="11" t="s">
        <v>2</v>
      </c>
      <c r="EK13" s="59">
        <v>2012</v>
      </c>
      <c r="EL13" s="60" t="s">
        <v>0</v>
      </c>
      <c r="EM13" s="11">
        <v>73.772914200775048</v>
      </c>
      <c r="EN13" s="11" t="s">
        <v>2</v>
      </c>
      <c r="EO13" s="59">
        <v>2012</v>
      </c>
      <c r="EP13" s="60" t="s">
        <v>0</v>
      </c>
      <c r="EQ13" s="15" t="s">
        <v>124</v>
      </c>
      <c r="ER13" s="11" t="s">
        <v>2</v>
      </c>
      <c r="ES13" s="59"/>
      <c r="ET13" s="60" t="s">
        <v>0</v>
      </c>
      <c r="EU13" s="15" t="s">
        <v>124</v>
      </c>
      <c r="EV13" s="11" t="s">
        <v>2</v>
      </c>
      <c r="EW13" s="59"/>
      <c r="EX13" s="60" t="s">
        <v>0</v>
      </c>
      <c r="EY13" s="15" t="s">
        <v>124</v>
      </c>
      <c r="EZ13" s="11" t="s">
        <v>2</v>
      </c>
      <c r="FA13" s="59"/>
      <c r="FB13" s="60" t="s">
        <v>0</v>
      </c>
      <c r="FC13" s="111">
        <v>24661</v>
      </c>
      <c r="FD13" s="163" t="s">
        <v>112</v>
      </c>
      <c r="FE13" s="59">
        <v>2012</v>
      </c>
      <c r="FF13" s="60" t="s">
        <v>0</v>
      </c>
      <c r="FG13" s="93">
        <v>3.7646486354973439</v>
      </c>
      <c r="FH13" s="11" t="s">
        <v>2</v>
      </c>
      <c r="FI13" s="59">
        <v>2012</v>
      </c>
      <c r="FJ13" s="60" t="s">
        <v>0</v>
      </c>
      <c r="FK13" s="93">
        <v>26.175337577551598</v>
      </c>
      <c r="FL13" s="11" t="s">
        <v>2</v>
      </c>
      <c r="FM13" s="59">
        <v>2012</v>
      </c>
      <c r="FN13" s="60" t="s">
        <v>0</v>
      </c>
      <c r="FO13" s="93">
        <v>70.06001378695106</v>
      </c>
      <c r="FP13" s="11" t="s">
        <v>2</v>
      </c>
      <c r="FQ13" s="59">
        <v>2012</v>
      </c>
      <c r="FR13" s="60" t="s">
        <v>0</v>
      </c>
      <c r="FS13" s="93" t="s">
        <v>124</v>
      </c>
      <c r="FT13" s="11" t="s">
        <v>2</v>
      </c>
      <c r="FU13" s="59"/>
      <c r="FV13" s="60" t="s">
        <v>0</v>
      </c>
      <c r="FW13" s="93" t="s">
        <v>124</v>
      </c>
      <c r="FX13" s="11" t="s">
        <v>2</v>
      </c>
      <c r="FY13" s="59"/>
      <c r="FZ13" s="60" t="s">
        <v>0</v>
      </c>
      <c r="GA13" s="93" t="s">
        <v>124</v>
      </c>
      <c r="GB13" s="11" t="s">
        <v>2</v>
      </c>
      <c r="GC13" s="59"/>
      <c r="GD13" s="60" t="s">
        <v>0</v>
      </c>
      <c r="GE13" s="107">
        <v>56845.882162118323</v>
      </c>
      <c r="GF13" s="171" t="s">
        <v>177</v>
      </c>
      <c r="GG13" s="59">
        <v>2012</v>
      </c>
      <c r="GH13" s="60" t="s">
        <v>0</v>
      </c>
      <c r="GI13" s="92">
        <v>30275.635501938821</v>
      </c>
      <c r="GJ13" s="163" t="s">
        <v>177</v>
      </c>
      <c r="GK13" s="59">
        <v>2012</v>
      </c>
      <c r="GL13" s="60" t="s">
        <v>0</v>
      </c>
      <c r="GM13" s="93">
        <v>52603.894594971418</v>
      </c>
      <c r="GN13" s="163" t="s">
        <v>177</v>
      </c>
      <c r="GO13" s="59">
        <v>2012</v>
      </c>
      <c r="GP13" s="60" t="s">
        <v>0</v>
      </c>
      <c r="GQ13" s="93">
        <v>59858.486470843593</v>
      </c>
      <c r="GR13" s="163" t="s">
        <v>177</v>
      </c>
      <c r="GS13" s="59">
        <v>2012</v>
      </c>
      <c r="GT13" s="60" t="s">
        <v>0</v>
      </c>
      <c r="GU13" s="93" t="s">
        <v>124</v>
      </c>
      <c r="GV13" s="163" t="s">
        <v>177</v>
      </c>
      <c r="GW13" s="59"/>
      <c r="GX13" s="60" t="s">
        <v>0</v>
      </c>
      <c r="GY13" s="93" t="s">
        <v>124</v>
      </c>
      <c r="GZ13" s="163" t="s">
        <v>177</v>
      </c>
      <c r="HA13" s="59"/>
      <c r="HB13" s="60" t="s">
        <v>0</v>
      </c>
      <c r="HC13" s="93" t="s">
        <v>124</v>
      </c>
      <c r="HD13" s="163" t="s">
        <v>177</v>
      </c>
      <c r="HE13" s="59"/>
      <c r="HF13" s="60" t="s">
        <v>0</v>
      </c>
    </row>
    <row r="14" spans="1:223" ht="14.1" customHeight="1" x14ac:dyDescent="0.2">
      <c r="A14" s="8" t="s">
        <v>10</v>
      </c>
      <c r="B14" s="8" t="s">
        <v>593</v>
      </c>
      <c r="C14" s="9">
        <v>862011</v>
      </c>
      <c r="D14" s="33" t="s">
        <v>1</v>
      </c>
      <c r="E14" s="59">
        <v>2012</v>
      </c>
      <c r="F14" s="60" t="s">
        <v>0</v>
      </c>
      <c r="G14" s="11" t="s">
        <v>0</v>
      </c>
      <c r="H14" s="11" t="s">
        <v>0</v>
      </c>
      <c r="I14" s="59" t="s">
        <v>0</v>
      </c>
      <c r="J14" s="60" t="s">
        <v>0</v>
      </c>
      <c r="K14" s="11">
        <v>100</v>
      </c>
      <c r="L14" s="11" t="s">
        <v>2</v>
      </c>
      <c r="M14" s="59">
        <v>2012</v>
      </c>
      <c r="N14" s="60" t="s">
        <v>0</v>
      </c>
      <c r="O14" s="11" t="s">
        <v>0</v>
      </c>
      <c r="P14" s="11" t="s">
        <v>0</v>
      </c>
      <c r="Q14" s="59" t="s">
        <v>0</v>
      </c>
      <c r="R14" s="60" t="s">
        <v>0</v>
      </c>
      <c r="S14" s="11">
        <v>16.500485492644525</v>
      </c>
      <c r="T14" s="11" t="s">
        <v>114</v>
      </c>
      <c r="U14" s="59">
        <v>2012</v>
      </c>
      <c r="V14" s="60" t="s">
        <v>0</v>
      </c>
      <c r="W14" s="11">
        <v>70.687497027300111</v>
      </c>
      <c r="X14" s="11" t="s">
        <v>114</v>
      </c>
      <c r="Y14" s="59">
        <v>2012</v>
      </c>
      <c r="Z14" s="60" t="s">
        <v>0</v>
      </c>
      <c r="AA14" s="11">
        <v>12.81201748005536</v>
      </c>
      <c r="AB14" s="11" t="s">
        <v>114</v>
      </c>
      <c r="AC14" s="59">
        <v>2012</v>
      </c>
      <c r="AD14" s="60" t="s">
        <v>0</v>
      </c>
      <c r="AE14" s="11" t="s">
        <v>0</v>
      </c>
      <c r="AF14" s="11" t="s">
        <v>0</v>
      </c>
      <c r="AG14" s="59" t="s">
        <v>0</v>
      </c>
      <c r="AH14" s="60" t="s">
        <v>0</v>
      </c>
      <c r="AI14" s="11" t="s">
        <v>0</v>
      </c>
      <c r="AJ14" s="11" t="s">
        <v>0</v>
      </c>
      <c r="AK14" s="59" t="s">
        <v>0</v>
      </c>
      <c r="AL14" s="60" t="s">
        <v>0</v>
      </c>
      <c r="AM14" s="11" t="s">
        <v>0</v>
      </c>
      <c r="AN14" s="11" t="s">
        <v>0</v>
      </c>
      <c r="AO14" s="59" t="s">
        <v>0</v>
      </c>
      <c r="AP14" s="60" t="s">
        <v>0</v>
      </c>
      <c r="AQ14" s="9">
        <v>9251</v>
      </c>
      <c r="AR14" s="218" t="s">
        <v>872</v>
      </c>
      <c r="AS14" s="59">
        <v>2012</v>
      </c>
      <c r="AT14" s="60" t="s">
        <v>0</v>
      </c>
      <c r="AU14" s="11" t="s">
        <v>0</v>
      </c>
      <c r="AV14" s="11" t="s">
        <v>0</v>
      </c>
      <c r="AW14" s="59" t="s">
        <v>0</v>
      </c>
      <c r="AX14" s="60" t="s">
        <v>0</v>
      </c>
      <c r="AY14" s="11">
        <v>100</v>
      </c>
      <c r="AZ14" s="33" t="s">
        <v>230</v>
      </c>
      <c r="BA14" s="59">
        <v>2012</v>
      </c>
      <c r="BB14" s="60" t="s">
        <v>0</v>
      </c>
      <c r="BC14" s="11" t="s">
        <v>0</v>
      </c>
      <c r="BD14" s="11" t="s">
        <v>0</v>
      </c>
      <c r="BE14" s="59" t="s">
        <v>0</v>
      </c>
      <c r="BF14" s="60" t="s">
        <v>0</v>
      </c>
      <c r="BG14" s="13">
        <v>92.3</v>
      </c>
      <c r="BH14" s="133" t="s">
        <v>244</v>
      </c>
      <c r="BI14" s="59">
        <v>2011</v>
      </c>
      <c r="BJ14" s="60" t="s">
        <v>0</v>
      </c>
      <c r="BK14" s="11" t="s">
        <v>0</v>
      </c>
      <c r="BL14" s="11" t="s">
        <v>0</v>
      </c>
      <c r="BM14" s="59" t="s">
        <v>0</v>
      </c>
      <c r="BN14" s="60" t="s">
        <v>0</v>
      </c>
      <c r="BO14" s="13">
        <v>67.599999999999994</v>
      </c>
      <c r="BP14" s="133" t="s">
        <v>113</v>
      </c>
      <c r="BQ14" s="59">
        <v>2011</v>
      </c>
      <c r="BR14" s="60" t="s">
        <v>0</v>
      </c>
      <c r="BS14" s="42">
        <v>73.7</v>
      </c>
      <c r="BT14" s="133" t="s">
        <v>113</v>
      </c>
      <c r="BU14" s="59">
        <v>2011</v>
      </c>
      <c r="BV14" s="60" t="s">
        <v>0</v>
      </c>
      <c r="BW14" s="15">
        <v>62.1</v>
      </c>
      <c r="BX14" s="133" t="s">
        <v>113</v>
      </c>
      <c r="BY14" s="59">
        <v>2011</v>
      </c>
      <c r="BZ14" s="60" t="s">
        <v>0</v>
      </c>
      <c r="CA14" s="40">
        <v>65.460526315789465</v>
      </c>
      <c r="CB14" s="133" t="s">
        <v>113</v>
      </c>
      <c r="CC14" s="59">
        <v>2011</v>
      </c>
      <c r="CD14" s="60" t="s">
        <v>0</v>
      </c>
      <c r="CE14" s="13">
        <v>73.400000000000006</v>
      </c>
      <c r="CF14" s="133" t="s">
        <v>113</v>
      </c>
      <c r="CG14" s="59">
        <v>2011</v>
      </c>
      <c r="CH14" s="60" t="s">
        <v>0</v>
      </c>
      <c r="CI14" s="42">
        <v>79.599999999999994</v>
      </c>
      <c r="CJ14" s="133" t="s">
        <v>113</v>
      </c>
      <c r="CK14" s="59">
        <v>2011</v>
      </c>
      <c r="CL14" s="60" t="s">
        <v>0</v>
      </c>
      <c r="CM14" s="15">
        <v>67.7</v>
      </c>
      <c r="CN14" s="133" t="s">
        <v>113</v>
      </c>
      <c r="CO14" s="59">
        <v>2011</v>
      </c>
      <c r="CP14" s="60" t="s">
        <v>0</v>
      </c>
      <c r="CQ14" s="15">
        <v>14.729484856329279</v>
      </c>
      <c r="CR14" s="133" t="s">
        <v>113</v>
      </c>
      <c r="CS14" s="59">
        <v>2011</v>
      </c>
      <c r="CT14" s="60" t="s">
        <v>0</v>
      </c>
      <c r="CU14" s="13">
        <v>12.1</v>
      </c>
      <c r="CV14" s="133" t="s">
        <v>113</v>
      </c>
      <c r="CW14" s="59">
        <v>2012</v>
      </c>
      <c r="CX14" s="60" t="s">
        <v>0</v>
      </c>
      <c r="CY14" s="13">
        <v>26.8</v>
      </c>
      <c r="CZ14" s="133" t="s">
        <v>113</v>
      </c>
      <c r="DA14" s="59">
        <v>2012</v>
      </c>
      <c r="DB14" s="60" t="s">
        <v>0</v>
      </c>
      <c r="DC14" s="13">
        <v>9.2105263157894726</v>
      </c>
      <c r="DD14" s="133" t="s">
        <v>113</v>
      </c>
      <c r="DE14" s="59" t="s">
        <v>119</v>
      </c>
      <c r="DF14" s="60" t="s">
        <v>0</v>
      </c>
      <c r="DG14" s="40">
        <v>24.107142857142861</v>
      </c>
      <c r="DH14" s="133" t="s">
        <v>113</v>
      </c>
      <c r="DI14" s="59" t="s">
        <v>119</v>
      </c>
      <c r="DJ14" s="60" t="s">
        <v>0</v>
      </c>
      <c r="DK14" s="12">
        <v>94</v>
      </c>
      <c r="DL14" s="12" t="s">
        <v>311</v>
      </c>
      <c r="DM14" s="59">
        <v>2011</v>
      </c>
      <c r="DN14" s="60" t="s">
        <v>0</v>
      </c>
      <c r="DO14" s="11" t="s">
        <v>0</v>
      </c>
      <c r="DP14" s="11" t="s">
        <v>0</v>
      </c>
      <c r="DQ14" s="59" t="s">
        <v>0</v>
      </c>
      <c r="DR14" s="60" t="s">
        <v>0</v>
      </c>
      <c r="DS14" s="72">
        <v>23.7</v>
      </c>
      <c r="DT14" s="133" t="s">
        <v>114</v>
      </c>
      <c r="DU14" s="59">
        <v>2011</v>
      </c>
      <c r="DV14" s="60" t="s">
        <v>0</v>
      </c>
      <c r="DW14" s="14">
        <v>25.8</v>
      </c>
      <c r="DX14" s="133" t="s">
        <v>114</v>
      </c>
      <c r="DY14" s="59">
        <v>2011</v>
      </c>
      <c r="DZ14" s="60" t="s">
        <v>0</v>
      </c>
      <c r="EA14" s="13">
        <v>16283.5</v>
      </c>
      <c r="EB14" s="133" t="s">
        <v>122</v>
      </c>
      <c r="EC14" s="59">
        <v>2012</v>
      </c>
      <c r="ED14" s="60" t="s">
        <v>0</v>
      </c>
      <c r="EE14" s="11">
        <v>2.2513587373721871</v>
      </c>
      <c r="EF14" s="11" t="s">
        <v>2</v>
      </c>
      <c r="EG14" s="59">
        <v>2012</v>
      </c>
      <c r="EH14" s="60" t="s">
        <v>0</v>
      </c>
      <c r="EI14" s="11">
        <v>15.431571836521634</v>
      </c>
      <c r="EJ14" s="11" t="s">
        <v>2</v>
      </c>
      <c r="EK14" s="59">
        <v>2012</v>
      </c>
      <c r="EL14" s="60" t="s">
        <v>0</v>
      </c>
      <c r="EM14" s="11">
        <v>82.317069426106187</v>
      </c>
      <c r="EN14" s="11" t="s">
        <v>2</v>
      </c>
      <c r="EO14" s="59">
        <v>2012</v>
      </c>
      <c r="EP14" s="60" t="s">
        <v>0</v>
      </c>
      <c r="EQ14" s="15" t="s">
        <v>0</v>
      </c>
      <c r="ER14" s="11" t="s">
        <v>0</v>
      </c>
      <c r="ES14" s="59" t="s">
        <v>0</v>
      </c>
      <c r="ET14" s="60" t="s">
        <v>0</v>
      </c>
      <c r="EU14" s="15">
        <v>100</v>
      </c>
      <c r="EV14" s="11" t="s">
        <v>2</v>
      </c>
      <c r="EW14" s="59">
        <v>2010</v>
      </c>
      <c r="EX14" s="60" t="s">
        <v>0</v>
      </c>
      <c r="EY14" s="15" t="s">
        <v>0</v>
      </c>
      <c r="EZ14" s="11" t="s">
        <v>0</v>
      </c>
      <c r="FA14" s="59" t="s">
        <v>0</v>
      </c>
      <c r="FB14" s="60" t="s">
        <v>0</v>
      </c>
      <c r="FC14" s="111">
        <v>376.6</v>
      </c>
      <c r="FD14" s="163" t="s">
        <v>112</v>
      </c>
      <c r="FE14" s="59">
        <v>2012</v>
      </c>
      <c r="FF14" s="60" t="s">
        <v>0</v>
      </c>
      <c r="FG14" s="93">
        <v>3.6378120021242695</v>
      </c>
      <c r="FH14" s="11" t="s">
        <v>2</v>
      </c>
      <c r="FI14" s="59">
        <v>2012</v>
      </c>
      <c r="FJ14" s="60" t="s">
        <v>0</v>
      </c>
      <c r="FK14" s="93">
        <v>17.472118959107807</v>
      </c>
      <c r="FL14" s="11" t="s">
        <v>2</v>
      </c>
      <c r="FM14" s="59">
        <v>2012</v>
      </c>
      <c r="FN14" s="60" t="s">
        <v>0</v>
      </c>
      <c r="FO14" s="93">
        <v>78.890069038767933</v>
      </c>
      <c r="FP14" s="11" t="s">
        <v>2</v>
      </c>
      <c r="FQ14" s="59">
        <v>2012</v>
      </c>
      <c r="FR14" s="60" t="s">
        <v>0</v>
      </c>
      <c r="FS14" s="93" t="s">
        <v>0</v>
      </c>
      <c r="FT14" s="11" t="s">
        <v>0</v>
      </c>
      <c r="FU14" s="59" t="s">
        <v>0</v>
      </c>
      <c r="FV14" s="60" t="s">
        <v>0</v>
      </c>
      <c r="FW14" s="93">
        <v>100</v>
      </c>
      <c r="FX14" s="11" t="s">
        <v>2</v>
      </c>
      <c r="FY14" s="59" t="s">
        <v>150</v>
      </c>
      <c r="FZ14" s="60" t="s">
        <v>0</v>
      </c>
      <c r="GA14" s="93" t="s">
        <v>0</v>
      </c>
      <c r="GB14" s="11" t="s">
        <v>0</v>
      </c>
      <c r="GC14" s="59" t="s">
        <v>0</v>
      </c>
      <c r="GD14" s="60" t="s">
        <v>0</v>
      </c>
      <c r="GE14" s="107">
        <v>43238.18374933616</v>
      </c>
      <c r="GF14" s="171" t="s">
        <v>177</v>
      </c>
      <c r="GG14" s="59">
        <v>2012</v>
      </c>
      <c r="GH14" s="60" t="s">
        <v>0</v>
      </c>
      <c r="GI14" s="92">
        <v>26759.124087591241</v>
      </c>
      <c r="GJ14" s="163" t="s">
        <v>177</v>
      </c>
      <c r="GK14" s="59">
        <v>2012</v>
      </c>
      <c r="GL14" s="60" t="s">
        <v>0</v>
      </c>
      <c r="GM14" s="93">
        <v>38188.449848024313</v>
      </c>
      <c r="GN14" s="163" t="s">
        <v>177</v>
      </c>
      <c r="GO14" s="59">
        <v>2012</v>
      </c>
      <c r="GP14" s="60" t="s">
        <v>0</v>
      </c>
      <c r="GQ14" s="93">
        <v>45116.45910467855</v>
      </c>
      <c r="GR14" s="163" t="s">
        <v>177</v>
      </c>
      <c r="GS14" s="59">
        <v>2012</v>
      </c>
      <c r="GT14" s="60" t="s">
        <v>0</v>
      </c>
      <c r="GU14" s="11" t="s">
        <v>0</v>
      </c>
      <c r="GV14" s="11" t="s">
        <v>0</v>
      </c>
      <c r="GW14" s="59" t="s">
        <v>0</v>
      </c>
      <c r="GX14" s="60" t="s">
        <v>0</v>
      </c>
      <c r="GY14" s="93">
        <v>38744.947556919935</v>
      </c>
      <c r="GZ14" s="163" t="s">
        <v>177</v>
      </c>
      <c r="HA14" s="59" t="s">
        <v>150</v>
      </c>
      <c r="HB14" s="60" t="s">
        <v>0</v>
      </c>
      <c r="HC14" s="11" t="s">
        <v>0</v>
      </c>
      <c r="HD14" s="11" t="s">
        <v>0</v>
      </c>
      <c r="HE14" s="59" t="s">
        <v>0</v>
      </c>
      <c r="HF14" s="60" t="s">
        <v>0</v>
      </c>
    </row>
    <row r="15" spans="1:223" ht="14.1" customHeight="1" x14ac:dyDescent="0.2">
      <c r="A15" s="8" t="s">
        <v>11</v>
      </c>
      <c r="B15" s="8" t="s">
        <v>593</v>
      </c>
      <c r="C15" s="9">
        <v>2041763</v>
      </c>
      <c r="D15" s="33" t="s">
        <v>1</v>
      </c>
      <c r="E15" s="59" t="s">
        <v>117</v>
      </c>
      <c r="F15" s="60" t="s">
        <v>0</v>
      </c>
      <c r="G15" s="11">
        <v>37.065663350741488</v>
      </c>
      <c r="H15" s="11" t="s">
        <v>2</v>
      </c>
      <c r="I15" s="59" t="s">
        <v>117</v>
      </c>
      <c r="J15" s="60" t="s">
        <v>0</v>
      </c>
      <c r="K15" s="11">
        <v>13.043286610639923</v>
      </c>
      <c r="L15" s="11" t="s">
        <v>2</v>
      </c>
      <c r="M15" s="59" t="s">
        <v>117</v>
      </c>
      <c r="N15" s="60" t="s">
        <v>0</v>
      </c>
      <c r="O15" s="11">
        <v>49.891050038618587</v>
      </c>
      <c r="P15" s="11" t="s">
        <v>2</v>
      </c>
      <c r="Q15" s="59" t="s">
        <v>117</v>
      </c>
      <c r="R15" s="60" t="s">
        <v>0</v>
      </c>
      <c r="S15" s="11">
        <v>14.310377845029027</v>
      </c>
      <c r="T15" s="11" t="s">
        <v>114</v>
      </c>
      <c r="U15" s="59" t="s">
        <v>117</v>
      </c>
      <c r="V15" s="60" t="s">
        <v>0</v>
      </c>
      <c r="W15" s="11">
        <v>67.102939959241098</v>
      </c>
      <c r="X15" s="11" t="s">
        <v>114</v>
      </c>
      <c r="Y15" s="59" t="s">
        <v>117</v>
      </c>
      <c r="Z15" s="60" t="s">
        <v>0</v>
      </c>
      <c r="AA15" s="11">
        <v>18.586682195729868</v>
      </c>
      <c r="AB15" s="11" t="s">
        <v>114</v>
      </c>
      <c r="AC15" s="59" t="s">
        <v>117</v>
      </c>
      <c r="AD15" s="60" t="s">
        <v>0</v>
      </c>
      <c r="AE15" s="11">
        <v>14.043338138698427</v>
      </c>
      <c r="AF15" s="11" t="s">
        <v>114</v>
      </c>
      <c r="AG15" s="59" t="s">
        <v>117</v>
      </c>
      <c r="AH15" s="60" t="s">
        <v>0</v>
      </c>
      <c r="AI15" s="11">
        <v>66.952654160384668</v>
      </c>
      <c r="AJ15" s="11" t="s">
        <v>114</v>
      </c>
      <c r="AK15" s="59" t="s">
        <v>117</v>
      </c>
      <c r="AL15" s="60" t="s">
        <v>0</v>
      </c>
      <c r="AM15" s="11">
        <v>19.004007700916894</v>
      </c>
      <c r="AN15" s="11" t="s">
        <v>114</v>
      </c>
      <c r="AO15" s="59" t="s">
        <v>117</v>
      </c>
      <c r="AP15" s="60" t="s">
        <v>0</v>
      </c>
      <c r="AQ15" s="9">
        <v>64562</v>
      </c>
      <c r="AR15" s="218" t="s">
        <v>872</v>
      </c>
      <c r="AS15" s="59">
        <v>2012</v>
      </c>
      <c r="AT15" s="60" t="s">
        <v>0</v>
      </c>
      <c r="AU15" s="11">
        <v>62.77376785105789</v>
      </c>
      <c r="AV15" s="33" t="s">
        <v>230</v>
      </c>
      <c r="AW15" s="59">
        <v>2012</v>
      </c>
      <c r="AX15" s="60" t="s">
        <v>0</v>
      </c>
      <c r="AY15" s="11">
        <v>21.060376072612371</v>
      </c>
      <c r="AZ15" s="33" t="s">
        <v>230</v>
      </c>
      <c r="BA15" s="59">
        <v>2012</v>
      </c>
      <c r="BB15" s="60" t="s">
        <v>0</v>
      </c>
      <c r="BC15" s="11">
        <v>16.165856076329728</v>
      </c>
      <c r="BD15" s="33" t="s">
        <v>230</v>
      </c>
      <c r="BE15" s="59">
        <v>2012</v>
      </c>
      <c r="BF15" s="60" t="s">
        <v>0</v>
      </c>
      <c r="BG15" s="13">
        <v>33.1</v>
      </c>
      <c r="BH15" s="133" t="s">
        <v>244</v>
      </c>
      <c r="BI15" s="59">
        <v>2011</v>
      </c>
      <c r="BJ15" s="60" t="s">
        <v>0</v>
      </c>
      <c r="BK15" s="14">
        <v>19.586942038640906</v>
      </c>
      <c r="BL15" s="133" t="s">
        <v>244</v>
      </c>
      <c r="BM15" s="59">
        <v>2011</v>
      </c>
      <c r="BN15" s="60" t="s">
        <v>0</v>
      </c>
      <c r="BO15" s="13">
        <v>60.8</v>
      </c>
      <c r="BP15" s="133" t="s">
        <v>113</v>
      </c>
      <c r="BQ15" s="59">
        <v>2011</v>
      </c>
      <c r="BR15" s="60" t="s">
        <v>0</v>
      </c>
      <c r="BS15" s="42">
        <v>61.5</v>
      </c>
      <c r="BT15" s="133" t="s">
        <v>113</v>
      </c>
      <c r="BU15" s="59">
        <v>2011</v>
      </c>
      <c r="BV15" s="60" t="s">
        <v>0</v>
      </c>
      <c r="BW15" s="15">
        <v>60.2</v>
      </c>
      <c r="BX15" s="133" t="s">
        <v>113</v>
      </c>
      <c r="BY15" s="59">
        <v>2011</v>
      </c>
      <c r="BZ15" s="60" t="s">
        <v>0</v>
      </c>
      <c r="CA15" s="40">
        <v>58.924611973392459</v>
      </c>
      <c r="CB15" s="133" t="s">
        <v>113</v>
      </c>
      <c r="CC15" s="59">
        <v>2011</v>
      </c>
      <c r="CD15" s="60" t="s">
        <v>0</v>
      </c>
      <c r="CE15" s="13">
        <v>66.3</v>
      </c>
      <c r="CF15" s="133" t="s">
        <v>113</v>
      </c>
      <c r="CG15" s="59">
        <v>2011</v>
      </c>
      <c r="CH15" s="60" t="s">
        <v>0</v>
      </c>
      <c r="CI15" s="42">
        <v>67.5</v>
      </c>
      <c r="CJ15" s="133" t="s">
        <v>113</v>
      </c>
      <c r="CK15" s="59">
        <v>2011</v>
      </c>
      <c r="CL15" s="60" t="s">
        <v>0</v>
      </c>
      <c r="CM15" s="15">
        <v>65.3</v>
      </c>
      <c r="CN15" s="133" t="s">
        <v>113</v>
      </c>
      <c r="CO15" s="59">
        <v>2011</v>
      </c>
      <c r="CP15" s="60" t="s">
        <v>0</v>
      </c>
      <c r="CQ15" s="15">
        <v>10.088032357839637</v>
      </c>
      <c r="CR15" s="133" t="s">
        <v>113</v>
      </c>
      <c r="CS15" s="59">
        <v>2011</v>
      </c>
      <c r="CT15" s="60" t="s">
        <v>0</v>
      </c>
      <c r="CU15" s="13">
        <v>14.9</v>
      </c>
      <c r="CV15" s="133" t="s">
        <v>113</v>
      </c>
      <c r="CW15" s="59">
        <v>2012</v>
      </c>
      <c r="CX15" s="60" t="s">
        <v>0</v>
      </c>
      <c r="CY15" s="13">
        <v>28.4</v>
      </c>
      <c r="CZ15" s="133" t="s">
        <v>113</v>
      </c>
      <c r="DA15" s="59">
        <v>2012</v>
      </c>
      <c r="DB15" s="60" t="s">
        <v>0</v>
      </c>
      <c r="DC15" s="13">
        <v>15.308498253783471</v>
      </c>
      <c r="DD15" s="133" t="s">
        <v>113</v>
      </c>
      <c r="DE15" s="59" t="s">
        <v>119</v>
      </c>
      <c r="DF15" s="60" t="s">
        <v>0</v>
      </c>
      <c r="DG15" s="40">
        <v>32.276119402985074</v>
      </c>
      <c r="DH15" s="133" t="s">
        <v>113</v>
      </c>
      <c r="DI15" s="59" t="s">
        <v>119</v>
      </c>
      <c r="DJ15" s="60" t="s">
        <v>0</v>
      </c>
      <c r="DK15" s="12">
        <v>58</v>
      </c>
      <c r="DL15" s="12" t="s">
        <v>311</v>
      </c>
      <c r="DM15" s="59">
        <v>2011</v>
      </c>
      <c r="DN15" s="60" t="s">
        <v>0</v>
      </c>
      <c r="DO15" s="12">
        <v>30.037197618967415</v>
      </c>
      <c r="DP15" s="12" t="s">
        <v>311</v>
      </c>
      <c r="DQ15" s="59">
        <v>2010</v>
      </c>
      <c r="DR15" s="60" t="s">
        <v>0</v>
      </c>
      <c r="DS15" s="72">
        <v>40.4</v>
      </c>
      <c r="DT15" s="133" t="s">
        <v>114</v>
      </c>
      <c r="DU15" s="59">
        <v>2011</v>
      </c>
      <c r="DV15" s="60" t="s">
        <v>0</v>
      </c>
      <c r="DW15" s="14">
        <v>44.5</v>
      </c>
      <c r="DX15" s="133" t="s">
        <v>114</v>
      </c>
      <c r="DY15" s="59">
        <v>2011</v>
      </c>
      <c r="DZ15" s="60" t="s">
        <v>0</v>
      </c>
      <c r="EA15" s="13">
        <v>19902.400000000001</v>
      </c>
      <c r="EB15" s="133" t="s">
        <v>122</v>
      </c>
      <c r="EC15" s="59">
        <v>2012</v>
      </c>
      <c r="ED15" s="60" t="s">
        <v>0</v>
      </c>
      <c r="EE15" s="11">
        <v>5.005928933193986</v>
      </c>
      <c r="EF15" s="11" t="s">
        <v>2</v>
      </c>
      <c r="EG15" s="59">
        <v>2012</v>
      </c>
      <c r="EH15" s="60" t="s">
        <v>0</v>
      </c>
      <c r="EI15" s="11">
        <v>25.698910684138593</v>
      </c>
      <c r="EJ15" s="11" t="s">
        <v>2</v>
      </c>
      <c r="EK15" s="59">
        <v>2012</v>
      </c>
      <c r="EL15" s="60" t="s">
        <v>0</v>
      </c>
      <c r="EM15" s="11">
        <v>69.295160382667419</v>
      </c>
      <c r="EN15" s="11" t="s">
        <v>2</v>
      </c>
      <c r="EO15" s="59">
        <v>2012</v>
      </c>
      <c r="EP15" s="60" t="s">
        <v>0</v>
      </c>
      <c r="EQ15" s="15">
        <v>22.61666295719267</v>
      </c>
      <c r="ER15" s="11" t="s">
        <v>2</v>
      </c>
      <c r="ES15" s="59">
        <v>2010</v>
      </c>
      <c r="ET15" s="60" t="s">
        <v>0</v>
      </c>
      <c r="EU15" s="15">
        <v>10.290080866533128</v>
      </c>
      <c r="EV15" s="11" t="s">
        <v>2</v>
      </c>
      <c r="EW15" s="59">
        <v>2010</v>
      </c>
      <c r="EX15" s="60" t="s">
        <v>0</v>
      </c>
      <c r="EY15" s="15">
        <v>66.933130548754846</v>
      </c>
      <c r="EZ15" s="11" t="s">
        <v>2</v>
      </c>
      <c r="FA15" s="59">
        <v>2010</v>
      </c>
      <c r="FB15" s="60" t="s">
        <v>0</v>
      </c>
      <c r="FC15" s="111">
        <v>878.4</v>
      </c>
      <c r="FD15" s="163" t="s">
        <v>112</v>
      </c>
      <c r="FE15" s="59">
        <v>2012</v>
      </c>
      <c r="FF15" s="60" t="s">
        <v>0</v>
      </c>
      <c r="FG15" s="93">
        <v>8.2877959927140239</v>
      </c>
      <c r="FH15" s="11" t="s">
        <v>2</v>
      </c>
      <c r="FI15" s="59">
        <v>2012</v>
      </c>
      <c r="FJ15" s="60" t="s">
        <v>0</v>
      </c>
      <c r="FK15" s="93">
        <v>23.46311475409836</v>
      </c>
      <c r="FL15" s="11" t="s">
        <v>2</v>
      </c>
      <c r="FM15" s="59">
        <v>2012</v>
      </c>
      <c r="FN15" s="60" t="s">
        <v>0</v>
      </c>
      <c r="FO15" s="93">
        <v>68.249089253187606</v>
      </c>
      <c r="FP15" s="11" t="s">
        <v>2</v>
      </c>
      <c r="FQ15" s="59">
        <v>2012</v>
      </c>
      <c r="FR15" s="60" t="s">
        <v>0</v>
      </c>
      <c r="FS15" s="93">
        <v>35.249668130297152</v>
      </c>
      <c r="FT15" s="11" t="s">
        <v>2</v>
      </c>
      <c r="FU15" s="59" t="s">
        <v>150</v>
      </c>
      <c r="FV15" s="60" t="s">
        <v>0</v>
      </c>
      <c r="FW15" s="93">
        <v>12.825487593178799</v>
      </c>
      <c r="FX15" s="11" t="s">
        <v>2</v>
      </c>
      <c r="FY15" s="59" t="s">
        <v>150</v>
      </c>
      <c r="FZ15" s="60" t="s">
        <v>0</v>
      </c>
      <c r="GA15" s="93">
        <v>51.924844276524048</v>
      </c>
      <c r="GB15" s="11" t="s">
        <v>2</v>
      </c>
      <c r="GC15" s="59" t="s">
        <v>150</v>
      </c>
      <c r="GD15" s="60" t="s">
        <v>0</v>
      </c>
      <c r="GE15" s="107">
        <v>22657.559198542807</v>
      </c>
      <c r="GF15" s="171" t="s">
        <v>177</v>
      </c>
      <c r="GG15" s="59">
        <v>2012</v>
      </c>
      <c r="GH15" s="60" t="s">
        <v>0</v>
      </c>
      <c r="GI15" s="92">
        <v>13685.439560439561</v>
      </c>
      <c r="GJ15" s="163" t="s">
        <v>177</v>
      </c>
      <c r="GK15" s="59">
        <v>2012</v>
      </c>
      <c r="GL15" s="60" t="s">
        <v>0</v>
      </c>
      <c r="GM15" s="93">
        <v>24816.593886462881</v>
      </c>
      <c r="GN15" s="163" t="s">
        <v>177</v>
      </c>
      <c r="GO15" s="59">
        <v>2012</v>
      </c>
      <c r="GP15" s="60" t="s">
        <v>0</v>
      </c>
      <c r="GQ15" s="93">
        <v>23004.837364470393</v>
      </c>
      <c r="GR15" s="163" t="s">
        <v>177</v>
      </c>
      <c r="GS15" s="59">
        <v>2012</v>
      </c>
      <c r="GT15" s="60" t="s">
        <v>0</v>
      </c>
      <c r="GU15" s="93">
        <v>11212.630359212051</v>
      </c>
      <c r="GV15" s="163" t="s">
        <v>177</v>
      </c>
      <c r="GW15" s="59" t="s">
        <v>150</v>
      </c>
      <c r="GX15" s="60" t="s">
        <v>0</v>
      </c>
      <c r="GY15" s="93">
        <v>14122.611464968153</v>
      </c>
      <c r="GZ15" s="163" t="s">
        <v>177</v>
      </c>
      <c r="HA15" s="59" t="s">
        <v>150</v>
      </c>
      <c r="HB15" s="60" t="s">
        <v>0</v>
      </c>
      <c r="HC15" s="93">
        <v>21704.424778761062</v>
      </c>
      <c r="HD15" s="163" t="s">
        <v>177</v>
      </c>
      <c r="HE15" s="59" t="s">
        <v>150</v>
      </c>
      <c r="HF15" s="60" t="s">
        <v>0</v>
      </c>
    </row>
    <row r="16" spans="1:223" ht="14.1" customHeight="1" x14ac:dyDescent="0.2">
      <c r="A16" s="8" t="s">
        <v>12</v>
      </c>
      <c r="B16" s="8" t="s">
        <v>593</v>
      </c>
      <c r="C16" s="9">
        <v>3007758</v>
      </c>
      <c r="D16" s="33" t="s">
        <v>1</v>
      </c>
      <c r="E16" s="59">
        <v>2012</v>
      </c>
      <c r="F16" s="60" t="s">
        <v>0</v>
      </c>
      <c r="G16" s="11">
        <v>42.063091512016591</v>
      </c>
      <c r="H16" s="11" t="s">
        <v>2</v>
      </c>
      <c r="I16" s="59">
        <v>2012</v>
      </c>
      <c r="J16" s="60" t="s">
        <v>0</v>
      </c>
      <c r="K16" s="11">
        <v>31.108453539147764</v>
      </c>
      <c r="L16" s="11" t="s">
        <v>2</v>
      </c>
      <c r="M16" s="59">
        <v>2012</v>
      </c>
      <c r="N16" s="60" t="s">
        <v>0</v>
      </c>
      <c r="O16" s="11">
        <v>26.828454948835645</v>
      </c>
      <c r="P16" s="11" t="s">
        <v>2</v>
      </c>
      <c r="Q16" s="59">
        <v>2012</v>
      </c>
      <c r="R16" s="60" t="s">
        <v>0</v>
      </c>
      <c r="S16" s="11">
        <v>14.900733370171404</v>
      </c>
      <c r="T16" s="11" t="s">
        <v>114</v>
      </c>
      <c r="U16" s="59">
        <v>2012</v>
      </c>
      <c r="V16" s="60" t="s">
        <v>0</v>
      </c>
      <c r="W16" s="11">
        <v>67.034881130729261</v>
      </c>
      <c r="X16" s="11" t="s">
        <v>114</v>
      </c>
      <c r="Y16" s="59">
        <v>2012</v>
      </c>
      <c r="Z16" s="60" t="s">
        <v>0</v>
      </c>
      <c r="AA16" s="11">
        <v>18.064385499099327</v>
      </c>
      <c r="AB16" s="11" t="s">
        <v>114</v>
      </c>
      <c r="AC16" s="59">
        <v>2012</v>
      </c>
      <c r="AD16" s="60" t="s">
        <v>0</v>
      </c>
      <c r="AE16" s="11">
        <v>14.57156271637648</v>
      </c>
      <c r="AF16" s="11" t="s">
        <v>114</v>
      </c>
      <c r="AG16" s="59">
        <v>2012</v>
      </c>
      <c r="AH16" s="60" t="s">
        <v>0</v>
      </c>
      <c r="AI16" s="11">
        <v>66.037073688936388</v>
      </c>
      <c r="AJ16" s="11" t="s">
        <v>114</v>
      </c>
      <c r="AK16" s="59">
        <v>2012</v>
      </c>
      <c r="AL16" s="60" t="s">
        <v>0</v>
      </c>
      <c r="AM16" s="11">
        <v>19.391363594687139</v>
      </c>
      <c r="AN16" s="11" t="s">
        <v>114</v>
      </c>
      <c r="AO16" s="59">
        <v>2012</v>
      </c>
      <c r="AP16" s="60" t="s">
        <v>0</v>
      </c>
      <c r="AQ16" s="9">
        <v>65300</v>
      </c>
      <c r="AR16" s="218" t="s">
        <v>872</v>
      </c>
      <c r="AS16" s="59">
        <v>2012</v>
      </c>
      <c r="AT16" s="60" t="s">
        <v>0</v>
      </c>
      <c r="AU16" s="11">
        <v>64.733537519142416</v>
      </c>
      <c r="AV16" s="33" t="s">
        <v>230</v>
      </c>
      <c r="AW16" s="59">
        <v>2012</v>
      </c>
      <c r="AX16" s="60" t="s">
        <v>0</v>
      </c>
      <c r="AY16" s="11">
        <v>20.36447166921899</v>
      </c>
      <c r="AZ16" s="33" t="s">
        <v>230</v>
      </c>
      <c r="BA16" s="59">
        <v>2012</v>
      </c>
      <c r="BB16" s="60" t="s">
        <v>0</v>
      </c>
      <c r="BC16" s="11">
        <v>14.901990811638591</v>
      </c>
      <c r="BD16" s="33" t="s">
        <v>230</v>
      </c>
      <c r="BE16" s="59">
        <v>2012</v>
      </c>
      <c r="BF16" s="60" t="s">
        <v>0</v>
      </c>
      <c r="BG16" s="13">
        <v>48.3</v>
      </c>
      <c r="BH16" s="133" t="s">
        <v>244</v>
      </c>
      <c r="BI16" s="59">
        <v>2011</v>
      </c>
      <c r="BJ16" s="60" t="s">
        <v>0</v>
      </c>
      <c r="BK16" s="14">
        <v>31.365041967309676</v>
      </c>
      <c r="BL16" s="133" t="s">
        <v>244</v>
      </c>
      <c r="BM16" s="59">
        <v>2011</v>
      </c>
      <c r="BN16" s="60" t="s">
        <v>0</v>
      </c>
      <c r="BO16" s="13">
        <v>60.3</v>
      </c>
      <c r="BP16" s="133" t="s">
        <v>113</v>
      </c>
      <c r="BQ16" s="59">
        <v>2011</v>
      </c>
      <c r="BR16" s="60" t="s">
        <v>0</v>
      </c>
      <c r="BS16" s="42">
        <v>60.4</v>
      </c>
      <c r="BT16" s="133" t="s">
        <v>113</v>
      </c>
      <c r="BU16" s="59">
        <v>2011</v>
      </c>
      <c r="BV16" s="60" t="s">
        <v>0</v>
      </c>
      <c r="BW16" s="15">
        <v>60.2</v>
      </c>
      <c r="BX16" s="133" t="s">
        <v>113</v>
      </c>
      <c r="BY16" s="59">
        <v>2011</v>
      </c>
      <c r="BZ16" s="60" t="s">
        <v>0</v>
      </c>
      <c r="CA16" s="40">
        <v>55.447793796417656</v>
      </c>
      <c r="CB16" s="133" t="s">
        <v>113</v>
      </c>
      <c r="CC16" s="59">
        <v>2011</v>
      </c>
      <c r="CD16" s="60" t="s">
        <v>0</v>
      </c>
      <c r="CE16" s="13">
        <v>67</v>
      </c>
      <c r="CF16" s="133" t="s">
        <v>113</v>
      </c>
      <c r="CG16" s="59">
        <v>2011</v>
      </c>
      <c r="CH16" s="60" t="s">
        <v>0</v>
      </c>
      <c r="CI16" s="42">
        <v>67.5</v>
      </c>
      <c r="CJ16" s="133" t="s">
        <v>113</v>
      </c>
      <c r="CK16" s="59">
        <v>2011</v>
      </c>
      <c r="CL16" s="60" t="s">
        <v>0</v>
      </c>
      <c r="CM16" s="15">
        <v>66.599999999999994</v>
      </c>
      <c r="CN16" s="133" t="s">
        <v>113</v>
      </c>
      <c r="CO16" s="59">
        <v>2011</v>
      </c>
      <c r="CP16" s="60" t="s">
        <v>0</v>
      </c>
      <c r="CQ16" s="15">
        <v>9.0798045602605857</v>
      </c>
      <c r="CR16" s="133" t="s">
        <v>113</v>
      </c>
      <c r="CS16" s="59">
        <v>2011</v>
      </c>
      <c r="CT16" s="60" t="s">
        <v>0</v>
      </c>
      <c r="CU16" s="13">
        <v>13.3</v>
      </c>
      <c r="CV16" s="133" t="s">
        <v>113</v>
      </c>
      <c r="CW16" s="59">
        <v>2012</v>
      </c>
      <c r="CX16" s="60" t="s">
        <v>0</v>
      </c>
      <c r="CY16" s="13">
        <v>26.4</v>
      </c>
      <c r="CZ16" s="133" t="s">
        <v>113</v>
      </c>
      <c r="DA16" s="59">
        <v>2012</v>
      </c>
      <c r="DB16" s="60" t="s">
        <v>0</v>
      </c>
      <c r="DC16" s="13">
        <v>18.295771081286404</v>
      </c>
      <c r="DD16" s="133" t="s">
        <v>113</v>
      </c>
      <c r="DE16" s="59" t="s">
        <v>119</v>
      </c>
      <c r="DF16" s="60" t="s">
        <v>0</v>
      </c>
      <c r="DG16" s="40">
        <v>38.015267175572518</v>
      </c>
      <c r="DH16" s="133" t="s">
        <v>113</v>
      </c>
      <c r="DI16" s="59" t="s">
        <v>119</v>
      </c>
      <c r="DJ16" s="60" t="s">
        <v>0</v>
      </c>
      <c r="DK16" s="12">
        <v>66</v>
      </c>
      <c r="DL16" s="12" t="s">
        <v>311</v>
      </c>
      <c r="DM16" s="59">
        <v>2011</v>
      </c>
      <c r="DN16" s="60" t="s">
        <v>0</v>
      </c>
      <c r="DO16" s="12">
        <v>40.319622967341736</v>
      </c>
      <c r="DP16" s="12" t="s">
        <v>311</v>
      </c>
      <c r="DQ16" s="59">
        <v>2010</v>
      </c>
      <c r="DR16" s="60" t="s">
        <v>0</v>
      </c>
      <c r="DS16" s="72">
        <v>33.4</v>
      </c>
      <c r="DT16" s="133" t="s">
        <v>114</v>
      </c>
      <c r="DU16" s="59">
        <v>2011</v>
      </c>
      <c r="DV16" s="60" t="s">
        <v>0</v>
      </c>
      <c r="DW16" s="14">
        <v>38.4</v>
      </c>
      <c r="DX16" s="133" t="s">
        <v>114</v>
      </c>
      <c r="DY16" s="59">
        <v>2011</v>
      </c>
      <c r="DZ16" s="60" t="s">
        <v>0</v>
      </c>
      <c r="EA16" s="13">
        <v>29502.7</v>
      </c>
      <c r="EB16" s="133" t="s">
        <v>122</v>
      </c>
      <c r="EC16" s="59">
        <v>2012</v>
      </c>
      <c r="ED16" s="60" t="s">
        <v>0</v>
      </c>
      <c r="EE16" s="11">
        <v>3.4925616977429192</v>
      </c>
      <c r="EF16" s="11" t="s">
        <v>2</v>
      </c>
      <c r="EG16" s="59">
        <v>2012</v>
      </c>
      <c r="EH16" s="60" t="s">
        <v>0</v>
      </c>
      <c r="EI16" s="11">
        <v>31.227650350645874</v>
      </c>
      <c r="EJ16" s="11" t="s">
        <v>2</v>
      </c>
      <c r="EK16" s="59">
        <v>2012</v>
      </c>
      <c r="EL16" s="60" t="s">
        <v>0</v>
      </c>
      <c r="EM16" s="11">
        <v>65.279787951611212</v>
      </c>
      <c r="EN16" s="11" t="s">
        <v>2</v>
      </c>
      <c r="EO16" s="59">
        <v>2012</v>
      </c>
      <c r="EP16" s="60" t="s">
        <v>0</v>
      </c>
      <c r="EQ16" s="15">
        <v>30.220254717437971</v>
      </c>
      <c r="ER16" s="11" t="s">
        <v>2</v>
      </c>
      <c r="ES16" s="59">
        <v>2010</v>
      </c>
      <c r="ET16" s="60" t="s">
        <v>0</v>
      </c>
      <c r="EU16" s="15">
        <v>31.309825507255734</v>
      </c>
      <c r="EV16" s="11" t="s">
        <v>2</v>
      </c>
      <c r="EW16" s="59">
        <v>2010</v>
      </c>
      <c r="EX16" s="60" t="s">
        <v>0</v>
      </c>
      <c r="EY16" s="15">
        <v>38.469919775306288</v>
      </c>
      <c r="EZ16" s="11" t="s">
        <v>2</v>
      </c>
      <c r="FA16" s="59">
        <v>2010</v>
      </c>
      <c r="FB16" s="60" t="s">
        <v>0</v>
      </c>
      <c r="FC16" s="111">
        <v>1277.7</v>
      </c>
      <c r="FD16" s="163" t="s">
        <v>112</v>
      </c>
      <c r="FE16" s="59">
        <v>2012</v>
      </c>
      <c r="FF16" s="60" t="s">
        <v>0</v>
      </c>
      <c r="FG16" s="93">
        <v>8.8753228457384381</v>
      </c>
      <c r="FH16" s="11" t="s">
        <v>2</v>
      </c>
      <c r="FI16" s="59">
        <v>2012</v>
      </c>
      <c r="FJ16" s="60" t="s">
        <v>0</v>
      </c>
      <c r="FK16" s="93">
        <v>25.005869922517025</v>
      </c>
      <c r="FL16" s="11" t="s">
        <v>2</v>
      </c>
      <c r="FM16" s="59">
        <v>2012</v>
      </c>
      <c r="FN16" s="60" t="s">
        <v>0</v>
      </c>
      <c r="FO16" s="93">
        <v>66.11880723174454</v>
      </c>
      <c r="FP16" s="11" t="s">
        <v>2</v>
      </c>
      <c r="FQ16" s="59">
        <v>2012</v>
      </c>
      <c r="FR16" s="60" t="s">
        <v>0</v>
      </c>
      <c r="FS16" s="93">
        <v>41.346901279061548</v>
      </c>
      <c r="FT16" s="11" t="s">
        <v>2</v>
      </c>
      <c r="FU16" s="59" t="s">
        <v>150</v>
      </c>
      <c r="FV16" s="60" t="s">
        <v>0</v>
      </c>
      <c r="FW16" s="93">
        <v>31.192141898099074</v>
      </c>
      <c r="FX16" s="11" t="s">
        <v>2</v>
      </c>
      <c r="FY16" s="59" t="s">
        <v>150</v>
      </c>
      <c r="FZ16" s="60" t="s">
        <v>0</v>
      </c>
      <c r="GA16" s="93">
        <v>27.460956822839378</v>
      </c>
      <c r="GB16" s="11" t="s">
        <v>2</v>
      </c>
      <c r="GC16" s="59" t="s">
        <v>150</v>
      </c>
      <c r="GD16" s="60" t="s">
        <v>0</v>
      </c>
      <c r="GE16" s="107">
        <v>23090.475072395711</v>
      </c>
      <c r="GF16" s="171" t="s">
        <v>177</v>
      </c>
      <c r="GG16" s="59">
        <v>2012</v>
      </c>
      <c r="GH16" s="60" t="s">
        <v>0</v>
      </c>
      <c r="GI16" s="92">
        <v>9086.4197530864203</v>
      </c>
      <c r="GJ16" s="163" t="s">
        <v>177</v>
      </c>
      <c r="GK16" s="59">
        <v>2012</v>
      </c>
      <c r="GL16" s="60" t="s">
        <v>0</v>
      </c>
      <c r="GM16" s="93">
        <v>28835.68075117371</v>
      </c>
      <c r="GN16" s="163" t="s">
        <v>177</v>
      </c>
      <c r="GO16" s="59">
        <v>2012</v>
      </c>
      <c r="GP16" s="60" t="s">
        <v>0</v>
      </c>
      <c r="GQ16" s="93">
        <v>22797.466856060608</v>
      </c>
      <c r="GR16" s="163" t="s">
        <v>177</v>
      </c>
      <c r="GS16" s="59">
        <v>2012</v>
      </c>
      <c r="GT16" s="60" t="s">
        <v>0</v>
      </c>
      <c r="GU16" s="93">
        <v>12361.476670654591</v>
      </c>
      <c r="GV16" s="163" t="s">
        <v>177</v>
      </c>
      <c r="GW16" s="59" t="s">
        <v>150</v>
      </c>
      <c r="GX16" s="60" t="s">
        <v>0</v>
      </c>
      <c r="GY16" s="93">
        <v>17138.876302673314</v>
      </c>
      <c r="GZ16" s="163" t="s">
        <v>177</v>
      </c>
      <c r="HA16" s="59" t="s">
        <v>150</v>
      </c>
      <c r="HB16" s="60" t="s">
        <v>0</v>
      </c>
      <c r="HC16" s="93">
        <v>23712.557900154403</v>
      </c>
      <c r="HD16" s="163" t="s">
        <v>177</v>
      </c>
      <c r="HE16" s="59" t="s">
        <v>150</v>
      </c>
      <c r="HF16" s="60" t="s">
        <v>0</v>
      </c>
    </row>
    <row r="17" spans="1:214" ht="14.1" customHeight="1" x14ac:dyDescent="0.2">
      <c r="A17" s="8" t="s">
        <v>13</v>
      </c>
      <c r="B17" s="8" t="s">
        <v>593</v>
      </c>
      <c r="C17" s="9">
        <v>524853</v>
      </c>
      <c r="D17" s="33" t="s">
        <v>1</v>
      </c>
      <c r="E17" s="59" t="s">
        <v>117</v>
      </c>
      <c r="F17" s="60" t="s">
        <v>0</v>
      </c>
      <c r="G17" s="11" t="s">
        <v>0</v>
      </c>
      <c r="H17" s="11" t="s">
        <v>0</v>
      </c>
      <c r="I17" s="59" t="s">
        <v>0</v>
      </c>
      <c r="J17" s="60" t="s">
        <v>0</v>
      </c>
      <c r="K17" s="11">
        <v>100</v>
      </c>
      <c r="L17" s="11" t="s">
        <v>2</v>
      </c>
      <c r="M17" s="59" t="s">
        <v>117</v>
      </c>
      <c r="N17" s="60" t="s">
        <v>0</v>
      </c>
      <c r="O17" s="11" t="s">
        <v>0</v>
      </c>
      <c r="P17" s="11" t="s">
        <v>0</v>
      </c>
      <c r="Q17" s="59" t="s">
        <v>0</v>
      </c>
      <c r="R17" s="60" t="s">
        <v>0</v>
      </c>
      <c r="S17" s="11">
        <v>17.142895248764891</v>
      </c>
      <c r="T17" s="11" t="s">
        <v>114</v>
      </c>
      <c r="U17" s="59" t="s">
        <v>117</v>
      </c>
      <c r="V17" s="60" t="s">
        <v>0</v>
      </c>
      <c r="W17" s="11">
        <v>68.898720213088239</v>
      </c>
      <c r="X17" s="11" t="s">
        <v>114</v>
      </c>
      <c r="Y17" s="59" t="s">
        <v>117</v>
      </c>
      <c r="Z17" s="60" t="s">
        <v>0</v>
      </c>
      <c r="AA17" s="11">
        <v>13.958384538146873</v>
      </c>
      <c r="AB17" s="11" t="s">
        <v>114</v>
      </c>
      <c r="AC17" s="59" t="s">
        <v>117</v>
      </c>
      <c r="AD17" s="60" t="s">
        <v>0</v>
      </c>
      <c r="AE17" s="11" t="s">
        <v>0</v>
      </c>
      <c r="AF17" s="11" t="s">
        <v>0</v>
      </c>
      <c r="AG17" s="59" t="s">
        <v>0</v>
      </c>
      <c r="AH17" s="60" t="s">
        <v>0</v>
      </c>
      <c r="AI17" s="11" t="s">
        <v>0</v>
      </c>
      <c r="AJ17" s="11" t="s">
        <v>0</v>
      </c>
      <c r="AK17" s="59" t="s">
        <v>0</v>
      </c>
      <c r="AL17" s="60" t="s">
        <v>0</v>
      </c>
      <c r="AM17" s="11" t="s">
        <v>0</v>
      </c>
      <c r="AN17" s="11" t="s">
        <v>0</v>
      </c>
      <c r="AO17" s="59" t="s">
        <v>0</v>
      </c>
      <c r="AP17" s="60" t="s">
        <v>0</v>
      </c>
      <c r="AQ17" s="9">
        <v>2586</v>
      </c>
      <c r="AR17" s="218" t="s">
        <v>872</v>
      </c>
      <c r="AS17" s="59">
        <v>2012</v>
      </c>
      <c r="AT17" s="60" t="s">
        <v>0</v>
      </c>
      <c r="AU17" s="11" t="s">
        <v>0</v>
      </c>
      <c r="AV17" s="11" t="s">
        <v>0</v>
      </c>
      <c r="AW17" s="59" t="s">
        <v>0</v>
      </c>
      <c r="AX17" s="60" t="s">
        <v>0</v>
      </c>
      <c r="AY17" s="11">
        <v>100</v>
      </c>
      <c r="AZ17" s="33" t="s">
        <v>230</v>
      </c>
      <c r="BA17" s="59">
        <v>2012</v>
      </c>
      <c r="BB17" s="60" t="s">
        <v>0</v>
      </c>
      <c r="BC17" s="11" t="s">
        <v>0</v>
      </c>
      <c r="BD17" s="11" t="s">
        <v>0</v>
      </c>
      <c r="BE17" s="59" t="s">
        <v>0</v>
      </c>
      <c r="BF17" s="60" t="s">
        <v>0</v>
      </c>
      <c r="BG17" s="13">
        <v>200.4</v>
      </c>
      <c r="BH17" s="133" t="s">
        <v>244</v>
      </c>
      <c r="BI17" s="59">
        <v>2011</v>
      </c>
      <c r="BJ17" s="60" t="s">
        <v>0</v>
      </c>
      <c r="BK17" s="11" t="s">
        <v>0</v>
      </c>
      <c r="BL17" s="11" t="s">
        <v>0</v>
      </c>
      <c r="BM17" s="59" t="s">
        <v>0</v>
      </c>
      <c r="BN17" s="60" t="s">
        <v>0</v>
      </c>
      <c r="BO17" s="13">
        <v>64.599999999999994</v>
      </c>
      <c r="BP17" s="133" t="s">
        <v>113</v>
      </c>
      <c r="BQ17" s="59">
        <v>2011</v>
      </c>
      <c r="BR17" s="60" t="s">
        <v>0</v>
      </c>
      <c r="BS17" s="42">
        <v>72.099999999999994</v>
      </c>
      <c r="BT17" s="133" t="s">
        <v>113</v>
      </c>
      <c r="BU17" s="59">
        <v>2011</v>
      </c>
      <c r="BV17" s="60" t="s">
        <v>0</v>
      </c>
      <c r="BW17" s="15">
        <v>56.9</v>
      </c>
      <c r="BX17" s="133" t="s">
        <v>113</v>
      </c>
      <c r="BY17" s="59">
        <v>2011</v>
      </c>
      <c r="BZ17" s="60" t="s">
        <v>0</v>
      </c>
      <c r="CA17" s="40">
        <v>63.408190224570674</v>
      </c>
      <c r="CB17" s="133" t="s">
        <v>113</v>
      </c>
      <c r="CC17" s="59">
        <v>2011</v>
      </c>
      <c r="CD17" s="60" t="s">
        <v>0</v>
      </c>
      <c r="CE17" s="13">
        <v>70.099999999999994</v>
      </c>
      <c r="CF17" s="133" t="s">
        <v>113</v>
      </c>
      <c r="CG17" s="59">
        <v>2011</v>
      </c>
      <c r="CH17" s="60" t="s">
        <v>0</v>
      </c>
      <c r="CI17" s="42">
        <v>78.099999999999994</v>
      </c>
      <c r="CJ17" s="133" t="s">
        <v>113</v>
      </c>
      <c r="CK17" s="59">
        <v>2011</v>
      </c>
      <c r="CL17" s="60" t="s">
        <v>0</v>
      </c>
      <c r="CM17" s="15">
        <v>61.9</v>
      </c>
      <c r="CN17" s="133" t="s">
        <v>113</v>
      </c>
      <c r="CO17" s="59">
        <v>2011</v>
      </c>
      <c r="CP17" s="60" t="s">
        <v>0</v>
      </c>
      <c r="CQ17" s="15">
        <v>7.6888489208633102</v>
      </c>
      <c r="CR17" s="133" t="s">
        <v>113</v>
      </c>
      <c r="CS17" s="59">
        <v>2011</v>
      </c>
      <c r="CT17" s="60" t="s">
        <v>0</v>
      </c>
      <c r="CU17" s="13">
        <v>5</v>
      </c>
      <c r="CV17" s="133" t="s">
        <v>113</v>
      </c>
      <c r="CW17" s="59">
        <v>2012</v>
      </c>
      <c r="CX17" s="60" t="s">
        <v>0</v>
      </c>
      <c r="CY17" s="13">
        <v>18</v>
      </c>
      <c r="CZ17" s="133" t="s">
        <v>113</v>
      </c>
      <c r="DA17" s="59">
        <v>2012</v>
      </c>
      <c r="DB17" s="60" t="s">
        <v>0</v>
      </c>
      <c r="DC17" s="13">
        <v>4.7244094488188972</v>
      </c>
      <c r="DD17" s="133" t="s">
        <v>113</v>
      </c>
      <c r="DE17" s="59" t="s">
        <v>119</v>
      </c>
      <c r="DF17" s="60" t="s">
        <v>0</v>
      </c>
      <c r="DG17" s="40">
        <v>19.444444444444443</v>
      </c>
      <c r="DH17" s="133" t="s">
        <v>113</v>
      </c>
      <c r="DI17" s="59" t="s">
        <v>119</v>
      </c>
      <c r="DJ17" s="60" t="s">
        <v>0</v>
      </c>
      <c r="DK17" s="12">
        <v>271</v>
      </c>
      <c r="DL17" s="12" t="s">
        <v>311</v>
      </c>
      <c r="DM17" s="59">
        <v>2011</v>
      </c>
      <c r="DN17" s="60" t="s">
        <v>0</v>
      </c>
      <c r="DO17" s="11" t="s">
        <v>0</v>
      </c>
      <c r="DP17" s="11" t="s">
        <v>0</v>
      </c>
      <c r="DQ17" s="59" t="s">
        <v>0</v>
      </c>
      <c r="DR17" s="60" t="s">
        <v>0</v>
      </c>
      <c r="DS17" s="72">
        <v>16.8</v>
      </c>
      <c r="DT17" s="133" t="s">
        <v>114</v>
      </c>
      <c r="DU17" s="59">
        <v>2011</v>
      </c>
      <c r="DV17" s="60" t="s">
        <v>0</v>
      </c>
      <c r="DW17" s="14">
        <v>15.1</v>
      </c>
      <c r="DX17" s="133" t="s">
        <v>114</v>
      </c>
      <c r="DY17" s="59">
        <v>2011</v>
      </c>
      <c r="DZ17" s="60" t="s">
        <v>0</v>
      </c>
      <c r="EA17" s="13">
        <v>39921.1</v>
      </c>
      <c r="EB17" s="133" t="s">
        <v>122</v>
      </c>
      <c r="EC17" s="59" t="s">
        <v>123</v>
      </c>
      <c r="ED17" s="60" t="s">
        <v>0</v>
      </c>
      <c r="EE17" s="11">
        <v>0.33777215544259048</v>
      </c>
      <c r="EF17" s="11" t="s">
        <v>2</v>
      </c>
      <c r="EG17" s="59" t="s">
        <v>119</v>
      </c>
      <c r="EH17" s="60" t="s">
        <v>0</v>
      </c>
      <c r="EI17" s="11">
        <v>14.102700362657902</v>
      </c>
      <c r="EJ17" s="11" t="s">
        <v>2</v>
      </c>
      <c r="EK17" s="59" t="s">
        <v>119</v>
      </c>
      <c r="EL17" s="60" t="s">
        <v>0</v>
      </c>
      <c r="EM17" s="11">
        <v>85.559527481899508</v>
      </c>
      <c r="EN17" s="11" t="s">
        <v>2</v>
      </c>
      <c r="EO17" s="59" t="s">
        <v>119</v>
      </c>
      <c r="EP17" s="60" t="s">
        <v>0</v>
      </c>
      <c r="EQ17" s="15" t="s">
        <v>0</v>
      </c>
      <c r="ER17" s="11" t="s">
        <v>0</v>
      </c>
      <c r="ES17" s="59" t="s">
        <v>0</v>
      </c>
      <c r="ET17" s="60" t="s">
        <v>0</v>
      </c>
      <c r="EU17" s="15">
        <v>100</v>
      </c>
      <c r="EV17" s="11" t="s">
        <v>2</v>
      </c>
      <c r="EW17" s="59">
        <v>2010</v>
      </c>
      <c r="EX17" s="60" t="s">
        <v>0</v>
      </c>
      <c r="EY17" s="15" t="s">
        <v>0</v>
      </c>
      <c r="EZ17" s="11" t="s">
        <v>0</v>
      </c>
      <c r="FA17" s="59" t="s">
        <v>0</v>
      </c>
      <c r="FB17" s="60" t="s">
        <v>0</v>
      </c>
      <c r="FC17" s="111">
        <v>378.6</v>
      </c>
      <c r="FD17" s="163" t="s">
        <v>112</v>
      </c>
      <c r="FE17" s="59">
        <v>2012</v>
      </c>
      <c r="FF17" s="60" t="s">
        <v>0</v>
      </c>
      <c r="FG17" s="93">
        <v>1.1885895404120443</v>
      </c>
      <c r="FH17" s="11" t="s">
        <v>2</v>
      </c>
      <c r="FI17" s="59">
        <v>2012</v>
      </c>
      <c r="FJ17" s="60" t="s">
        <v>0</v>
      </c>
      <c r="FK17" s="93">
        <v>20.602218700475436</v>
      </c>
      <c r="FL17" s="11" t="s">
        <v>2</v>
      </c>
      <c r="FM17" s="59">
        <v>2012</v>
      </c>
      <c r="FN17" s="60" t="s">
        <v>0</v>
      </c>
      <c r="FO17" s="93">
        <v>78.209191759112514</v>
      </c>
      <c r="FP17" s="11" t="s">
        <v>2</v>
      </c>
      <c r="FQ17" s="59">
        <v>2012</v>
      </c>
      <c r="FR17" s="60" t="s">
        <v>0</v>
      </c>
      <c r="FS17" s="93" t="s">
        <v>0</v>
      </c>
      <c r="FT17" s="11" t="s">
        <v>0</v>
      </c>
      <c r="FU17" s="59" t="s">
        <v>0</v>
      </c>
      <c r="FV17" s="60" t="s">
        <v>0</v>
      </c>
      <c r="FW17" s="93">
        <v>100</v>
      </c>
      <c r="FX17" s="11" t="s">
        <v>2</v>
      </c>
      <c r="FY17" s="59" t="s">
        <v>150</v>
      </c>
      <c r="FZ17" s="60" t="s">
        <v>0</v>
      </c>
      <c r="GA17" s="93" t="s">
        <v>0</v>
      </c>
      <c r="GB17" s="11" t="s">
        <v>0</v>
      </c>
      <c r="GC17" s="59" t="s">
        <v>0</v>
      </c>
      <c r="GD17" s="60" t="s">
        <v>0</v>
      </c>
      <c r="GE17" s="107">
        <v>105444.00422609613</v>
      </c>
      <c r="GF17" s="171" t="s">
        <v>177</v>
      </c>
      <c r="GG17" s="59">
        <v>2012</v>
      </c>
      <c r="GH17" s="60" t="s">
        <v>0</v>
      </c>
      <c r="GI17" s="92">
        <v>28955.555555555558</v>
      </c>
      <c r="GJ17" s="163" t="s">
        <v>177</v>
      </c>
      <c r="GK17" s="59">
        <v>2012</v>
      </c>
      <c r="GL17" s="60" t="s">
        <v>0</v>
      </c>
      <c r="GM17" s="93">
        <v>69747.435897435891</v>
      </c>
      <c r="GN17" s="163" t="s">
        <v>177</v>
      </c>
      <c r="GO17" s="59">
        <v>2012</v>
      </c>
      <c r="GP17" s="60" t="s">
        <v>0</v>
      </c>
      <c r="GQ17" s="93">
        <v>111468.08510638296</v>
      </c>
      <c r="GR17" s="163" t="s">
        <v>177</v>
      </c>
      <c r="GS17" s="59">
        <v>2012</v>
      </c>
      <c r="GT17" s="60" t="s">
        <v>0</v>
      </c>
      <c r="GU17" s="11" t="s">
        <v>0</v>
      </c>
      <c r="GV17" s="11" t="s">
        <v>0</v>
      </c>
      <c r="GW17" s="59" t="s">
        <v>0</v>
      </c>
      <c r="GX17" s="60" t="s">
        <v>0</v>
      </c>
      <c r="GY17" s="93">
        <v>91955.423055082356</v>
      </c>
      <c r="GZ17" s="163" t="s">
        <v>177</v>
      </c>
      <c r="HA17" s="59" t="s">
        <v>150</v>
      </c>
      <c r="HB17" s="60" t="s">
        <v>0</v>
      </c>
      <c r="HC17" s="11" t="s">
        <v>0</v>
      </c>
      <c r="HD17" s="11" t="s">
        <v>0</v>
      </c>
      <c r="HE17" s="59" t="s">
        <v>0</v>
      </c>
      <c r="HF17" s="60" t="s">
        <v>0</v>
      </c>
    </row>
    <row r="18" spans="1:214" ht="14.1" customHeight="1" x14ac:dyDescent="0.2">
      <c r="A18" s="8" t="s">
        <v>14</v>
      </c>
      <c r="B18" s="8" t="s">
        <v>593</v>
      </c>
      <c r="C18" s="9">
        <v>9957731</v>
      </c>
      <c r="D18" s="33" t="s">
        <v>1</v>
      </c>
      <c r="E18" s="59" t="s">
        <v>117</v>
      </c>
      <c r="F18" s="60" t="s">
        <v>0</v>
      </c>
      <c r="G18" s="11">
        <v>46.575580320456538</v>
      </c>
      <c r="H18" s="11" t="s">
        <v>2</v>
      </c>
      <c r="I18" s="59" t="s">
        <v>117</v>
      </c>
      <c r="J18" s="60" t="s">
        <v>0</v>
      </c>
      <c r="K18" s="11">
        <v>35.950147679225317</v>
      </c>
      <c r="L18" s="11" t="s">
        <v>2</v>
      </c>
      <c r="M18" s="59" t="s">
        <v>117</v>
      </c>
      <c r="N18" s="60" t="s">
        <v>0</v>
      </c>
      <c r="O18" s="11">
        <v>17.474272000318145</v>
      </c>
      <c r="P18" s="11" t="s">
        <v>2</v>
      </c>
      <c r="Q18" s="59" t="s">
        <v>117</v>
      </c>
      <c r="R18" s="60" t="s">
        <v>0</v>
      </c>
      <c r="S18" s="11">
        <v>14.479623922357412</v>
      </c>
      <c r="T18" s="11" t="s">
        <v>114</v>
      </c>
      <c r="U18" s="59" t="s">
        <v>117</v>
      </c>
      <c r="V18" s="60" t="s">
        <v>0</v>
      </c>
      <c r="W18" s="11">
        <v>68.643720140662566</v>
      </c>
      <c r="X18" s="11" t="s">
        <v>114</v>
      </c>
      <c r="Y18" s="59" t="s">
        <v>117</v>
      </c>
      <c r="Z18" s="60" t="s">
        <v>0</v>
      </c>
      <c r="AA18" s="11">
        <v>16.876655936980018</v>
      </c>
      <c r="AB18" s="11" t="s">
        <v>114</v>
      </c>
      <c r="AC18" s="59" t="s">
        <v>117</v>
      </c>
      <c r="AD18" s="60" t="s">
        <v>0</v>
      </c>
      <c r="AE18" s="11">
        <v>14.292031839609166</v>
      </c>
      <c r="AF18" s="11" t="s">
        <v>114</v>
      </c>
      <c r="AG18" s="59" t="s">
        <v>117</v>
      </c>
      <c r="AH18" s="60" t="s">
        <v>0</v>
      </c>
      <c r="AI18" s="11">
        <v>68.678861486229351</v>
      </c>
      <c r="AJ18" s="11" t="s">
        <v>114</v>
      </c>
      <c r="AK18" s="59" t="s">
        <v>117</v>
      </c>
      <c r="AL18" s="60" t="s">
        <v>0</v>
      </c>
      <c r="AM18" s="11">
        <v>17.029106674161483</v>
      </c>
      <c r="AN18" s="11" t="s">
        <v>114</v>
      </c>
      <c r="AO18" s="59" t="s">
        <v>117</v>
      </c>
      <c r="AP18" s="60" t="s">
        <v>0</v>
      </c>
      <c r="AQ18" s="9">
        <v>93024</v>
      </c>
      <c r="AR18" s="218" t="s">
        <v>872</v>
      </c>
      <c r="AS18" s="59">
        <v>2012</v>
      </c>
      <c r="AT18" s="60" t="s">
        <v>0</v>
      </c>
      <c r="AU18" s="11">
        <v>66.319659442724458</v>
      </c>
      <c r="AV18" s="33" t="s">
        <v>230</v>
      </c>
      <c r="AW18" s="59">
        <v>2012</v>
      </c>
      <c r="AX18" s="60" t="s">
        <v>0</v>
      </c>
      <c r="AY18" s="11">
        <v>33.115862573099413</v>
      </c>
      <c r="AZ18" s="33" t="s">
        <v>230</v>
      </c>
      <c r="BA18" s="59">
        <v>2012</v>
      </c>
      <c r="BB18" s="60" t="s">
        <v>0</v>
      </c>
      <c r="BC18" s="11">
        <v>0.5644779841761266</v>
      </c>
      <c r="BD18" s="33" t="s">
        <v>230</v>
      </c>
      <c r="BE18" s="59">
        <v>2012</v>
      </c>
      <c r="BF18" s="60" t="s">
        <v>0</v>
      </c>
      <c r="BG18" s="13">
        <v>107.2</v>
      </c>
      <c r="BH18" s="133" t="s">
        <v>244</v>
      </c>
      <c r="BI18" s="59">
        <v>2011</v>
      </c>
      <c r="BJ18" s="60" t="s">
        <v>0</v>
      </c>
      <c r="BK18" s="14">
        <v>75.400530366393724</v>
      </c>
      <c r="BL18" s="133" t="s">
        <v>244</v>
      </c>
      <c r="BM18" s="59">
        <v>2011</v>
      </c>
      <c r="BN18" s="60" t="s">
        <v>0</v>
      </c>
      <c r="BO18" s="13">
        <v>55.8</v>
      </c>
      <c r="BP18" s="133" t="s">
        <v>113</v>
      </c>
      <c r="BQ18" s="59">
        <v>2011</v>
      </c>
      <c r="BR18" s="60" t="s">
        <v>0</v>
      </c>
      <c r="BS18" s="42">
        <v>61.2</v>
      </c>
      <c r="BT18" s="133" t="s">
        <v>113</v>
      </c>
      <c r="BU18" s="59">
        <v>2011</v>
      </c>
      <c r="BV18" s="60" t="s">
        <v>0</v>
      </c>
      <c r="BW18" s="15">
        <v>50.6</v>
      </c>
      <c r="BX18" s="133" t="s">
        <v>113</v>
      </c>
      <c r="BY18" s="59">
        <v>2011</v>
      </c>
      <c r="BZ18" s="60" t="s">
        <v>0</v>
      </c>
      <c r="CA18" s="40">
        <v>52.390783164624409</v>
      </c>
      <c r="CB18" s="133" t="s">
        <v>113</v>
      </c>
      <c r="CC18" s="59">
        <v>2011</v>
      </c>
      <c r="CD18" s="60" t="s">
        <v>0</v>
      </c>
      <c r="CE18" s="13">
        <v>60.7</v>
      </c>
      <c r="CF18" s="133" t="s">
        <v>113</v>
      </c>
      <c r="CG18" s="59">
        <v>2011</v>
      </c>
      <c r="CH18" s="60" t="s">
        <v>0</v>
      </c>
      <c r="CI18" s="42">
        <v>66.8</v>
      </c>
      <c r="CJ18" s="133" t="s">
        <v>113</v>
      </c>
      <c r="CK18" s="59">
        <v>2011</v>
      </c>
      <c r="CL18" s="60" t="s">
        <v>0</v>
      </c>
      <c r="CM18" s="15">
        <v>54.9</v>
      </c>
      <c r="CN18" s="133" t="s">
        <v>113</v>
      </c>
      <c r="CO18" s="59">
        <v>2011</v>
      </c>
      <c r="CP18" s="60" t="s">
        <v>0</v>
      </c>
      <c r="CQ18" s="15">
        <v>11.354855781952898</v>
      </c>
      <c r="CR18" s="133" t="s">
        <v>113</v>
      </c>
      <c r="CS18" s="59">
        <v>2011</v>
      </c>
      <c r="CT18" s="60" t="s">
        <v>0</v>
      </c>
      <c r="CU18" s="13">
        <v>10.9</v>
      </c>
      <c r="CV18" s="133" t="s">
        <v>113</v>
      </c>
      <c r="CW18" s="59">
        <v>2012</v>
      </c>
      <c r="CX18" s="60" t="s">
        <v>0</v>
      </c>
      <c r="CY18" s="13">
        <v>28.1</v>
      </c>
      <c r="CZ18" s="133" t="s">
        <v>113</v>
      </c>
      <c r="DA18" s="59">
        <v>2012</v>
      </c>
      <c r="DB18" s="60" t="s">
        <v>0</v>
      </c>
      <c r="DC18" s="13">
        <v>12.558062375580622</v>
      </c>
      <c r="DD18" s="133" t="s">
        <v>113</v>
      </c>
      <c r="DE18" s="59" t="s">
        <v>119</v>
      </c>
      <c r="DF18" s="60" t="s">
        <v>0</v>
      </c>
      <c r="DG18" s="40">
        <v>28.192934782608699</v>
      </c>
      <c r="DH18" s="133" t="s">
        <v>113</v>
      </c>
      <c r="DI18" s="59" t="s">
        <v>119</v>
      </c>
      <c r="DJ18" s="60" t="s">
        <v>0</v>
      </c>
      <c r="DK18" s="12">
        <v>66</v>
      </c>
      <c r="DL18" s="12" t="s">
        <v>311</v>
      </c>
      <c r="DM18" s="59">
        <v>2011</v>
      </c>
      <c r="DN18" s="60" t="s">
        <v>0</v>
      </c>
      <c r="DO18" s="12">
        <v>47.212836954361457</v>
      </c>
      <c r="DP18" s="12" t="s">
        <v>311</v>
      </c>
      <c r="DQ18" s="59">
        <v>2010</v>
      </c>
      <c r="DR18" s="60" t="s">
        <v>0</v>
      </c>
      <c r="DS18" s="72">
        <v>31</v>
      </c>
      <c r="DT18" s="133" t="s">
        <v>114</v>
      </c>
      <c r="DU18" s="59">
        <v>2011</v>
      </c>
      <c r="DV18" s="60" t="s">
        <v>0</v>
      </c>
      <c r="DW18" s="14">
        <v>35.700000000000003</v>
      </c>
      <c r="DX18" s="133" t="s">
        <v>114</v>
      </c>
      <c r="DY18" s="59">
        <v>2011</v>
      </c>
      <c r="DZ18" s="60" t="s">
        <v>0</v>
      </c>
      <c r="EA18" s="13">
        <v>82080.800000000003</v>
      </c>
      <c r="EB18" s="133" t="s">
        <v>122</v>
      </c>
      <c r="EC18" s="59">
        <v>2012</v>
      </c>
      <c r="ED18" s="60" t="s">
        <v>0</v>
      </c>
      <c r="EE18" s="11">
        <v>3.8401185173633787</v>
      </c>
      <c r="EF18" s="11" t="s">
        <v>2</v>
      </c>
      <c r="EG18" s="59">
        <v>2012</v>
      </c>
      <c r="EH18" s="60" t="s">
        <v>0</v>
      </c>
      <c r="EI18" s="11">
        <v>30.957422442276396</v>
      </c>
      <c r="EJ18" s="11" t="s">
        <v>2</v>
      </c>
      <c r="EK18" s="59">
        <v>2012</v>
      </c>
      <c r="EL18" s="60" t="s">
        <v>0</v>
      </c>
      <c r="EM18" s="11">
        <v>65.202459040360225</v>
      </c>
      <c r="EN18" s="11" t="s">
        <v>2</v>
      </c>
      <c r="EO18" s="59">
        <v>2012</v>
      </c>
      <c r="EP18" s="60" t="s">
        <v>0</v>
      </c>
      <c r="EQ18" s="15">
        <v>34.100483799993384</v>
      </c>
      <c r="ER18" s="11" t="s">
        <v>2</v>
      </c>
      <c r="ES18" s="59">
        <v>2010</v>
      </c>
      <c r="ET18" s="60" t="s">
        <v>0</v>
      </c>
      <c r="EU18" s="15">
        <v>27.990654950216527</v>
      </c>
      <c r="EV18" s="11" t="s">
        <v>2</v>
      </c>
      <c r="EW18" s="59">
        <v>2010</v>
      </c>
      <c r="EX18" s="60" t="s">
        <v>0</v>
      </c>
      <c r="EY18" s="15">
        <v>37.908861249790085</v>
      </c>
      <c r="EZ18" s="11" t="s">
        <v>2</v>
      </c>
      <c r="FA18" s="59">
        <v>2010</v>
      </c>
      <c r="FB18" s="60" t="s">
        <v>0</v>
      </c>
      <c r="FC18" s="111">
        <v>4089.7</v>
      </c>
      <c r="FD18" s="163" t="s">
        <v>112</v>
      </c>
      <c r="FE18" s="59">
        <v>2012</v>
      </c>
      <c r="FF18" s="60" t="s">
        <v>0</v>
      </c>
      <c r="FG18" s="93">
        <v>7.3917402254444111</v>
      </c>
      <c r="FH18" s="11" t="s">
        <v>2</v>
      </c>
      <c r="FI18" s="59">
        <v>2012</v>
      </c>
      <c r="FJ18" s="60" t="s">
        <v>0</v>
      </c>
      <c r="FK18" s="93">
        <v>29.508276890725483</v>
      </c>
      <c r="FL18" s="11" t="s">
        <v>2</v>
      </c>
      <c r="FM18" s="59">
        <v>2012</v>
      </c>
      <c r="FN18" s="60" t="s">
        <v>0</v>
      </c>
      <c r="FO18" s="93">
        <v>63.099982883830108</v>
      </c>
      <c r="FP18" s="11" t="s">
        <v>2</v>
      </c>
      <c r="FQ18" s="59">
        <v>2012</v>
      </c>
      <c r="FR18" s="60" t="s">
        <v>0</v>
      </c>
      <c r="FS18" s="93">
        <v>39.154558121019114</v>
      </c>
      <c r="FT18" s="11" t="s">
        <v>2</v>
      </c>
      <c r="FU18" s="59" t="s">
        <v>150</v>
      </c>
      <c r="FV18" s="60" t="s">
        <v>0</v>
      </c>
      <c r="FW18" s="93">
        <v>29.043093152866241</v>
      </c>
      <c r="FX18" s="11" t="s">
        <v>2</v>
      </c>
      <c r="FY18" s="59" t="s">
        <v>150</v>
      </c>
      <c r="FZ18" s="60" t="s">
        <v>0</v>
      </c>
      <c r="GA18" s="93">
        <v>31.799860668789808</v>
      </c>
      <c r="GB18" s="11" t="s">
        <v>2</v>
      </c>
      <c r="GC18" s="59" t="s">
        <v>150</v>
      </c>
      <c r="GD18" s="60" t="s">
        <v>0</v>
      </c>
      <c r="GE18" s="107">
        <v>20070.127393207327</v>
      </c>
      <c r="GF18" s="171" t="s">
        <v>177</v>
      </c>
      <c r="GG18" s="59">
        <v>2012</v>
      </c>
      <c r="GH18" s="60" t="s">
        <v>0</v>
      </c>
      <c r="GI18" s="92">
        <v>10426.72841548131</v>
      </c>
      <c r="GJ18" s="163" t="s">
        <v>177</v>
      </c>
      <c r="GK18" s="59">
        <v>2012</v>
      </c>
      <c r="GL18" s="60" t="s">
        <v>0</v>
      </c>
      <c r="GM18" s="93">
        <v>21055.767318528342</v>
      </c>
      <c r="GN18" s="163" t="s">
        <v>177</v>
      </c>
      <c r="GO18" s="59">
        <v>2012</v>
      </c>
      <c r="GP18" s="60" t="s">
        <v>0</v>
      </c>
      <c r="GQ18" s="93">
        <v>20738.859180035655</v>
      </c>
      <c r="GR18" s="163" t="s">
        <v>177</v>
      </c>
      <c r="GS18" s="59">
        <v>2012</v>
      </c>
      <c r="GT18" s="60" t="s">
        <v>0</v>
      </c>
      <c r="GU18" s="93">
        <v>16550.231937472199</v>
      </c>
      <c r="GV18" s="163" t="s">
        <v>177</v>
      </c>
      <c r="GW18" s="59" t="s">
        <v>150</v>
      </c>
      <c r="GX18" s="60" t="s">
        <v>0</v>
      </c>
      <c r="GY18" s="93">
        <v>18292.127130986039</v>
      </c>
      <c r="GZ18" s="163" t="s">
        <v>177</v>
      </c>
      <c r="HA18" s="59" t="s">
        <v>150</v>
      </c>
      <c r="HB18" s="60" t="s">
        <v>0</v>
      </c>
      <c r="HC18" s="93">
        <v>23371.958375713952</v>
      </c>
      <c r="HD18" s="163" t="s">
        <v>177</v>
      </c>
      <c r="HE18" s="59" t="s">
        <v>150</v>
      </c>
      <c r="HF18" s="60" t="s">
        <v>0</v>
      </c>
    </row>
    <row r="19" spans="1:214" ht="14.1" customHeight="1" x14ac:dyDescent="0.2">
      <c r="A19" s="8" t="s">
        <v>15</v>
      </c>
      <c r="B19" s="8" t="s">
        <v>593</v>
      </c>
      <c r="C19" s="9">
        <v>417520</v>
      </c>
      <c r="D19" s="33" t="s">
        <v>1</v>
      </c>
      <c r="E19" s="59" t="s">
        <v>117</v>
      </c>
      <c r="F19" s="60" t="s">
        <v>0</v>
      </c>
      <c r="G19" s="11" t="s">
        <v>0</v>
      </c>
      <c r="H19" s="11" t="s">
        <v>0</v>
      </c>
      <c r="I19" s="59" t="s">
        <v>0</v>
      </c>
      <c r="J19" s="60" t="s">
        <v>0</v>
      </c>
      <c r="K19" s="11" t="s">
        <v>0</v>
      </c>
      <c r="L19" s="11" t="s">
        <v>0</v>
      </c>
      <c r="M19" s="59" t="s">
        <v>0</v>
      </c>
      <c r="N19" s="60" t="s">
        <v>0</v>
      </c>
      <c r="O19" s="11">
        <v>100</v>
      </c>
      <c r="P19" s="11" t="s">
        <v>2</v>
      </c>
      <c r="Q19" s="59" t="s">
        <v>117</v>
      </c>
      <c r="R19" s="60" t="s">
        <v>0</v>
      </c>
      <c r="S19" s="11">
        <v>14.742766813565817</v>
      </c>
      <c r="T19" s="11" t="s">
        <v>114</v>
      </c>
      <c r="U19" s="59" t="s">
        <v>117</v>
      </c>
      <c r="V19" s="60" t="s">
        <v>0</v>
      </c>
      <c r="W19" s="11">
        <v>68.793351216708174</v>
      </c>
      <c r="X19" s="11" t="s">
        <v>114</v>
      </c>
      <c r="Y19" s="59" t="s">
        <v>117</v>
      </c>
      <c r="Z19" s="60" t="s">
        <v>0</v>
      </c>
      <c r="AA19" s="11">
        <v>16.463881969726003</v>
      </c>
      <c r="AB19" s="11" t="s">
        <v>114</v>
      </c>
      <c r="AC19" s="59" t="s">
        <v>117</v>
      </c>
      <c r="AD19" s="60" t="s">
        <v>0</v>
      </c>
      <c r="AE19" s="11" t="s">
        <v>0</v>
      </c>
      <c r="AF19" s="11" t="s">
        <v>0</v>
      </c>
      <c r="AG19" s="59" t="s">
        <v>0</v>
      </c>
      <c r="AH19" s="60" t="s">
        <v>0</v>
      </c>
      <c r="AI19" s="11" t="s">
        <v>0</v>
      </c>
      <c r="AJ19" s="11" t="s">
        <v>0</v>
      </c>
      <c r="AK19" s="59" t="s">
        <v>0</v>
      </c>
      <c r="AL19" s="60" t="s">
        <v>0</v>
      </c>
      <c r="AM19" s="11" t="s">
        <v>0</v>
      </c>
      <c r="AN19" s="11" t="s">
        <v>0</v>
      </c>
      <c r="AO19" s="59" t="s">
        <v>0</v>
      </c>
      <c r="AP19" s="60" t="s">
        <v>0</v>
      </c>
      <c r="AQ19" s="9">
        <v>316</v>
      </c>
      <c r="AR19" s="218" t="s">
        <v>872</v>
      </c>
      <c r="AS19" s="59">
        <v>2012</v>
      </c>
      <c r="AT19" s="60" t="s">
        <v>0</v>
      </c>
      <c r="AU19" s="11" t="s">
        <v>0</v>
      </c>
      <c r="AV19" s="11" t="s">
        <v>0</v>
      </c>
      <c r="AW19" s="59" t="s">
        <v>0</v>
      </c>
      <c r="AX19" s="60" t="s">
        <v>0</v>
      </c>
      <c r="AY19" s="11" t="s">
        <v>0</v>
      </c>
      <c r="AZ19" s="11" t="s">
        <v>0</v>
      </c>
      <c r="BA19" s="59" t="s">
        <v>0</v>
      </c>
      <c r="BB19" s="60" t="s">
        <v>0</v>
      </c>
      <c r="BC19" s="11">
        <v>100</v>
      </c>
      <c r="BD19" s="33" t="s">
        <v>230</v>
      </c>
      <c r="BE19" s="59">
        <v>2012</v>
      </c>
      <c r="BF19" s="60" t="s">
        <v>0</v>
      </c>
      <c r="BG19" s="13">
        <v>1318.6</v>
      </c>
      <c r="BH19" s="133" t="s">
        <v>244</v>
      </c>
      <c r="BI19" s="59">
        <v>2011</v>
      </c>
      <c r="BJ19" s="60" t="s">
        <v>0</v>
      </c>
      <c r="BK19" s="11" t="s">
        <v>0</v>
      </c>
      <c r="BL19" s="11" t="s">
        <v>0</v>
      </c>
      <c r="BM19" s="59" t="s">
        <v>0</v>
      </c>
      <c r="BN19" s="60" t="s">
        <v>0</v>
      </c>
      <c r="BO19" s="13">
        <v>57.6</v>
      </c>
      <c r="BP19" s="133" t="s">
        <v>113</v>
      </c>
      <c r="BQ19" s="59">
        <v>2011</v>
      </c>
      <c r="BR19" s="60" t="s">
        <v>0</v>
      </c>
      <c r="BS19" s="42">
        <v>73.599999999999994</v>
      </c>
      <c r="BT19" s="133" t="s">
        <v>113</v>
      </c>
      <c r="BU19" s="59">
        <v>2011</v>
      </c>
      <c r="BV19" s="60" t="s">
        <v>0</v>
      </c>
      <c r="BW19" s="15">
        <v>41</v>
      </c>
      <c r="BX19" s="133" t="s">
        <v>113</v>
      </c>
      <c r="BY19" s="59">
        <v>2011</v>
      </c>
      <c r="BZ19" s="60" t="s">
        <v>0</v>
      </c>
      <c r="CA19" s="40">
        <v>55.399061032863848</v>
      </c>
      <c r="CB19" s="133" t="s">
        <v>113</v>
      </c>
      <c r="CC19" s="59">
        <v>2011</v>
      </c>
      <c r="CD19" s="60" t="s">
        <v>0</v>
      </c>
      <c r="CE19" s="13">
        <v>61.5</v>
      </c>
      <c r="CF19" s="133" t="s">
        <v>113</v>
      </c>
      <c r="CG19" s="59">
        <v>2011</v>
      </c>
      <c r="CH19" s="60" t="s">
        <v>0</v>
      </c>
      <c r="CI19" s="42">
        <v>78.8</v>
      </c>
      <c r="CJ19" s="133" t="s">
        <v>113</v>
      </c>
      <c r="CK19" s="59">
        <v>2011</v>
      </c>
      <c r="CL19" s="60" t="s">
        <v>0</v>
      </c>
      <c r="CM19" s="15">
        <v>43.4</v>
      </c>
      <c r="CN19" s="133" t="s">
        <v>113</v>
      </c>
      <c r="CO19" s="59">
        <v>2011</v>
      </c>
      <c r="CP19" s="60" t="s">
        <v>0</v>
      </c>
      <c r="CQ19" s="15">
        <v>13.048707155742633</v>
      </c>
      <c r="CR19" s="133" t="s">
        <v>113</v>
      </c>
      <c r="CS19" s="59">
        <v>2011</v>
      </c>
      <c r="CT19" s="60" t="s">
        <v>0</v>
      </c>
      <c r="CU19" s="13">
        <v>6.5</v>
      </c>
      <c r="CV19" s="133" t="s">
        <v>113</v>
      </c>
      <c r="CW19" s="59">
        <v>2012</v>
      </c>
      <c r="CX19" s="60" t="s">
        <v>0</v>
      </c>
      <c r="CY19" s="13">
        <v>15</v>
      </c>
      <c r="CZ19" s="133" t="s">
        <v>113</v>
      </c>
      <c r="DA19" s="59">
        <v>2012</v>
      </c>
      <c r="DB19" s="60" t="s">
        <v>0</v>
      </c>
      <c r="DC19" s="13">
        <v>7.0866141732283463</v>
      </c>
      <c r="DD19" s="133" t="s">
        <v>113</v>
      </c>
      <c r="DE19" s="59" t="s">
        <v>119</v>
      </c>
      <c r="DF19" s="60" t="s">
        <v>0</v>
      </c>
      <c r="DG19" s="40" t="s">
        <v>0</v>
      </c>
      <c r="DH19" s="133" t="s">
        <v>113</v>
      </c>
      <c r="DI19" s="59" t="s">
        <v>119</v>
      </c>
      <c r="DJ19" s="60" t="s">
        <v>302</v>
      </c>
      <c r="DK19" s="12">
        <v>86</v>
      </c>
      <c r="DL19" s="12" t="s">
        <v>311</v>
      </c>
      <c r="DM19" s="59">
        <v>2011</v>
      </c>
      <c r="DN19" s="60" t="s">
        <v>0</v>
      </c>
      <c r="DO19" s="11" t="s">
        <v>0</v>
      </c>
      <c r="DP19" s="11" t="s">
        <v>0</v>
      </c>
      <c r="DQ19" s="59" t="s">
        <v>0</v>
      </c>
      <c r="DR19" s="60" t="s">
        <v>0</v>
      </c>
      <c r="DS19" s="72">
        <v>21.4</v>
      </c>
      <c r="DT19" s="133" t="s">
        <v>114</v>
      </c>
      <c r="DU19" s="59">
        <v>2011</v>
      </c>
      <c r="DV19" s="60" t="s">
        <v>0</v>
      </c>
      <c r="DW19" s="14" t="s">
        <v>0</v>
      </c>
      <c r="DX19" s="133" t="s">
        <v>114</v>
      </c>
      <c r="DY19" s="59">
        <v>2011</v>
      </c>
      <c r="DZ19" s="60" t="s">
        <v>302</v>
      </c>
      <c r="EA19" s="13">
        <v>5877.4</v>
      </c>
      <c r="EB19" s="133" t="s">
        <v>122</v>
      </c>
      <c r="EC19" s="59">
        <v>2012</v>
      </c>
      <c r="ED19" s="60" t="s">
        <v>0</v>
      </c>
      <c r="EE19" s="11">
        <v>1.5840337564229079</v>
      </c>
      <c r="EF19" s="11" t="s">
        <v>2</v>
      </c>
      <c r="EG19" s="59">
        <v>2012</v>
      </c>
      <c r="EH19" s="60" t="s">
        <v>0</v>
      </c>
      <c r="EI19" s="11">
        <v>16.685949569537552</v>
      </c>
      <c r="EJ19" s="11" t="s">
        <v>2</v>
      </c>
      <c r="EK19" s="59">
        <v>2012</v>
      </c>
      <c r="EL19" s="60" t="s">
        <v>0</v>
      </c>
      <c r="EM19" s="11">
        <v>81.730016674039547</v>
      </c>
      <c r="EN19" s="11" t="s">
        <v>2</v>
      </c>
      <c r="EO19" s="59">
        <v>2012</v>
      </c>
      <c r="EP19" s="60" t="s">
        <v>0</v>
      </c>
      <c r="EQ19" s="15" t="s">
        <v>0</v>
      </c>
      <c r="ER19" s="11" t="s">
        <v>0</v>
      </c>
      <c r="ES19" s="59" t="s">
        <v>0</v>
      </c>
      <c r="ET19" s="60" t="s">
        <v>0</v>
      </c>
      <c r="EU19" s="15" t="s">
        <v>0</v>
      </c>
      <c r="EV19" s="11" t="s">
        <v>0</v>
      </c>
      <c r="EW19" s="59" t="s">
        <v>0</v>
      </c>
      <c r="EX19" s="60" t="s">
        <v>0</v>
      </c>
      <c r="EY19" s="15">
        <v>99.780323523538044</v>
      </c>
      <c r="EZ19" s="11" t="s">
        <v>2</v>
      </c>
      <c r="FA19" s="59">
        <v>2010</v>
      </c>
      <c r="FB19" s="60" t="s">
        <v>0</v>
      </c>
      <c r="FC19" s="111">
        <v>171.4</v>
      </c>
      <c r="FD19" s="163" t="s">
        <v>112</v>
      </c>
      <c r="FE19" s="59">
        <v>2012</v>
      </c>
      <c r="FF19" s="60" t="s">
        <v>0</v>
      </c>
      <c r="FG19" s="93">
        <v>3.267211201866977</v>
      </c>
      <c r="FH19" s="11" t="s">
        <v>2</v>
      </c>
      <c r="FI19" s="59">
        <v>2012</v>
      </c>
      <c r="FJ19" s="60" t="s">
        <v>0</v>
      </c>
      <c r="FK19" s="93">
        <v>19.0781796966161</v>
      </c>
      <c r="FL19" s="11" t="s">
        <v>2</v>
      </c>
      <c r="FM19" s="59">
        <v>2012</v>
      </c>
      <c r="FN19" s="60" t="s">
        <v>0</v>
      </c>
      <c r="FO19" s="93">
        <v>77.654609101516911</v>
      </c>
      <c r="FP19" s="11" t="s">
        <v>2</v>
      </c>
      <c r="FQ19" s="59">
        <v>2012</v>
      </c>
      <c r="FR19" s="60" t="s">
        <v>0</v>
      </c>
      <c r="FS19" s="93" t="s">
        <v>0</v>
      </c>
      <c r="FT19" s="11" t="s">
        <v>0</v>
      </c>
      <c r="FU19" s="59" t="s">
        <v>0</v>
      </c>
      <c r="FV19" s="60" t="s">
        <v>0</v>
      </c>
      <c r="FW19" s="93" t="s">
        <v>0</v>
      </c>
      <c r="FX19" s="11" t="s">
        <v>0</v>
      </c>
      <c r="FY19" s="59" t="s">
        <v>0</v>
      </c>
      <c r="FZ19" s="60" t="s">
        <v>0</v>
      </c>
      <c r="GA19" s="93">
        <v>100.00000000000003</v>
      </c>
      <c r="GB19" s="11" t="s">
        <v>2</v>
      </c>
      <c r="GC19" s="59" t="s">
        <v>150</v>
      </c>
      <c r="GD19" s="60" t="s">
        <v>0</v>
      </c>
      <c r="GE19" s="107">
        <v>34290.548424737455</v>
      </c>
      <c r="GF19" s="171" t="s">
        <v>177</v>
      </c>
      <c r="GG19" s="59">
        <v>2012</v>
      </c>
      <c r="GH19" s="60" t="s">
        <v>0</v>
      </c>
      <c r="GI19" s="92">
        <v>16625</v>
      </c>
      <c r="GJ19" s="163" t="s">
        <v>177</v>
      </c>
      <c r="GK19" s="59">
        <v>2012</v>
      </c>
      <c r="GL19" s="60" t="s">
        <v>0</v>
      </c>
      <c r="GM19" s="93">
        <v>29990.825688073393</v>
      </c>
      <c r="GN19" s="163" t="s">
        <v>177</v>
      </c>
      <c r="GO19" s="59">
        <v>2012</v>
      </c>
      <c r="GP19" s="60" t="s">
        <v>0</v>
      </c>
      <c r="GQ19" s="93">
        <v>36090.157776108179</v>
      </c>
      <c r="GR19" s="163" t="s">
        <v>177</v>
      </c>
      <c r="GS19" s="59">
        <v>2012</v>
      </c>
      <c r="GT19" s="60" t="s">
        <v>0</v>
      </c>
      <c r="GU19" s="11" t="s">
        <v>0</v>
      </c>
      <c r="GV19" s="11" t="s">
        <v>0</v>
      </c>
      <c r="GW19" s="59" t="s">
        <v>0</v>
      </c>
      <c r="GX19" s="60" t="s">
        <v>0</v>
      </c>
      <c r="GY19" s="11" t="s">
        <v>0</v>
      </c>
      <c r="GZ19" s="11" t="s">
        <v>0</v>
      </c>
      <c r="HA19" s="59" t="s">
        <v>0</v>
      </c>
      <c r="HB19" s="60" t="s">
        <v>0</v>
      </c>
      <c r="HC19" s="93">
        <v>30210.372960372955</v>
      </c>
      <c r="HD19" s="163" t="s">
        <v>177</v>
      </c>
      <c r="HE19" s="59" t="s">
        <v>150</v>
      </c>
      <c r="HF19" s="60" t="s">
        <v>0</v>
      </c>
    </row>
    <row r="20" spans="1:214" ht="14.1" customHeight="1" x14ac:dyDescent="0.2">
      <c r="A20" s="8" t="s">
        <v>16</v>
      </c>
      <c r="B20" s="8" t="s">
        <v>593</v>
      </c>
      <c r="C20" s="9">
        <v>16730348</v>
      </c>
      <c r="D20" s="33" t="s">
        <v>1</v>
      </c>
      <c r="E20" s="59">
        <v>2012</v>
      </c>
      <c r="F20" s="60" t="s">
        <v>0</v>
      </c>
      <c r="G20" s="11">
        <v>0.63516909510788422</v>
      </c>
      <c r="H20" s="11" t="s">
        <v>2</v>
      </c>
      <c r="I20" s="59">
        <v>2012</v>
      </c>
      <c r="J20" s="60" t="s">
        <v>0</v>
      </c>
      <c r="K20" s="11">
        <v>29.867908306509822</v>
      </c>
      <c r="L20" s="11" t="s">
        <v>2</v>
      </c>
      <c r="M20" s="59">
        <v>2012</v>
      </c>
      <c r="N20" s="60" t="s">
        <v>0</v>
      </c>
      <c r="O20" s="11">
        <v>69.496922598382298</v>
      </c>
      <c r="P20" s="11" t="s">
        <v>2</v>
      </c>
      <c r="Q20" s="59">
        <v>2012</v>
      </c>
      <c r="R20" s="60" t="s">
        <v>0</v>
      </c>
      <c r="S20" s="11">
        <v>17.313800047673844</v>
      </c>
      <c r="T20" s="11" t="s">
        <v>114</v>
      </c>
      <c r="U20" s="59">
        <v>2012</v>
      </c>
      <c r="V20" s="60" t="s">
        <v>0</v>
      </c>
      <c r="W20" s="11">
        <v>66.450028415428065</v>
      </c>
      <c r="X20" s="11" t="s">
        <v>114</v>
      </c>
      <c r="Y20" s="59">
        <v>2012</v>
      </c>
      <c r="Z20" s="60" t="s">
        <v>0</v>
      </c>
      <c r="AA20" s="11">
        <v>16.236171536898098</v>
      </c>
      <c r="AB20" s="11" t="s">
        <v>114</v>
      </c>
      <c r="AC20" s="59">
        <v>2012</v>
      </c>
      <c r="AD20" s="60" t="s">
        <v>0</v>
      </c>
      <c r="AE20" s="11">
        <v>15.243822106788624</v>
      </c>
      <c r="AF20" s="11" t="s">
        <v>114</v>
      </c>
      <c r="AG20" s="59">
        <v>2012</v>
      </c>
      <c r="AH20" s="60" t="s">
        <v>0</v>
      </c>
      <c r="AI20" s="11">
        <v>63.014510756027335</v>
      </c>
      <c r="AJ20" s="11" t="s">
        <v>114</v>
      </c>
      <c r="AK20" s="59">
        <v>2012</v>
      </c>
      <c r="AL20" s="60" t="s">
        <v>0</v>
      </c>
      <c r="AM20" s="11">
        <v>21.741667137184049</v>
      </c>
      <c r="AN20" s="11" t="s">
        <v>114</v>
      </c>
      <c r="AO20" s="59">
        <v>2012</v>
      </c>
      <c r="AP20" s="60" t="s">
        <v>0</v>
      </c>
      <c r="AQ20" s="9">
        <v>41540.399999999994</v>
      </c>
      <c r="AR20" s="218" t="s">
        <v>872</v>
      </c>
      <c r="AS20" s="59">
        <v>2012</v>
      </c>
      <c r="AT20" s="60" t="s">
        <v>0</v>
      </c>
      <c r="AU20" s="11">
        <v>2.1104755852134311</v>
      </c>
      <c r="AV20" s="33" t="s">
        <v>230</v>
      </c>
      <c r="AW20" s="59">
        <v>2012</v>
      </c>
      <c r="AX20" s="60" t="s">
        <v>0</v>
      </c>
      <c r="AY20" s="11">
        <v>54.249838711230517</v>
      </c>
      <c r="AZ20" s="33" t="s">
        <v>230</v>
      </c>
      <c r="BA20" s="59">
        <v>2012</v>
      </c>
      <c r="BB20" s="60" t="s">
        <v>0</v>
      </c>
      <c r="BC20" s="11">
        <v>43.639685703556061</v>
      </c>
      <c r="BD20" s="33" t="s">
        <v>230</v>
      </c>
      <c r="BE20" s="59">
        <v>2012</v>
      </c>
      <c r="BF20" s="60" t="s">
        <v>0</v>
      </c>
      <c r="BG20" s="13">
        <v>494.5</v>
      </c>
      <c r="BH20" s="133" t="s">
        <v>244</v>
      </c>
      <c r="BI20" s="59">
        <v>2011</v>
      </c>
      <c r="BJ20" s="60" t="s">
        <v>0</v>
      </c>
      <c r="BK20" s="14">
        <v>145.39491664389178</v>
      </c>
      <c r="BL20" s="133" t="s">
        <v>244</v>
      </c>
      <c r="BM20" s="59">
        <v>2011</v>
      </c>
      <c r="BN20" s="60" t="s">
        <v>0</v>
      </c>
      <c r="BO20" s="13">
        <v>74.900000000000006</v>
      </c>
      <c r="BP20" s="133" t="s">
        <v>113</v>
      </c>
      <c r="BQ20" s="59">
        <v>2011</v>
      </c>
      <c r="BR20" s="60" t="s">
        <v>0</v>
      </c>
      <c r="BS20" s="42">
        <v>79.8</v>
      </c>
      <c r="BT20" s="133" t="s">
        <v>113</v>
      </c>
      <c r="BU20" s="59">
        <v>2011</v>
      </c>
      <c r="BV20" s="60" t="s">
        <v>0</v>
      </c>
      <c r="BW20" s="15">
        <v>69.900000000000006</v>
      </c>
      <c r="BX20" s="133" t="s">
        <v>113</v>
      </c>
      <c r="BY20" s="59">
        <v>2011</v>
      </c>
      <c r="BZ20" s="60" t="s">
        <v>0</v>
      </c>
      <c r="CA20" s="40">
        <v>75.246636771300459</v>
      </c>
      <c r="CB20" s="133" t="s">
        <v>113</v>
      </c>
      <c r="CC20" s="59">
        <v>2011</v>
      </c>
      <c r="CD20" s="60" t="s">
        <v>0</v>
      </c>
      <c r="CE20" s="13">
        <v>77</v>
      </c>
      <c r="CF20" s="133" t="s">
        <v>113</v>
      </c>
      <c r="CG20" s="59">
        <v>2011</v>
      </c>
      <c r="CH20" s="60" t="s">
        <v>0</v>
      </c>
      <c r="CI20" s="42">
        <v>82.6</v>
      </c>
      <c r="CJ20" s="133" t="s">
        <v>113</v>
      </c>
      <c r="CK20" s="59">
        <v>2011</v>
      </c>
      <c r="CL20" s="60" t="s">
        <v>0</v>
      </c>
      <c r="CM20" s="15">
        <v>71.400000000000006</v>
      </c>
      <c r="CN20" s="133" t="s">
        <v>113</v>
      </c>
      <c r="CO20" s="59">
        <v>2011</v>
      </c>
      <c r="CP20" s="60" t="s">
        <v>0</v>
      </c>
      <c r="CQ20" s="15">
        <v>13.712841818822355</v>
      </c>
      <c r="CR20" s="133" t="s">
        <v>113</v>
      </c>
      <c r="CS20" s="59">
        <v>2011</v>
      </c>
      <c r="CT20" s="60" t="s">
        <v>0</v>
      </c>
      <c r="CU20" s="13">
        <v>5.3</v>
      </c>
      <c r="CV20" s="133" t="s">
        <v>113</v>
      </c>
      <c r="CW20" s="59">
        <v>2012</v>
      </c>
      <c r="CX20" s="60" t="s">
        <v>0</v>
      </c>
      <c r="CY20" s="13">
        <v>9.5</v>
      </c>
      <c r="CZ20" s="133" t="s">
        <v>113</v>
      </c>
      <c r="DA20" s="59">
        <v>2012</v>
      </c>
      <c r="DB20" s="60" t="s">
        <v>0</v>
      </c>
      <c r="DC20" s="13">
        <v>3.3465683494044245</v>
      </c>
      <c r="DD20" s="133" t="s">
        <v>113</v>
      </c>
      <c r="DE20" s="59" t="s">
        <v>119</v>
      </c>
      <c r="DF20" s="60" t="s">
        <v>0</v>
      </c>
      <c r="DG20" s="40">
        <v>6.7857142857142856</v>
      </c>
      <c r="DH20" s="133" t="s">
        <v>113</v>
      </c>
      <c r="DI20" s="59" t="s">
        <v>119</v>
      </c>
      <c r="DJ20" s="60" t="s">
        <v>0</v>
      </c>
      <c r="DK20" s="12">
        <v>131</v>
      </c>
      <c r="DL20" s="12" t="s">
        <v>311</v>
      </c>
      <c r="DM20" s="59">
        <v>2011</v>
      </c>
      <c r="DN20" s="60" t="s">
        <v>0</v>
      </c>
      <c r="DO20" s="12">
        <v>149.95313964386131</v>
      </c>
      <c r="DP20" s="12" t="s">
        <v>311</v>
      </c>
      <c r="DQ20" s="59">
        <v>2010</v>
      </c>
      <c r="DR20" s="60" t="s">
        <v>0</v>
      </c>
      <c r="DS20" s="72">
        <v>15.7</v>
      </c>
      <c r="DT20" s="133" t="s">
        <v>114</v>
      </c>
      <c r="DU20" s="59">
        <v>2011</v>
      </c>
      <c r="DV20" s="60" t="s">
        <v>0</v>
      </c>
      <c r="DW20" s="14">
        <v>6.5</v>
      </c>
      <c r="DX20" s="133" t="s">
        <v>114</v>
      </c>
      <c r="DY20" s="59">
        <v>2011</v>
      </c>
      <c r="DZ20" s="60" t="s">
        <v>0</v>
      </c>
      <c r="EA20" s="13">
        <v>539419</v>
      </c>
      <c r="EB20" s="133" t="s">
        <v>122</v>
      </c>
      <c r="EC20" s="59">
        <v>2012</v>
      </c>
      <c r="ED20" s="60" t="s">
        <v>0</v>
      </c>
      <c r="EE20" s="11">
        <v>1.6842195028354581</v>
      </c>
      <c r="EF20" s="11" t="s">
        <v>2</v>
      </c>
      <c r="EG20" s="59">
        <v>2012</v>
      </c>
      <c r="EH20" s="60" t="s">
        <v>0</v>
      </c>
      <c r="EI20" s="11">
        <v>24.696757066399218</v>
      </c>
      <c r="EJ20" s="11" t="s">
        <v>2</v>
      </c>
      <c r="EK20" s="59">
        <v>2012</v>
      </c>
      <c r="EL20" s="60" t="s">
        <v>0</v>
      </c>
      <c r="EM20" s="11">
        <v>73.619023430765324</v>
      </c>
      <c r="EN20" s="11" t="s">
        <v>2</v>
      </c>
      <c r="EO20" s="59">
        <v>2012</v>
      </c>
      <c r="EP20" s="60" t="s">
        <v>0</v>
      </c>
      <c r="EQ20" s="15">
        <v>0.73549534756431312</v>
      </c>
      <c r="ER20" s="11" t="s">
        <v>2</v>
      </c>
      <c r="ES20" s="59">
        <v>2010</v>
      </c>
      <c r="ET20" s="60" t="s">
        <v>0</v>
      </c>
      <c r="EU20" s="15">
        <v>27.205725840783312</v>
      </c>
      <c r="EV20" s="11" t="s">
        <v>2</v>
      </c>
      <c r="EW20" s="59">
        <v>2010</v>
      </c>
      <c r="EX20" s="60" t="s">
        <v>0</v>
      </c>
      <c r="EY20" s="15">
        <v>71.140264854345318</v>
      </c>
      <c r="EZ20" s="11" t="s">
        <v>2</v>
      </c>
      <c r="FA20" s="59">
        <v>2010</v>
      </c>
      <c r="FB20" s="60" t="s">
        <v>0</v>
      </c>
      <c r="FC20" s="111">
        <v>8686.4</v>
      </c>
      <c r="FD20" s="163" t="s">
        <v>112</v>
      </c>
      <c r="FE20" s="59">
        <v>2012</v>
      </c>
      <c r="FF20" s="60" t="s">
        <v>0</v>
      </c>
      <c r="FG20" s="93">
        <v>2.6040707312580591</v>
      </c>
      <c r="FH20" s="11" t="s">
        <v>2</v>
      </c>
      <c r="FI20" s="59">
        <v>2012</v>
      </c>
      <c r="FJ20" s="60" t="s">
        <v>0</v>
      </c>
      <c r="FK20" s="93">
        <v>15.767176275557196</v>
      </c>
      <c r="FL20" s="11" t="s">
        <v>2</v>
      </c>
      <c r="FM20" s="59">
        <v>2012</v>
      </c>
      <c r="FN20" s="60" t="s">
        <v>0</v>
      </c>
      <c r="FO20" s="93">
        <v>81.628752993184747</v>
      </c>
      <c r="FP20" s="11" t="s">
        <v>2</v>
      </c>
      <c r="FQ20" s="59">
        <v>2012</v>
      </c>
      <c r="FR20" s="60" t="s">
        <v>0</v>
      </c>
      <c r="FS20" s="93">
        <v>0.57548635254086844</v>
      </c>
      <c r="FT20" s="11" t="s">
        <v>2</v>
      </c>
      <c r="FU20" s="59" t="s">
        <v>150</v>
      </c>
      <c r="FV20" s="60" t="s">
        <v>0</v>
      </c>
      <c r="FW20" s="93">
        <v>27.911827797914047</v>
      </c>
      <c r="FX20" s="11" t="s">
        <v>2</v>
      </c>
      <c r="FY20" s="59" t="s">
        <v>150</v>
      </c>
      <c r="FZ20" s="60" t="s">
        <v>0</v>
      </c>
      <c r="GA20" s="93">
        <v>71.43279828389673</v>
      </c>
      <c r="GB20" s="11" t="s">
        <v>2</v>
      </c>
      <c r="GC20" s="59" t="s">
        <v>150</v>
      </c>
      <c r="GD20" s="60" t="s">
        <v>0</v>
      </c>
      <c r="GE20" s="107">
        <v>62099.25861116228</v>
      </c>
      <c r="GF20" s="171" t="s">
        <v>177</v>
      </c>
      <c r="GG20" s="59">
        <v>2012</v>
      </c>
      <c r="GH20" s="60" t="s">
        <v>0</v>
      </c>
      <c r="GI20" s="92">
        <v>40163.572060123784</v>
      </c>
      <c r="GJ20" s="163" t="s">
        <v>177</v>
      </c>
      <c r="GK20" s="59">
        <v>2012</v>
      </c>
      <c r="GL20" s="60" t="s">
        <v>0</v>
      </c>
      <c r="GM20" s="93">
        <v>97268.545560747676</v>
      </c>
      <c r="GN20" s="163" t="s">
        <v>177</v>
      </c>
      <c r="GO20" s="59">
        <v>2012</v>
      </c>
      <c r="GP20" s="60" t="s">
        <v>0</v>
      </c>
      <c r="GQ20" s="93">
        <v>56005.838716046608</v>
      </c>
      <c r="GR20" s="163" t="s">
        <v>177</v>
      </c>
      <c r="GS20" s="59">
        <v>2012</v>
      </c>
      <c r="GT20" s="60" t="s">
        <v>0</v>
      </c>
      <c r="GU20" s="93">
        <v>86298.200514138822</v>
      </c>
      <c r="GV20" s="163" t="s">
        <v>177</v>
      </c>
      <c r="GW20" s="59" t="s">
        <v>150</v>
      </c>
      <c r="GX20" s="60" t="s">
        <v>0</v>
      </c>
      <c r="GY20" s="93">
        <v>74173.424497800399</v>
      </c>
      <c r="GZ20" s="163" t="s">
        <v>177</v>
      </c>
      <c r="HA20" s="59" t="s">
        <v>150</v>
      </c>
      <c r="HB20" s="60" t="s">
        <v>0</v>
      </c>
      <c r="HC20" s="93">
        <v>75035.104069586829</v>
      </c>
      <c r="HD20" s="163" t="s">
        <v>177</v>
      </c>
      <c r="HE20" s="59" t="s">
        <v>150</v>
      </c>
      <c r="HF20" s="60" t="s">
        <v>0</v>
      </c>
    </row>
    <row r="21" spans="1:214" ht="14.1" customHeight="1" x14ac:dyDescent="0.2">
      <c r="A21" s="8" t="s">
        <v>17</v>
      </c>
      <c r="B21" s="8" t="s">
        <v>593</v>
      </c>
      <c r="C21" s="9">
        <v>8443018</v>
      </c>
      <c r="D21" s="33" t="s">
        <v>1</v>
      </c>
      <c r="E21" s="59" t="s">
        <v>117</v>
      </c>
      <c r="F21" s="60" t="s">
        <v>0</v>
      </c>
      <c r="G21" s="11">
        <v>44.463839825995869</v>
      </c>
      <c r="H21" s="11" t="s">
        <v>2</v>
      </c>
      <c r="I21" s="59" t="s">
        <v>117</v>
      </c>
      <c r="J21" s="60" t="s">
        <v>0</v>
      </c>
      <c r="K21" s="11">
        <v>20.785932234184507</v>
      </c>
      <c r="L21" s="11" t="s">
        <v>2</v>
      </c>
      <c r="M21" s="59" t="s">
        <v>117</v>
      </c>
      <c r="N21" s="60" t="s">
        <v>0</v>
      </c>
      <c r="O21" s="11">
        <v>34.750227939819624</v>
      </c>
      <c r="P21" s="11" t="s">
        <v>2</v>
      </c>
      <c r="Q21" s="59" t="s">
        <v>117</v>
      </c>
      <c r="R21" s="60" t="s">
        <v>0</v>
      </c>
      <c r="S21" s="11">
        <v>14.501461444237121</v>
      </c>
      <c r="T21" s="11" t="s">
        <v>114</v>
      </c>
      <c r="U21" s="59" t="s">
        <v>117</v>
      </c>
      <c r="V21" s="60" t="s">
        <v>0</v>
      </c>
      <c r="W21" s="11">
        <v>67.745360722907378</v>
      </c>
      <c r="X21" s="11" t="s">
        <v>114</v>
      </c>
      <c r="Y21" s="59" t="s">
        <v>117</v>
      </c>
      <c r="Z21" s="60" t="s">
        <v>0</v>
      </c>
      <c r="AA21" s="11">
        <v>17.753177832855503</v>
      </c>
      <c r="AB21" s="11" t="s">
        <v>114</v>
      </c>
      <c r="AC21" s="59" t="s">
        <v>117</v>
      </c>
      <c r="AD21" s="60" t="s">
        <v>0</v>
      </c>
      <c r="AE21" s="11">
        <v>14.699221382545439</v>
      </c>
      <c r="AF21" s="11" t="s">
        <v>114</v>
      </c>
      <c r="AG21" s="59" t="s">
        <v>117</v>
      </c>
      <c r="AH21" s="60" t="s">
        <v>0</v>
      </c>
      <c r="AI21" s="11">
        <v>67.16751596259013</v>
      </c>
      <c r="AJ21" s="11" t="s">
        <v>114</v>
      </c>
      <c r="AK21" s="59" t="s">
        <v>117</v>
      </c>
      <c r="AL21" s="60" t="s">
        <v>0</v>
      </c>
      <c r="AM21" s="11">
        <v>18.133262654864428</v>
      </c>
      <c r="AN21" s="11" t="s">
        <v>114</v>
      </c>
      <c r="AO21" s="59" t="s">
        <v>117</v>
      </c>
      <c r="AP21" s="60" t="s">
        <v>0</v>
      </c>
      <c r="AQ21" s="9">
        <v>83879</v>
      </c>
      <c r="AR21" s="218" t="s">
        <v>872</v>
      </c>
      <c r="AS21" s="59">
        <v>2012</v>
      </c>
      <c r="AT21" s="60" t="s">
        <v>0</v>
      </c>
      <c r="AU21" s="11">
        <v>79.216490420725094</v>
      </c>
      <c r="AV21" s="33" t="s">
        <v>230</v>
      </c>
      <c r="AW21" s="59">
        <v>2012</v>
      </c>
      <c r="AX21" s="60" t="s">
        <v>0</v>
      </c>
      <c r="AY21" s="11">
        <v>11.918358587965999</v>
      </c>
      <c r="AZ21" s="33" t="s">
        <v>230</v>
      </c>
      <c r="BA21" s="59">
        <v>2012</v>
      </c>
      <c r="BB21" s="60" t="s">
        <v>0</v>
      </c>
      <c r="BC21" s="11">
        <v>8.8651509913089086</v>
      </c>
      <c r="BD21" s="33" t="s">
        <v>230</v>
      </c>
      <c r="BE21" s="59">
        <v>2012</v>
      </c>
      <c r="BF21" s="60" t="s">
        <v>0</v>
      </c>
      <c r="BG21" s="13">
        <v>102.2</v>
      </c>
      <c r="BH21" s="133" t="s">
        <v>244</v>
      </c>
      <c r="BI21" s="59">
        <v>2011</v>
      </c>
      <c r="BJ21" s="60" t="s">
        <v>0</v>
      </c>
      <c r="BK21" s="14">
        <v>57.420894791602905</v>
      </c>
      <c r="BL21" s="133" t="s">
        <v>244</v>
      </c>
      <c r="BM21" s="59">
        <v>2011</v>
      </c>
      <c r="BN21" s="60" t="s">
        <v>0</v>
      </c>
      <c r="BO21" s="13">
        <v>72.099999999999994</v>
      </c>
      <c r="BP21" s="133" t="s">
        <v>113</v>
      </c>
      <c r="BQ21" s="59">
        <v>2011</v>
      </c>
      <c r="BR21" s="60" t="s">
        <v>0</v>
      </c>
      <c r="BS21" s="42">
        <v>77.8</v>
      </c>
      <c r="BT21" s="133" t="s">
        <v>113</v>
      </c>
      <c r="BU21" s="59">
        <v>2011</v>
      </c>
      <c r="BV21" s="60" t="s">
        <v>0</v>
      </c>
      <c r="BW21" s="15">
        <v>66.5</v>
      </c>
      <c r="BX21" s="133" t="s">
        <v>113</v>
      </c>
      <c r="BY21" s="59">
        <v>2011</v>
      </c>
      <c r="BZ21" s="60" t="s">
        <v>0</v>
      </c>
      <c r="CA21" s="40">
        <v>73.992842066623837</v>
      </c>
      <c r="CB21" s="133" t="s">
        <v>113</v>
      </c>
      <c r="CC21" s="59">
        <v>2011</v>
      </c>
      <c r="CD21" s="60" t="s">
        <v>0</v>
      </c>
      <c r="CE21" s="13">
        <v>75.2</v>
      </c>
      <c r="CF21" s="133" t="s">
        <v>113</v>
      </c>
      <c r="CG21" s="59">
        <v>2011</v>
      </c>
      <c r="CH21" s="60" t="s">
        <v>0</v>
      </c>
      <c r="CI21" s="42">
        <v>80.8</v>
      </c>
      <c r="CJ21" s="133" t="s">
        <v>113</v>
      </c>
      <c r="CK21" s="59">
        <v>2011</v>
      </c>
      <c r="CL21" s="60" t="s">
        <v>0</v>
      </c>
      <c r="CM21" s="15">
        <v>69.599999999999994</v>
      </c>
      <c r="CN21" s="133" t="s">
        <v>113</v>
      </c>
      <c r="CO21" s="59">
        <v>2011</v>
      </c>
      <c r="CP21" s="60" t="s">
        <v>0</v>
      </c>
      <c r="CQ21" s="15">
        <v>11.320522901513662</v>
      </c>
      <c r="CR21" s="133" t="s">
        <v>113</v>
      </c>
      <c r="CS21" s="59">
        <v>2011</v>
      </c>
      <c r="CT21" s="60" t="s">
        <v>0</v>
      </c>
      <c r="CU21" s="13">
        <v>4.2</v>
      </c>
      <c r="CV21" s="133" t="s">
        <v>113</v>
      </c>
      <c r="CW21" s="59">
        <v>2011</v>
      </c>
      <c r="CX21" s="60" t="s">
        <v>0</v>
      </c>
      <c r="CY21" s="13">
        <v>8.3000000000000007</v>
      </c>
      <c r="CZ21" s="133" t="s">
        <v>113</v>
      </c>
      <c r="DA21" s="59">
        <v>2011</v>
      </c>
      <c r="DB21" s="60" t="s">
        <v>0</v>
      </c>
      <c r="DC21" s="13">
        <v>2.7386680924374742</v>
      </c>
      <c r="DD21" s="133" t="s">
        <v>113</v>
      </c>
      <c r="DE21" s="59" t="s">
        <v>119</v>
      </c>
      <c r="DF21" s="60" t="s">
        <v>0</v>
      </c>
      <c r="DG21" s="40">
        <v>4.9782694587119716</v>
      </c>
      <c r="DH21" s="133" t="s">
        <v>113</v>
      </c>
      <c r="DI21" s="59" t="s">
        <v>119</v>
      </c>
      <c r="DJ21" s="60" t="s">
        <v>0</v>
      </c>
      <c r="DK21" s="12">
        <v>129</v>
      </c>
      <c r="DL21" s="12" t="s">
        <v>311</v>
      </c>
      <c r="DM21" s="59">
        <v>2011</v>
      </c>
      <c r="DN21" s="60" t="s">
        <v>0</v>
      </c>
      <c r="DO21" s="12">
        <v>100.37045920950933</v>
      </c>
      <c r="DP21" s="12" t="s">
        <v>311</v>
      </c>
      <c r="DQ21" s="59">
        <v>2010</v>
      </c>
      <c r="DR21" s="60" t="s">
        <v>0</v>
      </c>
      <c r="DS21" s="72">
        <v>16.899999999999999</v>
      </c>
      <c r="DT21" s="133" t="s">
        <v>114</v>
      </c>
      <c r="DU21" s="59">
        <v>2011</v>
      </c>
      <c r="DV21" s="60" t="s">
        <v>0</v>
      </c>
      <c r="DW21" s="14">
        <v>14.4</v>
      </c>
      <c r="DX21" s="133" t="s">
        <v>114</v>
      </c>
      <c r="DY21" s="59">
        <v>2011</v>
      </c>
      <c r="DZ21" s="60" t="s">
        <v>0</v>
      </c>
      <c r="EA21" s="13">
        <v>280748.79999999999</v>
      </c>
      <c r="EB21" s="133" t="s">
        <v>122</v>
      </c>
      <c r="EC21" s="59">
        <v>2012</v>
      </c>
      <c r="ED21" s="60" t="s">
        <v>0</v>
      </c>
      <c r="EE21" s="11">
        <v>1.4157139763375655</v>
      </c>
      <c r="EF21" s="11" t="s">
        <v>2</v>
      </c>
      <c r="EG21" s="59">
        <v>2012</v>
      </c>
      <c r="EH21" s="60" t="s">
        <v>0</v>
      </c>
      <c r="EI21" s="11">
        <v>29.796850422869127</v>
      </c>
      <c r="EJ21" s="11" t="s">
        <v>2</v>
      </c>
      <c r="EK21" s="59">
        <v>2012</v>
      </c>
      <c r="EL21" s="60" t="s">
        <v>0</v>
      </c>
      <c r="EM21" s="11">
        <v>68.787435600793302</v>
      </c>
      <c r="EN21" s="11" t="s">
        <v>2</v>
      </c>
      <c r="EO21" s="59">
        <v>2012</v>
      </c>
      <c r="EP21" s="60" t="s">
        <v>0</v>
      </c>
      <c r="EQ21" s="15">
        <v>35.348165649406049</v>
      </c>
      <c r="ER21" s="11" t="s">
        <v>2</v>
      </c>
      <c r="ES21" s="59">
        <v>2010</v>
      </c>
      <c r="ET21" s="60" t="s">
        <v>0</v>
      </c>
      <c r="EU21" s="15">
        <v>23.991908241934301</v>
      </c>
      <c r="EV21" s="11" t="s">
        <v>2</v>
      </c>
      <c r="EW21" s="59">
        <v>2010</v>
      </c>
      <c r="EX21" s="60" t="s">
        <v>0</v>
      </c>
      <c r="EY21" s="15">
        <v>40.619390106899225</v>
      </c>
      <c r="EZ21" s="11" t="s">
        <v>2</v>
      </c>
      <c r="FA21" s="59">
        <v>2010</v>
      </c>
      <c r="FB21" s="60" t="s">
        <v>0</v>
      </c>
      <c r="FC21" s="111">
        <v>4185.7</v>
      </c>
      <c r="FD21" s="163" t="s">
        <v>112</v>
      </c>
      <c r="FE21" s="59">
        <v>2012</v>
      </c>
      <c r="FF21" s="60" t="s">
        <v>0</v>
      </c>
      <c r="FG21" s="93">
        <v>4.6873880115631792</v>
      </c>
      <c r="FH21" s="11" t="s">
        <v>2</v>
      </c>
      <c r="FI21" s="59">
        <v>2012</v>
      </c>
      <c r="FJ21" s="60" t="s">
        <v>0</v>
      </c>
      <c r="FK21" s="93">
        <v>23.413049191294171</v>
      </c>
      <c r="FL21" s="11" t="s">
        <v>2</v>
      </c>
      <c r="FM21" s="59">
        <v>2012</v>
      </c>
      <c r="FN21" s="60" t="s">
        <v>0</v>
      </c>
      <c r="FO21" s="93">
        <v>71.899562797142664</v>
      </c>
      <c r="FP21" s="11" t="s">
        <v>2</v>
      </c>
      <c r="FQ21" s="59">
        <v>2012</v>
      </c>
      <c r="FR21" s="60" t="s">
        <v>0</v>
      </c>
      <c r="FS21" s="93">
        <v>39.68764135895055</v>
      </c>
      <c r="FT21" s="11" t="s">
        <v>2</v>
      </c>
      <c r="FU21" s="59" t="s">
        <v>150</v>
      </c>
      <c r="FV21" s="60" t="s">
        <v>0</v>
      </c>
      <c r="FW21" s="93">
        <v>24.269695021784155</v>
      </c>
      <c r="FX21" s="11" t="s">
        <v>2</v>
      </c>
      <c r="FY21" s="59" t="s">
        <v>150</v>
      </c>
      <c r="FZ21" s="60" t="s">
        <v>0</v>
      </c>
      <c r="GA21" s="93">
        <v>36.021236578339639</v>
      </c>
      <c r="GB21" s="11" t="s">
        <v>2</v>
      </c>
      <c r="GC21" s="59" t="s">
        <v>150</v>
      </c>
      <c r="GD21" s="60" t="s">
        <v>0</v>
      </c>
      <c r="GE21" s="107">
        <v>67073.321069355196</v>
      </c>
      <c r="GF21" s="171" t="s">
        <v>177</v>
      </c>
      <c r="GG21" s="59">
        <v>2012</v>
      </c>
      <c r="GH21" s="60" t="s">
        <v>0</v>
      </c>
      <c r="GI21" s="92">
        <v>20257.900101936801</v>
      </c>
      <c r="GJ21" s="163" t="s">
        <v>177</v>
      </c>
      <c r="GK21" s="59">
        <v>2012</v>
      </c>
      <c r="GL21" s="60" t="s">
        <v>0</v>
      </c>
      <c r="GM21" s="93">
        <v>85361.530612244896</v>
      </c>
      <c r="GN21" s="163" t="s">
        <v>177</v>
      </c>
      <c r="GO21" s="59">
        <v>2012</v>
      </c>
      <c r="GP21" s="60" t="s">
        <v>0</v>
      </c>
      <c r="GQ21" s="93">
        <v>64170.094700116308</v>
      </c>
      <c r="GR21" s="163" t="s">
        <v>177</v>
      </c>
      <c r="GS21" s="59">
        <v>2012</v>
      </c>
      <c r="GT21" s="60" t="s">
        <v>0</v>
      </c>
      <c r="GU21" s="93">
        <v>52821.835632873423</v>
      </c>
      <c r="GV21" s="163" t="s">
        <v>177</v>
      </c>
      <c r="GW21" s="59" t="s">
        <v>150</v>
      </c>
      <c r="GX21" s="60" t="s">
        <v>0</v>
      </c>
      <c r="GY21" s="93">
        <v>59139.690013733576</v>
      </c>
      <c r="GZ21" s="163" t="s">
        <v>177</v>
      </c>
      <c r="HA21" s="59" t="s">
        <v>150</v>
      </c>
      <c r="HB21" s="60" t="s">
        <v>0</v>
      </c>
      <c r="HC21" s="93">
        <v>66869.795109054859</v>
      </c>
      <c r="HD21" s="163" t="s">
        <v>177</v>
      </c>
      <c r="HE21" s="59" t="s">
        <v>150</v>
      </c>
      <c r="HF21" s="60" t="s">
        <v>0</v>
      </c>
    </row>
    <row r="22" spans="1:214" ht="14.1" customHeight="1" x14ac:dyDescent="0.2">
      <c r="A22" s="8" t="s">
        <v>18</v>
      </c>
      <c r="B22" s="8" t="s">
        <v>593</v>
      </c>
      <c r="C22" s="9">
        <v>38538447</v>
      </c>
      <c r="D22" s="33" t="s">
        <v>1</v>
      </c>
      <c r="E22" s="59" t="s">
        <v>117</v>
      </c>
      <c r="F22" s="60" t="s">
        <v>0</v>
      </c>
      <c r="G22" s="11">
        <v>35.943230924691903</v>
      </c>
      <c r="H22" s="11" t="s">
        <v>2</v>
      </c>
      <c r="I22" s="59" t="s">
        <v>117</v>
      </c>
      <c r="J22" s="60" t="s">
        <v>0</v>
      </c>
      <c r="K22" s="11">
        <v>35.936256071761278</v>
      </c>
      <c r="L22" s="11" t="s">
        <v>2</v>
      </c>
      <c r="M22" s="59" t="s">
        <v>117</v>
      </c>
      <c r="N22" s="60" t="s">
        <v>0</v>
      </c>
      <c r="O22" s="11">
        <v>28.120513003546822</v>
      </c>
      <c r="P22" s="11" t="s">
        <v>2</v>
      </c>
      <c r="Q22" s="59" t="s">
        <v>117</v>
      </c>
      <c r="R22" s="60" t="s">
        <v>0</v>
      </c>
      <c r="S22" s="11">
        <v>15.099147612253292</v>
      </c>
      <c r="T22" s="11" t="s">
        <v>114</v>
      </c>
      <c r="U22" s="59" t="s">
        <v>117</v>
      </c>
      <c r="V22" s="60" t="s">
        <v>0</v>
      </c>
      <c r="W22" s="11">
        <v>71.083442983574301</v>
      </c>
      <c r="X22" s="11" t="s">
        <v>114</v>
      </c>
      <c r="Y22" s="59" t="s">
        <v>117</v>
      </c>
      <c r="Z22" s="60" t="s">
        <v>0</v>
      </c>
      <c r="AA22" s="11">
        <v>13.817409404172409</v>
      </c>
      <c r="AB22" s="11" t="s">
        <v>114</v>
      </c>
      <c r="AC22" s="59" t="s">
        <v>117</v>
      </c>
      <c r="AD22" s="60" t="s">
        <v>0</v>
      </c>
      <c r="AE22" s="11">
        <v>15.788332671694258</v>
      </c>
      <c r="AF22" s="11" t="s">
        <v>114</v>
      </c>
      <c r="AG22" s="59" t="s">
        <v>117</v>
      </c>
      <c r="AH22" s="60" t="s">
        <v>0</v>
      </c>
      <c r="AI22" s="11">
        <v>70.683873469774653</v>
      </c>
      <c r="AJ22" s="11" t="s">
        <v>114</v>
      </c>
      <c r="AK22" s="59" t="s">
        <v>117</v>
      </c>
      <c r="AL22" s="60" t="s">
        <v>0</v>
      </c>
      <c r="AM22" s="11">
        <v>13.527793858531098</v>
      </c>
      <c r="AN22" s="11" t="s">
        <v>114</v>
      </c>
      <c r="AO22" s="59" t="s">
        <v>117</v>
      </c>
      <c r="AP22" s="60" t="s">
        <v>0</v>
      </c>
      <c r="AQ22" s="9">
        <v>312679</v>
      </c>
      <c r="AR22" s="218" t="s">
        <v>872</v>
      </c>
      <c r="AS22" s="59">
        <v>2012</v>
      </c>
      <c r="AT22" s="60" t="s">
        <v>0</v>
      </c>
      <c r="AU22" s="11">
        <v>51.198833308281024</v>
      </c>
      <c r="AV22" s="33" t="s">
        <v>230</v>
      </c>
      <c r="AW22" s="59">
        <v>2012</v>
      </c>
      <c r="AX22" s="60" t="s">
        <v>0</v>
      </c>
      <c r="AY22" s="11">
        <v>39.475308543266422</v>
      </c>
      <c r="AZ22" s="33" t="s">
        <v>230</v>
      </c>
      <c r="BA22" s="59">
        <v>2012</v>
      </c>
      <c r="BB22" s="60" t="s">
        <v>0</v>
      </c>
      <c r="BC22" s="11">
        <v>9.325858148452566</v>
      </c>
      <c r="BD22" s="33" t="s">
        <v>230</v>
      </c>
      <c r="BE22" s="59">
        <v>2012</v>
      </c>
      <c r="BF22" s="60" t="s">
        <v>0</v>
      </c>
      <c r="BG22" s="13">
        <v>123.2</v>
      </c>
      <c r="BH22" s="133" t="s">
        <v>244</v>
      </c>
      <c r="BI22" s="59">
        <v>2011</v>
      </c>
      <c r="BJ22" s="60" t="s">
        <v>0</v>
      </c>
      <c r="BK22" s="14">
        <v>86.58925091199842</v>
      </c>
      <c r="BL22" s="133" t="s">
        <v>244</v>
      </c>
      <c r="BM22" s="59">
        <v>2011</v>
      </c>
      <c r="BN22" s="60" t="s">
        <v>0</v>
      </c>
      <c r="BO22" s="13">
        <v>59.7</v>
      </c>
      <c r="BP22" s="133" t="s">
        <v>113</v>
      </c>
      <c r="BQ22" s="59">
        <v>2011</v>
      </c>
      <c r="BR22" s="60" t="s">
        <v>0</v>
      </c>
      <c r="BS22" s="42">
        <v>66.3</v>
      </c>
      <c r="BT22" s="133" t="s">
        <v>113</v>
      </c>
      <c r="BU22" s="59">
        <v>2011</v>
      </c>
      <c r="BV22" s="60" t="s">
        <v>0</v>
      </c>
      <c r="BW22" s="15">
        <v>53.1</v>
      </c>
      <c r="BX22" s="133" t="s">
        <v>113</v>
      </c>
      <c r="BY22" s="59">
        <v>2011</v>
      </c>
      <c r="BZ22" s="60" t="s">
        <v>0</v>
      </c>
      <c r="CA22" s="40">
        <v>57.983406705045716</v>
      </c>
      <c r="CB22" s="133" t="s">
        <v>113</v>
      </c>
      <c r="CC22" s="59">
        <v>2011</v>
      </c>
      <c r="CD22" s="60" t="s">
        <v>0</v>
      </c>
      <c r="CE22" s="13">
        <v>64.8</v>
      </c>
      <c r="CF22" s="133" t="s">
        <v>113</v>
      </c>
      <c r="CG22" s="59">
        <v>2011</v>
      </c>
      <c r="CH22" s="60" t="s">
        <v>0</v>
      </c>
      <c r="CI22" s="42">
        <v>72.2</v>
      </c>
      <c r="CJ22" s="133" t="s">
        <v>113</v>
      </c>
      <c r="CK22" s="59">
        <v>2011</v>
      </c>
      <c r="CL22" s="60" t="s">
        <v>0</v>
      </c>
      <c r="CM22" s="15">
        <v>57.6</v>
      </c>
      <c r="CN22" s="133" t="s">
        <v>113</v>
      </c>
      <c r="CO22" s="59">
        <v>2011</v>
      </c>
      <c r="CP22" s="60" t="s">
        <v>0</v>
      </c>
      <c r="CQ22" s="15">
        <v>18.491019924935138</v>
      </c>
      <c r="CR22" s="133" t="s">
        <v>113</v>
      </c>
      <c r="CS22" s="59">
        <v>2011</v>
      </c>
      <c r="CT22" s="60" t="s">
        <v>0</v>
      </c>
      <c r="CU22" s="13">
        <v>10.1</v>
      </c>
      <c r="CV22" s="133" t="s">
        <v>113</v>
      </c>
      <c r="CW22" s="59">
        <v>2012</v>
      </c>
      <c r="CX22" s="60" t="s">
        <v>0</v>
      </c>
      <c r="CY22" s="13">
        <v>26.5</v>
      </c>
      <c r="CZ22" s="133" t="s">
        <v>113</v>
      </c>
      <c r="DA22" s="59">
        <v>2012</v>
      </c>
      <c r="DB22" s="60" t="s">
        <v>0</v>
      </c>
      <c r="DC22" s="13">
        <v>10.463177217317114</v>
      </c>
      <c r="DD22" s="133" t="s">
        <v>113</v>
      </c>
      <c r="DE22" s="59" t="s">
        <v>119</v>
      </c>
      <c r="DF22" s="60" t="s">
        <v>0</v>
      </c>
      <c r="DG22" s="40">
        <v>26.825809501299929</v>
      </c>
      <c r="DH22" s="133" t="s">
        <v>113</v>
      </c>
      <c r="DI22" s="59" t="s">
        <v>119</v>
      </c>
      <c r="DJ22" s="60" t="s">
        <v>0</v>
      </c>
      <c r="DK22" s="12">
        <v>64</v>
      </c>
      <c r="DL22" s="12" t="s">
        <v>311</v>
      </c>
      <c r="DM22" s="59">
        <v>2011</v>
      </c>
      <c r="DN22" s="60" t="s">
        <v>0</v>
      </c>
      <c r="DO22" s="12">
        <v>45.58110958213328</v>
      </c>
      <c r="DP22" s="12" t="s">
        <v>311</v>
      </c>
      <c r="DQ22" s="59">
        <v>2010</v>
      </c>
      <c r="DR22" s="60" t="s">
        <v>0</v>
      </c>
      <c r="DS22" s="72">
        <v>27.2</v>
      </c>
      <c r="DT22" s="133" t="s">
        <v>114</v>
      </c>
      <c r="DU22" s="59">
        <v>2011</v>
      </c>
      <c r="DV22" s="60" t="s">
        <v>0</v>
      </c>
      <c r="DW22" s="14">
        <v>32.700000000000003</v>
      </c>
      <c r="DX22" s="133" t="s">
        <v>114</v>
      </c>
      <c r="DY22" s="59">
        <v>2011</v>
      </c>
      <c r="DZ22" s="60" t="s">
        <v>0</v>
      </c>
      <c r="EA22" s="13">
        <v>337099.9</v>
      </c>
      <c r="EB22" s="133" t="s">
        <v>122</v>
      </c>
      <c r="EC22" s="59">
        <v>2012</v>
      </c>
      <c r="ED22" s="60" t="s">
        <v>0</v>
      </c>
      <c r="EE22" s="11">
        <v>4.0163464895717853</v>
      </c>
      <c r="EF22" s="11" t="s">
        <v>2</v>
      </c>
      <c r="EG22" s="59">
        <v>2012</v>
      </c>
      <c r="EH22" s="60" t="s">
        <v>0</v>
      </c>
      <c r="EI22" s="11">
        <v>32.288469975814287</v>
      </c>
      <c r="EJ22" s="11" t="s">
        <v>2</v>
      </c>
      <c r="EK22" s="59">
        <v>2012</v>
      </c>
      <c r="EL22" s="60" t="s">
        <v>0</v>
      </c>
      <c r="EM22" s="11">
        <v>63.695183534613932</v>
      </c>
      <c r="EN22" s="11" t="s">
        <v>2</v>
      </c>
      <c r="EO22" s="59">
        <v>2012</v>
      </c>
      <c r="EP22" s="60" t="s">
        <v>0</v>
      </c>
      <c r="EQ22" s="15">
        <v>26.028522706679485</v>
      </c>
      <c r="ER22" s="11" t="s">
        <v>2</v>
      </c>
      <c r="ES22" s="59">
        <v>2010</v>
      </c>
      <c r="ET22" s="60" t="s">
        <v>0</v>
      </c>
      <c r="EU22" s="15">
        <v>32.327858081892487</v>
      </c>
      <c r="EV22" s="11" t="s">
        <v>2</v>
      </c>
      <c r="EW22" s="59">
        <v>2010</v>
      </c>
      <c r="EX22" s="60" t="s">
        <v>0</v>
      </c>
      <c r="EY22" s="15">
        <v>41.643651229194056</v>
      </c>
      <c r="EZ22" s="11" t="s">
        <v>2</v>
      </c>
      <c r="FA22" s="59">
        <v>2010</v>
      </c>
      <c r="FB22" s="60" t="s">
        <v>0</v>
      </c>
      <c r="FC22" s="111">
        <v>15777.3</v>
      </c>
      <c r="FD22" s="163" t="s">
        <v>112</v>
      </c>
      <c r="FE22" s="59">
        <v>2012</v>
      </c>
      <c r="FF22" s="60" t="s">
        <v>0</v>
      </c>
      <c r="FG22" s="93">
        <v>12.460306896617293</v>
      </c>
      <c r="FH22" s="11" t="s">
        <v>2</v>
      </c>
      <c r="FI22" s="59">
        <v>2012</v>
      </c>
      <c r="FJ22" s="60" t="s">
        <v>0</v>
      </c>
      <c r="FK22" s="93">
        <v>30.131264538292356</v>
      </c>
      <c r="FL22" s="11" t="s">
        <v>2</v>
      </c>
      <c r="FM22" s="59">
        <v>2012</v>
      </c>
      <c r="FN22" s="60" t="s">
        <v>0</v>
      </c>
      <c r="FO22" s="93">
        <v>57.408428565090354</v>
      </c>
      <c r="FP22" s="11" t="s">
        <v>2</v>
      </c>
      <c r="FQ22" s="59">
        <v>2012</v>
      </c>
      <c r="FR22" s="60" t="s">
        <v>0</v>
      </c>
      <c r="FS22" s="93">
        <v>33.099206499867115</v>
      </c>
      <c r="FT22" s="11" t="s">
        <v>2</v>
      </c>
      <c r="FU22" s="59" t="s">
        <v>150</v>
      </c>
      <c r="FV22" s="60" t="s">
        <v>0</v>
      </c>
      <c r="FW22" s="93">
        <v>32.389232696761461</v>
      </c>
      <c r="FX22" s="11" t="s">
        <v>2</v>
      </c>
      <c r="FY22" s="59" t="s">
        <v>150</v>
      </c>
      <c r="FZ22" s="60" t="s">
        <v>0</v>
      </c>
      <c r="GA22" s="93">
        <v>34.509662477694675</v>
      </c>
      <c r="GB22" s="11" t="s">
        <v>2</v>
      </c>
      <c r="GC22" s="59" t="s">
        <v>150</v>
      </c>
      <c r="GD22" s="60" t="s">
        <v>0</v>
      </c>
      <c r="GE22" s="107">
        <v>21366.13362235617</v>
      </c>
      <c r="GF22" s="171" t="s">
        <v>177</v>
      </c>
      <c r="GG22" s="59">
        <v>2012</v>
      </c>
      <c r="GH22" s="60" t="s">
        <v>0</v>
      </c>
      <c r="GI22" s="92">
        <v>6886.9728877358966</v>
      </c>
      <c r="GJ22" s="163" t="s">
        <v>177</v>
      </c>
      <c r="GK22" s="59">
        <v>2012</v>
      </c>
      <c r="GL22" s="60" t="s">
        <v>0</v>
      </c>
      <c r="GM22" s="93">
        <v>22895.811859736219</v>
      </c>
      <c r="GN22" s="163" t="s">
        <v>177</v>
      </c>
      <c r="GO22" s="59">
        <v>2012</v>
      </c>
      <c r="GP22" s="60" t="s">
        <v>0</v>
      </c>
      <c r="GQ22" s="93">
        <v>23705.923268009945</v>
      </c>
      <c r="GR22" s="163" t="s">
        <v>177</v>
      </c>
      <c r="GS22" s="59">
        <v>2012</v>
      </c>
      <c r="GT22" s="60" t="s">
        <v>0</v>
      </c>
      <c r="GU22" s="93">
        <v>13805.536438020952</v>
      </c>
      <c r="GV22" s="163" t="s">
        <v>177</v>
      </c>
      <c r="GW22" s="59" t="s">
        <v>150</v>
      </c>
      <c r="GX22" s="60" t="s">
        <v>0</v>
      </c>
      <c r="GY22" s="93">
        <v>17403.704137850196</v>
      </c>
      <c r="GZ22" s="163" t="s">
        <v>177</v>
      </c>
      <c r="HA22" s="59" t="s">
        <v>150</v>
      </c>
      <c r="HB22" s="60" t="s">
        <v>0</v>
      </c>
      <c r="HC22" s="93">
        <v>21049.672699268391</v>
      </c>
      <c r="HD22" s="163" t="s">
        <v>177</v>
      </c>
      <c r="HE22" s="59" t="s">
        <v>150</v>
      </c>
      <c r="HF22" s="60" t="s">
        <v>0</v>
      </c>
    </row>
    <row r="23" spans="1:214" ht="14.1" customHeight="1" x14ac:dyDescent="0.2">
      <c r="A23" s="183" t="s">
        <v>588</v>
      </c>
      <c r="B23" s="183" t="s">
        <v>598</v>
      </c>
      <c r="C23" s="9">
        <v>10541840</v>
      </c>
      <c r="D23" s="33" t="s">
        <v>1</v>
      </c>
      <c r="E23" s="59" t="s">
        <v>117</v>
      </c>
      <c r="F23" s="60" t="s">
        <v>0</v>
      </c>
      <c r="G23" s="11">
        <v>33.975510916500347</v>
      </c>
      <c r="H23" s="11" t="s">
        <v>2</v>
      </c>
      <c r="I23" s="59" t="s">
        <v>117</v>
      </c>
      <c r="J23" s="60" t="s">
        <v>0</v>
      </c>
      <c r="K23" s="11">
        <v>17.076354791952827</v>
      </c>
      <c r="L23" s="11" t="s">
        <v>2</v>
      </c>
      <c r="M23" s="59" t="s">
        <v>117</v>
      </c>
      <c r="N23" s="60" t="s">
        <v>0</v>
      </c>
      <c r="O23" s="11">
        <v>48.948134291546822</v>
      </c>
      <c r="P23" s="11" t="s">
        <v>2</v>
      </c>
      <c r="Q23" s="59" t="s">
        <v>117</v>
      </c>
      <c r="R23" s="60" t="s">
        <v>0</v>
      </c>
      <c r="S23" s="11">
        <v>14.798460230851539</v>
      </c>
      <c r="T23" s="11" t="s">
        <v>114</v>
      </c>
      <c r="U23" s="59" t="s">
        <v>117</v>
      </c>
      <c r="V23" s="60" t="s">
        <v>0</v>
      </c>
      <c r="W23" s="11">
        <v>65.766782648949331</v>
      </c>
      <c r="X23" s="11" t="s">
        <v>114</v>
      </c>
      <c r="Y23" s="59" t="s">
        <v>117</v>
      </c>
      <c r="Z23" s="60" t="s">
        <v>0</v>
      </c>
      <c r="AA23" s="11">
        <v>19.43475712019913</v>
      </c>
      <c r="AB23" s="11" t="s">
        <v>114</v>
      </c>
      <c r="AC23" s="59" t="s">
        <v>117</v>
      </c>
      <c r="AD23" s="60" t="s">
        <v>0</v>
      </c>
      <c r="AE23" s="11">
        <v>13.551849374197994</v>
      </c>
      <c r="AF23" s="11" t="s">
        <v>114</v>
      </c>
      <c r="AG23" s="59" t="s">
        <v>117</v>
      </c>
      <c r="AH23" s="60" t="s">
        <v>0</v>
      </c>
      <c r="AI23" s="11">
        <v>63.179897276222874</v>
      </c>
      <c r="AJ23" s="11" t="s">
        <v>114</v>
      </c>
      <c r="AK23" s="59" t="s">
        <v>117</v>
      </c>
      <c r="AL23" s="60" t="s">
        <v>0</v>
      </c>
      <c r="AM23" s="11">
        <v>23.268253349579133</v>
      </c>
      <c r="AN23" s="11" t="s">
        <v>114</v>
      </c>
      <c r="AO23" s="59" t="s">
        <v>117</v>
      </c>
      <c r="AP23" s="60" t="s">
        <v>0</v>
      </c>
      <c r="AQ23" s="9">
        <v>92211.900000000009</v>
      </c>
      <c r="AR23" s="218" t="s">
        <v>872</v>
      </c>
      <c r="AS23" s="59">
        <v>2012</v>
      </c>
      <c r="AT23" s="60" t="s">
        <v>0</v>
      </c>
      <c r="AU23" s="11">
        <v>81.140395111693834</v>
      </c>
      <c r="AV23" s="33" t="s">
        <v>230</v>
      </c>
      <c r="AW23" s="59">
        <v>2012</v>
      </c>
      <c r="AX23" s="60" t="s">
        <v>0</v>
      </c>
      <c r="AY23" s="11">
        <v>11.566619926495388</v>
      </c>
      <c r="AZ23" s="33" t="s">
        <v>230</v>
      </c>
      <c r="BA23" s="59">
        <v>2012</v>
      </c>
      <c r="BB23" s="60" t="s">
        <v>0</v>
      </c>
      <c r="BC23" s="11">
        <v>7.2929849618107863</v>
      </c>
      <c r="BD23" s="33" t="s">
        <v>230</v>
      </c>
      <c r="BE23" s="59">
        <v>2012</v>
      </c>
      <c r="BF23" s="60" t="s">
        <v>0</v>
      </c>
      <c r="BG23" s="13">
        <v>114.5</v>
      </c>
      <c r="BH23" s="133" t="s">
        <v>244</v>
      </c>
      <c r="BI23" s="59">
        <v>2011</v>
      </c>
      <c r="BJ23" s="60" t="s">
        <v>0</v>
      </c>
      <c r="BK23" s="14">
        <v>47.998492403880718</v>
      </c>
      <c r="BL23" s="133" t="s">
        <v>244</v>
      </c>
      <c r="BM23" s="59">
        <v>2011</v>
      </c>
      <c r="BN23" s="60" t="s">
        <v>0</v>
      </c>
      <c r="BO23" s="13">
        <v>64.2</v>
      </c>
      <c r="BP23" s="133" t="s">
        <v>113</v>
      </c>
      <c r="BQ23" s="59">
        <v>2011</v>
      </c>
      <c r="BR23" s="60" t="s">
        <v>0</v>
      </c>
      <c r="BS23" s="42">
        <v>68.099999999999994</v>
      </c>
      <c r="BT23" s="133" t="s">
        <v>113</v>
      </c>
      <c r="BU23" s="59">
        <v>2011</v>
      </c>
      <c r="BV23" s="60" t="s">
        <v>0</v>
      </c>
      <c r="BW23" s="15">
        <v>60.4</v>
      </c>
      <c r="BX23" s="133" t="s">
        <v>113</v>
      </c>
      <c r="BY23" s="59">
        <v>2011</v>
      </c>
      <c r="BZ23" s="60" t="s">
        <v>0</v>
      </c>
      <c r="CA23" s="40">
        <v>64.96389769890007</v>
      </c>
      <c r="CB23" s="133" t="s">
        <v>113</v>
      </c>
      <c r="CC23" s="59">
        <v>2011</v>
      </c>
      <c r="CD23" s="60" t="s">
        <v>0</v>
      </c>
      <c r="CE23" s="13">
        <v>69.099999999999994</v>
      </c>
      <c r="CF23" s="133" t="s">
        <v>113</v>
      </c>
      <c r="CG23" s="59">
        <v>2011</v>
      </c>
      <c r="CH23" s="60" t="s">
        <v>0</v>
      </c>
      <c r="CI23" s="42">
        <v>73.400000000000006</v>
      </c>
      <c r="CJ23" s="133" t="s">
        <v>113</v>
      </c>
      <c r="CK23" s="59">
        <v>2011</v>
      </c>
      <c r="CL23" s="60" t="s">
        <v>0</v>
      </c>
      <c r="CM23" s="15">
        <v>64.8</v>
      </c>
      <c r="CN23" s="133" t="s">
        <v>113</v>
      </c>
      <c r="CO23" s="59">
        <v>2011</v>
      </c>
      <c r="CP23" s="60" t="s">
        <v>0</v>
      </c>
      <c r="CQ23" s="15">
        <v>16.535744064598237</v>
      </c>
      <c r="CR23" s="133" t="s">
        <v>113</v>
      </c>
      <c r="CS23" s="59">
        <v>2011</v>
      </c>
      <c r="CT23" s="60" t="s">
        <v>0</v>
      </c>
      <c r="CU23" s="13">
        <v>15.9</v>
      </c>
      <c r="CV23" s="133" t="s">
        <v>113</v>
      </c>
      <c r="CW23" s="59">
        <v>2012</v>
      </c>
      <c r="CX23" s="60" t="s">
        <v>0</v>
      </c>
      <c r="CY23" s="13">
        <v>37.700000000000003</v>
      </c>
      <c r="CZ23" s="133" t="s">
        <v>113</v>
      </c>
      <c r="DA23" s="59">
        <v>2012</v>
      </c>
      <c r="DB23" s="60" t="s">
        <v>0</v>
      </c>
      <c r="DC23" s="13">
        <v>10.878733109561924</v>
      </c>
      <c r="DD23" s="133" t="s">
        <v>113</v>
      </c>
      <c r="DE23" s="59" t="s">
        <v>119</v>
      </c>
      <c r="DF23" s="60" t="s">
        <v>0</v>
      </c>
      <c r="DG23" s="40">
        <v>28.859857482185276</v>
      </c>
      <c r="DH23" s="133" t="s">
        <v>113</v>
      </c>
      <c r="DI23" s="59" t="s">
        <v>119</v>
      </c>
      <c r="DJ23" s="60" t="s">
        <v>0</v>
      </c>
      <c r="DK23" s="12">
        <v>78</v>
      </c>
      <c r="DL23" s="12" t="s">
        <v>311</v>
      </c>
      <c r="DM23" s="59" t="s">
        <v>120</v>
      </c>
      <c r="DN23" s="60" t="s">
        <v>0</v>
      </c>
      <c r="DO23" s="12">
        <v>65.991212825106984</v>
      </c>
      <c r="DP23" s="12" t="s">
        <v>311</v>
      </c>
      <c r="DQ23" s="59">
        <v>2010</v>
      </c>
      <c r="DR23" s="60" t="s">
        <v>0</v>
      </c>
      <c r="DS23" s="72">
        <v>24.4</v>
      </c>
      <c r="DT23" s="133" t="s">
        <v>114</v>
      </c>
      <c r="DU23" s="59">
        <v>2011</v>
      </c>
      <c r="DV23" s="60" t="s">
        <v>0</v>
      </c>
      <c r="DW23" s="14">
        <v>27.4</v>
      </c>
      <c r="DX23" s="133" t="s">
        <v>114</v>
      </c>
      <c r="DY23" s="59">
        <v>2011</v>
      </c>
      <c r="DZ23" s="60" t="s">
        <v>0</v>
      </c>
      <c r="EA23" s="13">
        <v>144033.1</v>
      </c>
      <c r="EB23" s="133" t="s">
        <v>122</v>
      </c>
      <c r="EC23" s="59">
        <v>2012</v>
      </c>
      <c r="ED23" s="60" t="s">
        <v>0</v>
      </c>
      <c r="EE23" s="11">
        <v>2.236569233044349</v>
      </c>
      <c r="EF23" s="11" t="s">
        <v>2</v>
      </c>
      <c r="EG23" s="59">
        <v>2012</v>
      </c>
      <c r="EH23" s="60" t="s">
        <v>0</v>
      </c>
      <c r="EI23" s="11">
        <v>23.374488225275993</v>
      </c>
      <c r="EJ23" s="11" t="s">
        <v>2</v>
      </c>
      <c r="EK23" s="59">
        <v>2012</v>
      </c>
      <c r="EL23" s="60" t="s">
        <v>0</v>
      </c>
      <c r="EM23" s="11">
        <v>74.388942541679654</v>
      </c>
      <c r="EN23" s="11" t="s">
        <v>2</v>
      </c>
      <c r="EO23" s="59">
        <v>2012</v>
      </c>
      <c r="EP23" s="60" t="s">
        <v>0</v>
      </c>
      <c r="EQ23" s="15">
        <v>28.145772999105102</v>
      </c>
      <c r="ER23" s="11" t="s">
        <v>2</v>
      </c>
      <c r="ES23" s="59">
        <v>2010</v>
      </c>
      <c r="ET23" s="60" t="s">
        <v>0</v>
      </c>
      <c r="EU23" s="15">
        <v>13.543838561290769</v>
      </c>
      <c r="EV23" s="11" t="s">
        <v>2</v>
      </c>
      <c r="EW23" s="59">
        <v>2010</v>
      </c>
      <c r="EX23" s="60" t="s">
        <v>0</v>
      </c>
      <c r="EY23" s="15">
        <v>58.195273208795797</v>
      </c>
      <c r="EZ23" s="11" t="s">
        <v>2</v>
      </c>
      <c r="FA23" s="59">
        <v>2010</v>
      </c>
      <c r="FB23" s="60" t="s">
        <v>0</v>
      </c>
      <c r="FC23" s="111">
        <v>4655.6000000000004</v>
      </c>
      <c r="FD23" s="163" t="s">
        <v>112</v>
      </c>
      <c r="FE23" s="59">
        <v>2012</v>
      </c>
      <c r="FF23" s="60" t="s">
        <v>0</v>
      </c>
      <c r="FG23" s="93">
        <v>11.042615344960907</v>
      </c>
      <c r="FH23" s="11" t="s">
        <v>2</v>
      </c>
      <c r="FI23" s="59">
        <v>2012</v>
      </c>
      <c r="FJ23" s="60" t="s">
        <v>0</v>
      </c>
      <c r="FK23" s="93">
        <v>24.183778675143913</v>
      </c>
      <c r="FL23" s="11" t="s">
        <v>2</v>
      </c>
      <c r="FM23" s="59">
        <v>2012</v>
      </c>
      <c r="FN23" s="60" t="s">
        <v>0</v>
      </c>
      <c r="FO23" s="93">
        <v>64.77360597989518</v>
      </c>
      <c r="FP23" s="11" t="s">
        <v>2</v>
      </c>
      <c r="FQ23" s="59">
        <v>2012</v>
      </c>
      <c r="FR23" s="60" t="s">
        <v>0</v>
      </c>
      <c r="FS23" s="93">
        <v>33.161820429978853</v>
      </c>
      <c r="FT23" s="11" t="s">
        <v>2</v>
      </c>
      <c r="FU23" s="59" t="s">
        <v>150</v>
      </c>
      <c r="FV23" s="60" t="s">
        <v>0</v>
      </c>
      <c r="FW23" s="93">
        <v>16.660683658410118</v>
      </c>
      <c r="FX23" s="11" t="s">
        <v>2</v>
      </c>
      <c r="FY23" s="59" t="s">
        <v>150</v>
      </c>
      <c r="FZ23" s="60" t="s">
        <v>0</v>
      </c>
      <c r="GA23" s="93">
        <v>50.107694148617931</v>
      </c>
      <c r="GB23" s="11" t="s">
        <v>2</v>
      </c>
      <c r="GC23" s="59" t="s">
        <v>150</v>
      </c>
      <c r="GD23" s="60" t="s">
        <v>0</v>
      </c>
      <c r="GE23" s="107">
        <v>30937.602027665605</v>
      </c>
      <c r="GF23" s="171" t="s">
        <v>177</v>
      </c>
      <c r="GG23" s="59">
        <v>2012</v>
      </c>
      <c r="GH23" s="60" t="s">
        <v>0</v>
      </c>
      <c r="GI23" s="92">
        <v>6266.096090254814</v>
      </c>
      <c r="GJ23" s="163" t="s">
        <v>177</v>
      </c>
      <c r="GK23" s="59">
        <v>2012</v>
      </c>
      <c r="GL23" s="60" t="s">
        <v>0</v>
      </c>
      <c r="GM23" s="93">
        <v>29902.300381916688</v>
      </c>
      <c r="GN23" s="163" t="s">
        <v>177</v>
      </c>
      <c r="GO23" s="59">
        <v>2012</v>
      </c>
      <c r="GP23" s="60" t="s">
        <v>0</v>
      </c>
      <c r="GQ23" s="93">
        <v>35530.143255073621</v>
      </c>
      <c r="GR23" s="163" t="s">
        <v>177</v>
      </c>
      <c r="GS23" s="59">
        <v>2012</v>
      </c>
      <c r="GT23" s="60" t="s">
        <v>0</v>
      </c>
      <c r="GU23" s="93">
        <v>25098.027423622811</v>
      </c>
      <c r="GV23" s="163" t="s">
        <v>177</v>
      </c>
      <c r="GW23" s="59" t="s">
        <v>150</v>
      </c>
      <c r="GX23" s="60" t="s">
        <v>0</v>
      </c>
      <c r="GY23" s="93">
        <v>24195.954033995691</v>
      </c>
      <c r="GZ23" s="163" t="s">
        <v>177</v>
      </c>
      <c r="HA23" s="59" t="s">
        <v>150</v>
      </c>
      <c r="HB23" s="60" t="s">
        <v>0</v>
      </c>
      <c r="HC23" s="93">
        <v>34461.054726368151</v>
      </c>
      <c r="HD23" s="163" t="s">
        <v>177</v>
      </c>
      <c r="HE23" s="59" t="s">
        <v>150</v>
      </c>
      <c r="HF23" s="60" t="s">
        <v>0</v>
      </c>
    </row>
    <row r="24" spans="1:214" ht="14.1" customHeight="1" x14ac:dyDescent="0.2">
      <c r="A24" s="8" t="s">
        <v>19</v>
      </c>
      <c r="B24" s="8" t="s">
        <v>593</v>
      </c>
      <c r="C24" s="9">
        <v>21355849</v>
      </c>
      <c r="D24" s="33" t="s">
        <v>1</v>
      </c>
      <c r="E24" s="59" t="s">
        <v>117</v>
      </c>
      <c r="F24" s="60" t="s">
        <v>0</v>
      </c>
      <c r="G24" s="11">
        <v>45.492014857381697</v>
      </c>
      <c r="H24" s="11" t="s">
        <v>2</v>
      </c>
      <c r="I24" s="59" t="s">
        <v>117</v>
      </c>
      <c r="J24" s="60" t="s">
        <v>0</v>
      </c>
      <c r="K24" s="11">
        <v>43.902623585697768</v>
      </c>
      <c r="L24" s="11" t="s">
        <v>2</v>
      </c>
      <c r="M24" s="59" t="s">
        <v>117</v>
      </c>
      <c r="N24" s="60" t="s">
        <v>0</v>
      </c>
      <c r="O24" s="11">
        <v>10.605361556920542</v>
      </c>
      <c r="P24" s="11" t="s">
        <v>2</v>
      </c>
      <c r="Q24" s="59" t="s">
        <v>117</v>
      </c>
      <c r="R24" s="60" t="s">
        <v>0</v>
      </c>
      <c r="S24" s="11">
        <v>15.037739777987754</v>
      </c>
      <c r="T24" s="11" t="s">
        <v>114</v>
      </c>
      <c r="U24" s="59" t="s">
        <v>117</v>
      </c>
      <c r="V24" s="60" t="s">
        <v>0</v>
      </c>
      <c r="W24" s="11">
        <v>69.950597609114013</v>
      </c>
      <c r="X24" s="11" t="s">
        <v>114</v>
      </c>
      <c r="Y24" s="59" t="s">
        <v>117</v>
      </c>
      <c r="Z24" s="60" t="s">
        <v>0</v>
      </c>
      <c r="AA24" s="11">
        <v>15.011662612898228</v>
      </c>
      <c r="AB24" s="11" t="s">
        <v>114</v>
      </c>
      <c r="AC24" s="59" t="s">
        <v>117</v>
      </c>
      <c r="AD24" s="60" t="s">
        <v>0</v>
      </c>
      <c r="AE24" s="11">
        <v>15.587471845681913</v>
      </c>
      <c r="AF24" s="11" t="s">
        <v>114</v>
      </c>
      <c r="AG24" s="59" t="s">
        <v>117</v>
      </c>
      <c r="AH24" s="60" t="s">
        <v>0</v>
      </c>
      <c r="AI24" s="11">
        <v>68.729330083170652</v>
      </c>
      <c r="AJ24" s="11" t="s">
        <v>114</v>
      </c>
      <c r="AK24" s="59" t="s">
        <v>117</v>
      </c>
      <c r="AL24" s="60" t="s">
        <v>0</v>
      </c>
      <c r="AM24" s="11">
        <v>15.683198071147435</v>
      </c>
      <c r="AN24" s="11" t="s">
        <v>114</v>
      </c>
      <c r="AO24" s="59" t="s">
        <v>117</v>
      </c>
      <c r="AP24" s="60" t="s">
        <v>0</v>
      </c>
      <c r="AQ24" s="9">
        <v>238391.30000000002</v>
      </c>
      <c r="AR24" s="218" t="s">
        <v>872</v>
      </c>
      <c r="AS24" s="59">
        <v>2012</v>
      </c>
      <c r="AT24" s="60" t="s">
        <v>0</v>
      </c>
      <c r="AU24" s="11">
        <v>59.794380080145537</v>
      </c>
      <c r="AV24" s="33" t="s">
        <v>230</v>
      </c>
      <c r="AW24" s="59">
        <v>2012</v>
      </c>
      <c r="AX24" s="60" t="s">
        <v>0</v>
      </c>
      <c r="AY24" s="11">
        <v>39.441665866162054</v>
      </c>
      <c r="AZ24" s="33" t="s">
        <v>230</v>
      </c>
      <c r="BA24" s="59">
        <v>2012</v>
      </c>
      <c r="BB24" s="60" t="s">
        <v>0</v>
      </c>
      <c r="BC24" s="11">
        <v>0.76395405369239555</v>
      </c>
      <c r="BD24" s="33" t="s">
        <v>230</v>
      </c>
      <c r="BE24" s="59">
        <v>2012</v>
      </c>
      <c r="BF24" s="60" t="s">
        <v>0</v>
      </c>
      <c r="BG24" s="13">
        <v>93</v>
      </c>
      <c r="BH24" s="133" t="s">
        <v>244</v>
      </c>
      <c r="BI24" s="59">
        <v>2011</v>
      </c>
      <c r="BJ24" s="60" t="s">
        <v>0</v>
      </c>
      <c r="BK24" s="14">
        <v>71.285599238597257</v>
      </c>
      <c r="BL24" s="133" t="s">
        <v>244</v>
      </c>
      <c r="BM24" s="59">
        <v>2011</v>
      </c>
      <c r="BN24" s="60" t="s">
        <v>0</v>
      </c>
      <c r="BO24" s="13">
        <v>58.5</v>
      </c>
      <c r="BP24" s="133" t="s">
        <v>113</v>
      </c>
      <c r="BQ24" s="59">
        <v>2011</v>
      </c>
      <c r="BR24" s="60" t="s">
        <v>0</v>
      </c>
      <c r="BS24" s="42">
        <v>65</v>
      </c>
      <c r="BT24" s="133" t="s">
        <v>113</v>
      </c>
      <c r="BU24" s="59">
        <v>2011</v>
      </c>
      <c r="BV24" s="60" t="s">
        <v>0</v>
      </c>
      <c r="BW24" s="15">
        <v>52</v>
      </c>
      <c r="BX24" s="133" t="s">
        <v>113</v>
      </c>
      <c r="BY24" s="59">
        <v>2011</v>
      </c>
      <c r="BZ24" s="60" t="s">
        <v>0</v>
      </c>
      <c r="CA24" s="40">
        <v>57.15092825907638</v>
      </c>
      <c r="CB24" s="133" t="s">
        <v>113</v>
      </c>
      <c r="CC24" s="59">
        <v>2011</v>
      </c>
      <c r="CD24" s="60" t="s">
        <v>0</v>
      </c>
      <c r="CE24" s="13">
        <v>62.8</v>
      </c>
      <c r="CF24" s="133" t="s">
        <v>113</v>
      </c>
      <c r="CG24" s="59">
        <v>2011</v>
      </c>
      <c r="CH24" s="60" t="s">
        <v>0</v>
      </c>
      <c r="CI24" s="42">
        <v>69.900000000000006</v>
      </c>
      <c r="CJ24" s="133" t="s">
        <v>113</v>
      </c>
      <c r="CK24" s="59">
        <v>2011</v>
      </c>
      <c r="CL24" s="60" t="s">
        <v>0</v>
      </c>
      <c r="CM24" s="15">
        <v>55.7</v>
      </c>
      <c r="CN24" s="133" t="s">
        <v>113</v>
      </c>
      <c r="CO24" s="59">
        <v>2011</v>
      </c>
      <c r="CP24" s="60" t="s">
        <v>0</v>
      </c>
      <c r="CQ24" s="15">
        <v>17.881142857142855</v>
      </c>
      <c r="CR24" s="133" t="s">
        <v>113</v>
      </c>
      <c r="CS24" s="59">
        <v>2011</v>
      </c>
      <c r="CT24" s="60" t="s">
        <v>0</v>
      </c>
      <c r="CU24" s="13">
        <v>7</v>
      </c>
      <c r="CV24" s="133" t="s">
        <v>113</v>
      </c>
      <c r="CW24" s="59">
        <v>2012</v>
      </c>
      <c r="CX24" s="60" t="s">
        <v>0</v>
      </c>
      <c r="CY24" s="13">
        <v>22.7</v>
      </c>
      <c r="CZ24" s="133" t="s">
        <v>113</v>
      </c>
      <c r="DA24" s="59">
        <v>2012</v>
      </c>
      <c r="DB24" s="60" t="s">
        <v>0</v>
      </c>
      <c r="DC24" s="13">
        <v>6.7798934000582705</v>
      </c>
      <c r="DD24" s="133" t="s">
        <v>113</v>
      </c>
      <c r="DE24" s="59" t="s">
        <v>119</v>
      </c>
      <c r="DF24" s="60" t="s">
        <v>0</v>
      </c>
      <c r="DG24" s="40">
        <v>20.86007702182285</v>
      </c>
      <c r="DH24" s="133" t="s">
        <v>113</v>
      </c>
      <c r="DI24" s="59" t="s">
        <v>119</v>
      </c>
      <c r="DJ24" s="60" t="s">
        <v>0</v>
      </c>
      <c r="DK24" s="12">
        <v>47</v>
      </c>
      <c r="DL24" s="12" t="s">
        <v>311</v>
      </c>
      <c r="DM24" s="59">
        <v>2010</v>
      </c>
      <c r="DN24" s="60" t="s">
        <v>0</v>
      </c>
      <c r="DO24" s="12">
        <v>33.371227508248566</v>
      </c>
      <c r="DP24" s="12" t="s">
        <v>311</v>
      </c>
      <c r="DQ24" s="59">
        <v>2010</v>
      </c>
      <c r="DR24" s="60" t="s">
        <v>0</v>
      </c>
      <c r="DS24" s="72">
        <v>40.299999999999997</v>
      </c>
      <c r="DT24" s="133" t="s">
        <v>114</v>
      </c>
      <c r="DU24" s="59">
        <v>2011</v>
      </c>
      <c r="DV24" s="60" t="s">
        <v>0</v>
      </c>
      <c r="DW24" s="14">
        <v>47.4</v>
      </c>
      <c r="DX24" s="133" t="s">
        <v>114</v>
      </c>
      <c r="DY24" s="59">
        <v>2011</v>
      </c>
      <c r="DZ24" s="60" t="s">
        <v>0</v>
      </c>
      <c r="EA24" s="13">
        <v>114744.8</v>
      </c>
      <c r="EB24" s="133" t="s">
        <v>122</v>
      </c>
      <c r="EC24" s="59">
        <v>2012</v>
      </c>
      <c r="ED24" s="60" t="s">
        <v>0</v>
      </c>
      <c r="EE24" s="11">
        <v>6.0720834408182327</v>
      </c>
      <c r="EF24" s="11" t="s">
        <v>2</v>
      </c>
      <c r="EG24" s="59">
        <v>2012</v>
      </c>
      <c r="EH24" s="60" t="s">
        <v>0</v>
      </c>
      <c r="EI24" s="11">
        <v>42.161562005424202</v>
      </c>
      <c r="EJ24" s="11" t="s">
        <v>2</v>
      </c>
      <c r="EK24" s="59">
        <v>2012</v>
      </c>
      <c r="EL24" s="60" t="s">
        <v>0</v>
      </c>
      <c r="EM24" s="11">
        <v>51.766354553757552</v>
      </c>
      <c r="EN24" s="11" t="s">
        <v>2</v>
      </c>
      <c r="EO24" s="59">
        <v>2012</v>
      </c>
      <c r="EP24" s="60" t="s">
        <v>0</v>
      </c>
      <c r="EQ24" s="15">
        <v>32.690812307575598</v>
      </c>
      <c r="ER24" s="11" t="s">
        <v>2</v>
      </c>
      <c r="ES24" s="59">
        <v>2010</v>
      </c>
      <c r="ET24" s="60" t="s">
        <v>0</v>
      </c>
      <c r="EU24" s="15">
        <v>42.134724403546436</v>
      </c>
      <c r="EV24" s="11" t="s">
        <v>2</v>
      </c>
      <c r="EW24" s="59">
        <v>2010</v>
      </c>
      <c r="EX24" s="60" t="s">
        <v>0</v>
      </c>
      <c r="EY24" s="15">
        <v>25.050011153729091</v>
      </c>
      <c r="EZ24" s="11" t="s">
        <v>2</v>
      </c>
      <c r="FA24" s="59">
        <v>2010</v>
      </c>
      <c r="FB24" s="60" t="s">
        <v>0</v>
      </c>
      <c r="FC24" s="111">
        <v>9229</v>
      </c>
      <c r="FD24" s="163" t="s">
        <v>112</v>
      </c>
      <c r="FE24" s="59">
        <v>2012</v>
      </c>
      <c r="FF24" s="60" t="s">
        <v>0</v>
      </c>
      <c r="FG24" s="93">
        <v>30.442084732907144</v>
      </c>
      <c r="FH24" s="11" t="s">
        <v>2</v>
      </c>
      <c r="FI24" s="59">
        <v>2012</v>
      </c>
      <c r="FJ24" s="60" t="s">
        <v>0</v>
      </c>
      <c r="FK24" s="93">
        <v>28.822190919926321</v>
      </c>
      <c r="FL24" s="11" t="s">
        <v>2</v>
      </c>
      <c r="FM24" s="59">
        <v>2012</v>
      </c>
      <c r="FN24" s="60" t="s">
        <v>0</v>
      </c>
      <c r="FO24" s="93">
        <v>40.735724347166538</v>
      </c>
      <c r="FP24" s="11" t="s">
        <v>2</v>
      </c>
      <c r="FQ24" s="59">
        <v>2012</v>
      </c>
      <c r="FR24" s="60" t="s">
        <v>0</v>
      </c>
      <c r="FS24" s="93">
        <v>41.53469121010783</v>
      </c>
      <c r="FT24" s="11" t="s">
        <v>2</v>
      </c>
      <c r="FU24" s="59" t="s">
        <v>150</v>
      </c>
      <c r="FV24" s="60" t="s">
        <v>0</v>
      </c>
      <c r="FW24" s="93">
        <v>46.464437425117097</v>
      </c>
      <c r="FX24" s="11" t="s">
        <v>2</v>
      </c>
      <c r="FY24" s="59" t="s">
        <v>150</v>
      </c>
      <c r="FZ24" s="60" t="s">
        <v>0</v>
      </c>
      <c r="GA24" s="93">
        <v>12.00087136477508</v>
      </c>
      <c r="GB24" s="11" t="s">
        <v>2</v>
      </c>
      <c r="GC24" s="59" t="s">
        <v>150</v>
      </c>
      <c r="GD24" s="60" t="s">
        <v>0</v>
      </c>
      <c r="GE24" s="107">
        <v>12433.069671687073</v>
      </c>
      <c r="GF24" s="171" t="s">
        <v>177</v>
      </c>
      <c r="GG24" s="59">
        <v>2012</v>
      </c>
      <c r="GH24" s="60" t="s">
        <v>0</v>
      </c>
      <c r="GI24" s="92">
        <v>2479.9430503648337</v>
      </c>
      <c r="GJ24" s="163" t="s">
        <v>177</v>
      </c>
      <c r="GK24" s="59">
        <v>2012</v>
      </c>
      <c r="GL24" s="60" t="s">
        <v>0</v>
      </c>
      <c r="GM24" s="93">
        <v>18187.293233082706</v>
      </c>
      <c r="GN24" s="163" t="s">
        <v>177</v>
      </c>
      <c r="GO24" s="59">
        <v>2012</v>
      </c>
      <c r="GP24" s="60" t="s">
        <v>0</v>
      </c>
      <c r="GQ24" s="93">
        <v>15799.760606463629</v>
      </c>
      <c r="GR24" s="163" t="s">
        <v>177</v>
      </c>
      <c r="GS24" s="59">
        <v>2012</v>
      </c>
      <c r="GT24" s="60" t="s">
        <v>0</v>
      </c>
      <c r="GU24" s="93">
        <v>9032.5177667636963</v>
      </c>
      <c r="GV24" s="163" t="s">
        <v>177</v>
      </c>
      <c r="GW24" s="59" t="s">
        <v>150</v>
      </c>
      <c r="GX24" s="60" t="s">
        <v>0</v>
      </c>
      <c r="GY24" s="93">
        <v>10656.039757143861</v>
      </c>
      <c r="GZ24" s="163" t="s">
        <v>177</v>
      </c>
      <c r="HA24" s="59" t="s">
        <v>150</v>
      </c>
      <c r="HB24" s="60" t="s">
        <v>0</v>
      </c>
      <c r="HC24" s="93">
        <v>23934.652387003087</v>
      </c>
      <c r="HD24" s="163" t="s">
        <v>177</v>
      </c>
      <c r="HE24" s="59" t="s">
        <v>150</v>
      </c>
      <c r="HF24" s="60" t="s">
        <v>0</v>
      </c>
    </row>
    <row r="25" spans="1:214" ht="14.1" customHeight="1" x14ac:dyDescent="0.2">
      <c r="A25" s="8" t="s">
        <v>20</v>
      </c>
      <c r="B25" s="8" t="s">
        <v>593</v>
      </c>
      <c r="C25" s="9">
        <v>2055496</v>
      </c>
      <c r="D25" s="33" t="s">
        <v>1</v>
      </c>
      <c r="E25" s="59">
        <v>2012</v>
      </c>
      <c r="F25" s="60" t="s">
        <v>0</v>
      </c>
      <c r="G25" s="11">
        <v>43.75357577927663</v>
      </c>
      <c r="H25" s="11" t="s">
        <v>2</v>
      </c>
      <c r="I25" s="59">
        <v>2012</v>
      </c>
      <c r="J25" s="60" t="s">
        <v>0</v>
      </c>
      <c r="K25" s="11">
        <v>56.24642422072337</v>
      </c>
      <c r="L25" s="11" t="s">
        <v>2</v>
      </c>
      <c r="M25" s="59">
        <v>2012</v>
      </c>
      <c r="N25" s="60" t="s">
        <v>0</v>
      </c>
      <c r="O25" s="11" t="s">
        <v>0</v>
      </c>
      <c r="P25" s="11" t="s">
        <v>0</v>
      </c>
      <c r="Q25" s="59" t="s">
        <v>0</v>
      </c>
      <c r="R25" s="60" t="s">
        <v>0</v>
      </c>
      <c r="S25" s="11">
        <v>14.310365965197693</v>
      </c>
      <c r="T25" s="11" t="s">
        <v>114</v>
      </c>
      <c r="U25" s="59">
        <v>2012</v>
      </c>
      <c r="V25" s="60" t="s">
        <v>0</v>
      </c>
      <c r="W25" s="11">
        <v>68.905363960815308</v>
      </c>
      <c r="X25" s="11" t="s">
        <v>114</v>
      </c>
      <c r="Y25" s="59">
        <v>2012</v>
      </c>
      <c r="Z25" s="60" t="s">
        <v>0</v>
      </c>
      <c r="AA25" s="11">
        <v>16.78427007398701</v>
      </c>
      <c r="AB25" s="11" t="s">
        <v>114</v>
      </c>
      <c r="AC25" s="59">
        <v>2012</v>
      </c>
      <c r="AD25" s="60" t="s">
        <v>0</v>
      </c>
      <c r="AE25" s="11">
        <v>13.753220370644229</v>
      </c>
      <c r="AF25" s="11" t="s">
        <v>114</v>
      </c>
      <c r="AG25" s="59">
        <v>2012</v>
      </c>
      <c r="AH25" s="60" t="s">
        <v>0</v>
      </c>
      <c r="AI25" s="11">
        <v>68.975696973268569</v>
      </c>
      <c r="AJ25" s="11" t="s">
        <v>114</v>
      </c>
      <c r="AK25" s="59">
        <v>2012</v>
      </c>
      <c r="AL25" s="60" t="s">
        <v>0</v>
      </c>
      <c r="AM25" s="11">
        <v>17.271082656087209</v>
      </c>
      <c r="AN25" s="11" t="s">
        <v>114</v>
      </c>
      <c r="AO25" s="59">
        <v>2012</v>
      </c>
      <c r="AP25" s="60" t="s">
        <v>0</v>
      </c>
      <c r="AQ25" s="9">
        <v>20273</v>
      </c>
      <c r="AR25" s="218" t="s">
        <v>872</v>
      </c>
      <c r="AS25" s="59">
        <v>2012</v>
      </c>
      <c r="AT25" s="60" t="s">
        <v>0</v>
      </c>
      <c r="AU25" s="11">
        <v>58.645489074138027</v>
      </c>
      <c r="AV25" s="33" t="s">
        <v>230</v>
      </c>
      <c r="AW25" s="59">
        <v>2012</v>
      </c>
      <c r="AX25" s="60" t="s">
        <v>0</v>
      </c>
      <c r="AY25" s="11">
        <v>41.35451092586198</v>
      </c>
      <c r="AZ25" s="33" t="s">
        <v>230</v>
      </c>
      <c r="BA25" s="59">
        <v>2012</v>
      </c>
      <c r="BB25" s="60" t="s">
        <v>0</v>
      </c>
      <c r="BC25" s="11" t="s">
        <v>0</v>
      </c>
      <c r="BD25" s="11" t="s">
        <v>0</v>
      </c>
      <c r="BE25" s="59" t="s">
        <v>0</v>
      </c>
      <c r="BF25" s="60" t="s">
        <v>0</v>
      </c>
      <c r="BG25" s="13">
        <v>101.9</v>
      </c>
      <c r="BH25" s="133" t="s">
        <v>244</v>
      </c>
      <c r="BI25" s="59">
        <v>2011</v>
      </c>
      <c r="BJ25" s="60" t="s">
        <v>0</v>
      </c>
      <c r="BK25" s="14">
        <v>76.212999694842836</v>
      </c>
      <c r="BL25" s="133" t="s">
        <v>244</v>
      </c>
      <c r="BM25" s="59">
        <v>2011</v>
      </c>
      <c r="BN25" s="60" t="s">
        <v>0</v>
      </c>
      <c r="BO25" s="13">
        <v>64.400000000000006</v>
      </c>
      <c r="BP25" s="133" t="s">
        <v>113</v>
      </c>
      <c r="BQ25" s="59">
        <v>2011</v>
      </c>
      <c r="BR25" s="60" t="s">
        <v>0</v>
      </c>
      <c r="BS25" s="42">
        <v>67.7</v>
      </c>
      <c r="BT25" s="133" t="s">
        <v>113</v>
      </c>
      <c r="BU25" s="59">
        <v>2011</v>
      </c>
      <c r="BV25" s="60" t="s">
        <v>0</v>
      </c>
      <c r="BW25" s="15">
        <v>60.9</v>
      </c>
      <c r="BX25" s="133" t="s">
        <v>113</v>
      </c>
      <c r="BY25" s="59">
        <v>2011</v>
      </c>
      <c r="BZ25" s="60" t="s">
        <v>0</v>
      </c>
      <c r="CA25" s="40">
        <v>65.06380329909743</v>
      </c>
      <c r="CB25" s="133" t="s">
        <v>113</v>
      </c>
      <c r="CC25" s="59">
        <v>2011</v>
      </c>
      <c r="CD25" s="60" t="s">
        <v>0</v>
      </c>
      <c r="CE25" s="13">
        <v>68.400000000000006</v>
      </c>
      <c r="CF25" s="133" t="s">
        <v>113</v>
      </c>
      <c r="CG25" s="59">
        <v>2011</v>
      </c>
      <c r="CH25" s="60" t="s">
        <v>0</v>
      </c>
      <c r="CI25" s="42">
        <v>71.8</v>
      </c>
      <c r="CJ25" s="133" t="s">
        <v>113</v>
      </c>
      <c r="CK25" s="59">
        <v>2011</v>
      </c>
      <c r="CL25" s="60" t="s">
        <v>0</v>
      </c>
      <c r="CM25" s="15">
        <v>64.8</v>
      </c>
      <c r="CN25" s="133" t="s">
        <v>113</v>
      </c>
      <c r="CO25" s="59">
        <v>2011</v>
      </c>
      <c r="CP25" s="60" t="s">
        <v>0</v>
      </c>
      <c r="CQ25" s="15">
        <v>11.871447310887625</v>
      </c>
      <c r="CR25" s="133" t="s">
        <v>113</v>
      </c>
      <c r="CS25" s="59">
        <v>2011</v>
      </c>
      <c r="CT25" s="60" t="s">
        <v>0</v>
      </c>
      <c r="CU25" s="13">
        <v>9</v>
      </c>
      <c r="CV25" s="133" t="s">
        <v>113</v>
      </c>
      <c r="CW25" s="59">
        <v>2012</v>
      </c>
      <c r="CX25" s="60" t="s">
        <v>0</v>
      </c>
      <c r="CY25" s="13">
        <v>21.8</v>
      </c>
      <c r="CZ25" s="133" t="s">
        <v>113</v>
      </c>
      <c r="DA25" s="59">
        <v>2012</v>
      </c>
      <c r="DB25" s="60" t="s">
        <v>0</v>
      </c>
      <c r="DC25" s="13">
        <v>7.8084555651423635</v>
      </c>
      <c r="DD25" s="133" t="s">
        <v>113</v>
      </c>
      <c r="DE25" s="59" t="s">
        <v>119</v>
      </c>
      <c r="DF25" s="60" t="s">
        <v>0</v>
      </c>
      <c r="DG25" s="40">
        <v>15.046296296296296</v>
      </c>
      <c r="DH25" s="133" t="s">
        <v>113</v>
      </c>
      <c r="DI25" s="59" t="s">
        <v>119</v>
      </c>
      <c r="DJ25" s="60" t="s">
        <v>0</v>
      </c>
      <c r="DK25" s="12">
        <v>84</v>
      </c>
      <c r="DL25" s="12" t="s">
        <v>311</v>
      </c>
      <c r="DM25" s="59">
        <v>2011</v>
      </c>
      <c r="DN25" s="60" t="s">
        <v>0</v>
      </c>
      <c r="DO25" s="12">
        <v>69.280164518259753</v>
      </c>
      <c r="DP25" s="12" t="s">
        <v>311</v>
      </c>
      <c r="DQ25" s="59">
        <v>2010</v>
      </c>
      <c r="DR25" s="60" t="s">
        <v>0</v>
      </c>
      <c r="DS25" s="72">
        <v>19.3</v>
      </c>
      <c r="DT25" s="133" t="s">
        <v>114</v>
      </c>
      <c r="DU25" s="59">
        <v>2011</v>
      </c>
      <c r="DV25" s="60" t="s">
        <v>0</v>
      </c>
      <c r="DW25" s="14">
        <v>20.3</v>
      </c>
      <c r="DX25" s="133" t="s">
        <v>114</v>
      </c>
      <c r="DY25" s="59">
        <v>2011</v>
      </c>
      <c r="DZ25" s="60" t="s">
        <v>0</v>
      </c>
      <c r="EA25" s="13">
        <v>30767.8</v>
      </c>
      <c r="EB25" s="133" t="s">
        <v>122</v>
      </c>
      <c r="EC25" s="59">
        <v>2012</v>
      </c>
      <c r="ED25" s="60" t="s">
        <v>0</v>
      </c>
      <c r="EE25" s="11">
        <v>2.6027210265277336</v>
      </c>
      <c r="EF25" s="11" t="s">
        <v>2</v>
      </c>
      <c r="EG25" s="59">
        <v>2012</v>
      </c>
      <c r="EH25" s="60" t="s">
        <v>0</v>
      </c>
      <c r="EI25" s="11">
        <v>30.629099253115271</v>
      </c>
      <c r="EJ25" s="11" t="s">
        <v>2</v>
      </c>
      <c r="EK25" s="59">
        <v>2012</v>
      </c>
      <c r="EL25" s="60" t="s">
        <v>0</v>
      </c>
      <c r="EM25" s="11">
        <v>66.768179720356997</v>
      </c>
      <c r="EN25" s="11" t="s">
        <v>2</v>
      </c>
      <c r="EO25" s="59">
        <v>2012</v>
      </c>
      <c r="EP25" s="60" t="s">
        <v>0</v>
      </c>
      <c r="EQ25" s="15">
        <v>36.295392639066385</v>
      </c>
      <c r="ER25" s="11" t="s">
        <v>2</v>
      </c>
      <c r="ES25" s="59">
        <v>2010</v>
      </c>
      <c r="ET25" s="60" t="s">
        <v>0</v>
      </c>
      <c r="EU25" s="15">
        <v>63.703961891483672</v>
      </c>
      <c r="EV25" s="11" t="s">
        <v>2</v>
      </c>
      <c r="EW25" s="59">
        <v>2010</v>
      </c>
      <c r="EX25" s="60" t="s">
        <v>0</v>
      </c>
      <c r="EY25" s="15" t="s">
        <v>0</v>
      </c>
      <c r="EZ25" s="11" t="s">
        <v>0</v>
      </c>
      <c r="FA25" s="59" t="s">
        <v>0</v>
      </c>
      <c r="FB25" s="60" t="s">
        <v>0</v>
      </c>
      <c r="FC25" s="111">
        <v>935.1</v>
      </c>
      <c r="FD25" s="163" t="s">
        <v>112</v>
      </c>
      <c r="FE25" s="59">
        <v>2012</v>
      </c>
      <c r="FF25" s="60" t="s">
        <v>0</v>
      </c>
      <c r="FG25" s="93">
        <v>8.2878836488076146</v>
      </c>
      <c r="FH25" s="11" t="s">
        <v>2</v>
      </c>
      <c r="FI25" s="59">
        <v>2012</v>
      </c>
      <c r="FJ25" s="60" t="s">
        <v>0</v>
      </c>
      <c r="FK25" s="93">
        <v>29.986097743556833</v>
      </c>
      <c r="FL25" s="11" t="s">
        <v>2</v>
      </c>
      <c r="FM25" s="59">
        <v>2012</v>
      </c>
      <c r="FN25" s="60" t="s">
        <v>0</v>
      </c>
      <c r="FO25" s="93">
        <v>61.726018607635545</v>
      </c>
      <c r="FP25" s="11" t="s">
        <v>2</v>
      </c>
      <c r="FQ25" s="59">
        <v>2012</v>
      </c>
      <c r="FR25" s="60" t="s">
        <v>0</v>
      </c>
      <c r="FS25" s="93">
        <v>39.697062112432654</v>
      </c>
      <c r="FT25" s="11" t="s">
        <v>2</v>
      </c>
      <c r="FU25" s="59" t="s">
        <v>150</v>
      </c>
      <c r="FV25" s="60" t="s">
        <v>0</v>
      </c>
      <c r="FW25" s="93">
        <v>60.313103588492424</v>
      </c>
      <c r="FX25" s="11" t="s">
        <v>2</v>
      </c>
      <c r="FY25" s="59" t="s">
        <v>150</v>
      </c>
      <c r="FZ25" s="60" t="s">
        <v>0</v>
      </c>
      <c r="GA25" s="93" t="s">
        <v>0</v>
      </c>
      <c r="GB25" s="11" t="s">
        <v>0</v>
      </c>
      <c r="GC25" s="59" t="s">
        <v>0</v>
      </c>
      <c r="GD25" s="60" t="s">
        <v>0</v>
      </c>
      <c r="GE25" s="107">
        <v>32903.21890706876</v>
      </c>
      <c r="GF25" s="171" t="s">
        <v>177</v>
      </c>
      <c r="GG25" s="59">
        <v>2012</v>
      </c>
      <c r="GH25" s="60" t="s">
        <v>0</v>
      </c>
      <c r="GI25" s="92">
        <v>10332.903225806451</v>
      </c>
      <c r="GJ25" s="163" t="s">
        <v>177</v>
      </c>
      <c r="GK25" s="59">
        <v>2012</v>
      </c>
      <c r="GL25" s="60" t="s">
        <v>0</v>
      </c>
      <c r="GM25" s="93">
        <v>33608.773181169759</v>
      </c>
      <c r="GN25" s="163" t="s">
        <v>177</v>
      </c>
      <c r="GO25" s="59">
        <v>2012</v>
      </c>
      <c r="GP25" s="60" t="s">
        <v>0</v>
      </c>
      <c r="GQ25" s="93">
        <v>35590.956340956342</v>
      </c>
      <c r="GR25" s="163" t="s">
        <v>177</v>
      </c>
      <c r="GS25" s="59">
        <v>2012</v>
      </c>
      <c r="GT25" s="60" t="s">
        <v>0</v>
      </c>
      <c r="GU25" s="93">
        <v>29006.91421254801</v>
      </c>
      <c r="GV25" s="163" t="s">
        <v>177</v>
      </c>
      <c r="GW25" s="59" t="s">
        <v>150</v>
      </c>
      <c r="GX25" s="60" t="s">
        <v>0</v>
      </c>
      <c r="GY25" s="93">
        <v>33198.044833979438</v>
      </c>
      <c r="GZ25" s="163" t="s">
        <v>177</v>
      </c>
      <c r="HA25" s="59" t="s">
        <v>150</v>
      </c>
      <c r="HB25" s="60" t="s">
        <v>0</v>
      </c>
      <c r="HC25" s="11" t="s">
        <v>0</v>
      </c>
      <c r="HD25" s="11" t="s">
        <v>0</v>
      </c>
      <c r="HE25" s="59" t="s">
        <v>0</v>
      </c>
      <c r="HF25" s="60" t="s">
        <v>0</v>
      </c>
    </row>
    <row r="26" spans="1:214" ht="14.1" customHeight="1" x14ac:dyDescent="0.2">
      <c r="A26" s="8" t="s">
        <v>21</v>
      </c>
      <c r="B26" s="8" t="s">
        <v>593</v>
      </c>
      <c r="C26" s="9">
        <v>5404322</v>
      </c>
      <c r="D26" s="33" t="s">
        <v>1</v>
      </c>
      <c r="E26" s="59">
        <v>2012</v>
      </c>
      <c r="F26" s="60" t="s">
        <v>0</v>
      </c>
      <c r="G26" s="11">
        <v>50.348720894128803</v>
      </c>
      <c r="H26" s="11" t="s">
        <v>2</v>
      </c>
      <c r="I26" s="59">
        <v>2012</v>
      </c>
      <c r="J26" s="60" t="s">
        <v>0</v>
      </c>
      <c r="K26" s="11">
        <v>38.42809514310953</v>
      </c>
      <c r="L26" s="11" t="s">
        <v>2</v>
      </c>
      <c r="M26" s="59">
        <v>2012</v>
      </c>
      <c r="N26" s="60" t="s">
        <v>0</v>
      </c>
      <c r="O26" s="11">
        <v>11.223183962761658</v>
      </c>
      <c r="P26" s="11" t="s">
        <v>2</v>
      </c>
      <c r="Q26" s="59">
        <v>2012</v>
      </c>
      <c r="R26" s="60" t="s">
        <v>0</v>
      </c>
      <c r="S26" s="11">
        <v>15.405669758389672</v>
      </c>
      <c r="T26" s="11" t="s">
        <v>114</v>
      </c>
      <c r="U26" s="59">
        <v>2012</v>
      </c>
      <c r="V26" s="60" t="s">
        <v>0</v>
      </c>
      <c r="W26" s="11">
        <v>71.814521784601297</v>
      </c>
      <c r="X26" s="11" t="s">
        <v>114</v>
      </c>
      <c r="Y26" s="59">
        <v>2012</v>
      </c>
      <c r="Z26" s="60" t="s">
        <v>0</v>
      </c>
      <c r="AA26" s="11">
        <v>12.779808457009038</v>
      </c>
      <c r="AB26" s="11" t="s">
        <v>114</v>
      </c>
      <c r="AC26" s="59">
        <v>2012</v>
      </c>
      <c r="AD26" s="60" t="s">
        <v>0</v>
      </c>
      <c r="AE26" s="11">
        <v>15.401320173009477</v>
      </c>
      <c r="AF26" s="11" t="s">
        <v>114</v>
      </c>
      <c r="AG26" s="59">
        <v>2012</v>
      </c>
      <c r="AH26" s="60" t="s">
        <v>0</v>
      </c>
      <c r="AI26" s="11">
        <v>71.820579660397783</v>
      </c>
      <c r="AJ26" s="11" t="s">
        <v>114</v>
      </c>
      <c r="AK26" s="59">
        <v>2012</v>
      </c>
      <c r="AL26" s="60" t="s">
        <v>0</v>
      </c>
      <c r="AM26" s="11">
        <v>12.778100166592735</v>
      </c>
      <c r="AN26" s="11" t="s">
        <v>114</v>
      </c>
      <c r="AO26" s="59">
        <v>2012</v>
      </c>
      <c r="AP26" s="60" t="s">
        <v>0</v>
      </c>
      <c r="AQ26" s="9">
        <v>49036</v>
      </c>
      <c r="AR26" s="218" t="s">
        <v>872</v>
      </c>
      <c r="AS26" s="59">
        <v>2012</v>
      </c>
      <c r="AT26" s="60" t="s">
        <v>0</v>
      </c>
      <c r="AU26" s="11">
        <v>58.972999428990946</v>
      </c>
      <c r="AV26" s="33" t="s">
        <v>230</v>
      </c>
      <c r="AW26" s="59">
        <v>2012</v>
      </c>
      <c r="AX26" s="60" t="s">
        <v>0</v>
      </c>
      <c r="AY26" s="11">
        <v>36.840280610163958</v>
      </c>
      <c r="AZ26" s="33" t="s">
        <v>230</v>
      </c>
      <c r="BA26" s="59">
        <v>2012</v>
      </c>
      <c r="BB26" s="60" t="s">
        <v>0</v>
      </c>
      <c r="BC26" s="11">
        <v>4.1867199608450933</v>
      </c>
      <c r="BD26" s="33" t="s">
        <v>230</v>
      </c>
      <c r="BE26" s="59">
        <v>2012</v>
      </c>
      <c r="BF26" s="60" t="s">
        <v>0</v>
      </c>
      <c r="BG26" s="13">
        <v>110.1</v>
      </c>
      <c r="BH26" s="133" t="s">
        <v>244</v>
      </c>
      <c r="BI26" s="59">
        <v>2011</v>
      </c>
      <c r="BJ26" s="60" t="s">
        <v>0</v>
      </c>
      <c r="BK26" s="14">
        <v>94.059063559028985</v>
      </c>
      <c r="BL26" s="133" t="s">
        <v>244</v>
      </c>
      <c r="BM26" s="59">
        <v>2011</v>
      </c>
      <c r="BN26" s="60" t="s">
        <v>0</v>
      </c>
      <c r="BO26" s="13">
        <v>59.5</v>
      </c>
      <c r="BP26" s="133" t="s">
        <v>113</v>
      </c>
      <c r="BQ26" s="59">
        <v>2011</v>
      </c>
      <c r="BR26" s="60" t="s">
        <v>0</v>
      </c>
      <c r="BS26" s="42">
        <v>66.3</v>
      </c>
      <c r="BT26" s="133" t="s">
        <v>113</v>
      </c>
      <c r="BU26" s="59">
        <v>2011</v>
      </c>
      <c r="BV26" s="60" t="s">
        <v>0</v>
      </c>
      <c r="BW26" s="15">
        <v>52.7</v>
      </c>
      <c r="BX26" s="133" t="s">
        <v>113</v>
      </c>
      <c r="BY26" s="59">
        <v>2011</v>
      </c>
      <c r="BZ26" s="60" t="s">
        <v>0</v>
      </c>
      <c r="CA26" s="40">
        <v>56.154518800473227</v>
      </c>
      <c r="CB26" s="133" t="s">
        <v>113</v>
      </c>
      <c r="CC26" s="59">
        <v>2011</v>
      </c>
      <c r="CD26" s="60" t="s">
        <v>0</v>
      </c>
      <c r="CE26" s="13">
        <v>65.099999999999994</v>
      </c>
      <c r="CF26" s="133" t="s">
        <v>113</v>
      </c>
      <c r="CG26" s="59">
        <v>2011</v>
      </c>
      <c r="CH26" s="60" t="s">
        <v>0</v>
      </c>
      <c r="CI26" s="42">
        <v>72.7</v>
      </c>
      <c r="CJ26" s="133" t="s">
        <v>113</v>
      </c>
      <c r="CK26" s="59">
        <v>2011</v>
      </c>
      <c r="CL26" s="60" t="s">
        <v>0</v>
      </c>
      <c r="CM26" s="15">
        <v>57.6</v>
      </c>
      <c r="CN26" s="133" t="s">
        <v>113</v>
      </c>
      <c r="CO26" s="59">
        <v>2011</v>
      </c>
      <c r="CP26" s="60" t="s">
        <v>0</v>
      </c>
      <c r="CQ26" s="15">
        <v>15.80814773650237</v>
      </c>
      <c r="CR26" s="133" t="s">
        <v>113</v>
      </c>
      <c r="CS26" s="59">
        <v>2011</v>
      </c>
      <c r="CT26" s="60" t="s">
        <v>0</v>
      </c>
      <c r="CU26" s="13">
        <v>14</v>
      </c>
      <c r="CV26" s="133" t="s">
        <v>113</v>
      </c>
      <c r="CW26" s="59">
        <v>2012</v>
      </c>
      <c r="CX26" s="60" t="s">
        <v>0</v>
      </c>
      <c r="CY26" s="13">
        <v>34.5</v>
      </c>
      <c r="CZ26" s="133" t="s">
        <v>113</v>
      </c>
      <c r="DA26" s="59">
        <v>2012</v>
      </c>
      <c r="DB26" s="60" t="s">
        <v>0</v>
      </c>
      <c r="DC26" s="13">
        <v>16.676824622885878</v>
      </c>
      <c r="DD26" s="133" t="s">
        <v>113</v>
      </c>
      <c r="DE26" s="59" t="s">
        <v>119</v>
      </c>
      <c r="DF26" s="60" t="s">
        <v>0</v>
      </c>
      <c r="DG26" s="40">
        <v>35.702341137123753</v>
      </c>
      <c r="DH26" s="133" t="s">
        <v>113</v>
      </c>
      <c r="DI26" s="59" t="s">
        <v>119</v>
      </c>
      <c r="DJ26" s="60" t="s">
        <v>0</v>
      </c>
      <c r="DK26" s="12">
        <v>73</v>
      </c>
      <c r="DL26" s="12" t="s">
        <v>311</v>
      </c>
      <c r="DM26" s="59">
        <v>2011</v>
      </c>
      <c r="DN26" s="60" t="s">
        <v>0</v>
      </c>
      <c r="DO26" s="12">
        <v>57.653584817595117</v>
      </c>
      <c r="DP26" s="12" t="s">
        <v>311</v>
      </c>
      <c r="DQ26" s="59">
        <v>2010</v>
      </c>
      <c r="DR26" s="60" t="s">
        <v>0</v>
      </c>
      <c r="DS26" s="72">
        <v>20.6</v>
      </c>
      <c r="DT26" s="133" t="s">
        <v>114</v>
      </c>
      <c r="DU26" s="59">
        <v>2011</v>
      </c>
      <c r="DV26" s="60" t="s">
        <v>0</v>
      </c>
      <c r="DW26" s="14">
        <v>23.8</v>
      </c>
      <c r="DX26" s="133" t="s">
        <v>114</v>
      </c>
      <c r="DY26" s="59">
        <v>2011</v>
      </c>
      <c r="DZ26" s="60" t="s">
        <v>0</v>
      </c>
      <c r="EA26" s="13">
        <v>65409</v>
      </c>
      <c r="EB26" s="133" t="s">
        <v>122</v>
      </c>
      <c r="EC26" s="59">
        <v>2012</v>
      </c>
      <c r="ED26" s="60" t="s">
        <v>0</v>
      </c>
      <c r="EE26" s="11">
        <v>3.6322218654925167</v>
      </c>
      <c r="EF26" s="11" t="s">
        <v>2</v>
      </c>
      <c r="EG26" s="59">
        <v>2012</v>
      </c>
      <c r="EH26" s="60" t="s">
        <v>0</v>
      </c>
      <c r="EI26" s="11">
        <v>35.94872265284593</v>
      </c>
      <c r="EJ26" s="11" t="s">
        <v>2</v>
      </c>
      <c r="EK26" s="59">
        <v>2012</v>
      </c>
      <c r="EL26" s="60" t="s">
        <v>0</v>
      </c>
      <c r="EM26" s="11">
        <v>60.419055481661545</v>
      </c>
      <c r="EN26" s="11" t="s">
        <v>2</v>
      </c>
      <c r="EO26" s="59">
        <v>2012</v>
      </c>
      <c r="EP26" s="60" t="s">
        <v>0</v>
      </c>
      <c r="EQ26" s="15">
        <v>39.736443997689044</v>
      </c>
      <c r="ER26" s="11" t="s">
        <v>2</v>
      </c>
      <c r="ES26" s="59">
        <v>2010</v>
      </c>
      <c r="ET26" s="60" t="s">
        <v>0</v>
      </c>
      <c r="EU26" s="15">
        <v>32.486650213897136</v>
      </c>
      <c r="EV26" s="11" t="s">
        <v>2</v>
      </c>
      <c r="EW26" s="59">
        <v>2010</v>
      </c>
      <c r="EX26" s="60" t="s">
        <v>0</v>
      </c>
      <c r="EY26" s="15">
        <v>27.777072765100534</v>
      </c>
      <c r="EZ26" s="11" t="s">
        <v>2</v>
      </c>
      <c r="FA26" s="59">
        <v>2010</v>
      </c>
      <c r="FB26" s="60" t="s">
        <v>0</v>
      </c>
      <c r="FC26" s="111">
        <v>2209.4</v>
      </c>
      <c r="FD26" s="163" t="s">
        <v>112</v>
      </c>
      <c r="FE26" s="59">
        <v>2012</v>
      </c>
      <c r="FF26" s="60" t="s">
        <v>0</v>
      </c>
      <c r="FG26" s="93">
        <v>3.1184937086991944</v>
      </c>
      <c r="FH26" s="11" t="s">
        <v>2</v>
      </c>
      <c r="FI26" s="59">
        <v>2012</v>
      </c>
      <c r="FJ26" s="60" t="s">
        <v>0</v>
      </c>
      <c r="FK26" s="93">
        <v>31.646600887118677</v>
      </c>
      <c r="FL26" s="11" t="s">
        <v>2</v>
      </c>
      <c r="FM26" s="59">
        <v>2012</v>
      </c>
      <c r="FN26" s="60" t="s">
        <v>0</v>
      </c>
      <c r="FO26" s="93">
        <v>65.234905404182129</v>
      </c>
      <c r="FP26" s="11" t="s">
        <v>2</v>
      </c>
      <c r="FQ26" s="59">
        <v>2012</v>
      </c>
      <c r="FR26" s="60" t="s">
        <v>0</v>
      </c>
      <c r="FS26" s="93">
        <v>43.754538852578072</v>
      </c>
      <c r="FT26" s="11" t="s">
        <v>2</v>
      </c>
      <c r="FU26" s="59" t="s">
        <v>150</v>
      </c>
      <c r="FV26" s="60" t="s">
        <v>0</v>
      </c>
      <c r="FW26" s="93">
        <v>36.102033405954977</v>
      </c>
      <c r="FX26" s="11" t="s">
        <v>2</v>
      </c>
      <c r="FY26" s="59" t="s">
        <v>150</v>
      </c>
      <c r="FZ26" s="60" t="s">
        <v>0</v>
      </c>
      <c r="GA26" s="93">
        <v>20.134350036310824</v>
      </c>
      <c r="GB26" s="11" t="s">
        <v>2</v>
      </c>
      <c r="GC26" s="59" t="s">
        <v>150</v>
      </c>
      <c r="GD26" s="60" t="s">
        <v>0</v>
      </c>
      <c r="GE26" s="107">
        <v>29604.870100479766</v>
      </c>
      <c r="GF26" s="171" t="s">
        <v>177</v>
      </c>
      <c r="GG26" s="59">
        <v>2012</v>
      </c>
      <c r="GH26" s="60" t="s">
        <v>0</v>
      </c>
      <c r="GI26" s="92">
        <v>34481.85776487663</v>
      </c>
      <c r="GJ26" s="163" t="s">
        <v>177</v>
      </c>
      <c r="GK26" s="59">
        <v>2012</v>
      </c>
      <c r="GL26" s="60" t="s">
        <v>0</v>
      </c>
      <c r="GM26" s="93">
        <v>33629.43363844393</v>
      </c>
      <c r="GN26" s="163" t="s">
        <v>177</v>
      </c>
      <c r="GO26" s="59">
        <v>2012</v>
      </c>
      <c r="GP26" s="60" t="s">
        <v>0</v>
      </c>
      <c r="GQ26" s="93">
        <v>27419.34364809547</v>
      </c>
      <c r="GR26" s="163" t="s">
        <v>177</v>
      </c>
      <c r="GS26" s="59">
        <v>2012</v>
      </c>
      <c r="GT26" s="60" t="s">
        <v>0</v>
      </c>
      <c r="GU26" s="93">
        <v>23620.124481327799</v>
      </c>
      <c r="GV26" s="163" t="s">
        <v>177</v>
      </c>
      <c r="GW26" s="59" t="s">
        <v>150</v>
      </c>
      <c r="GX26" s="60" t="s">
        <v>0</v>
      </c>
      <c r="GY26" s="93">
        <v>23081.594166457126</v>
      </c>
      <c r="GZ26" s="163" t="s">
        <v>177</v>
      </c>
      <c r="HA26" s="59" t="s">
        <v>150</v>
      </c>
      <c r="HB26" s="60" t="s">
        <v>0</v>
      </c>
      <c r="HC26" s="93">
        <v>35946.122633002698</v>
      </c>
      <c r="HD26" s="163" t="s">
        <v>177</v>
      </c>
      <c r="HE26" s="59" t="s">
        <v>150</v>
      </c>
      <c r="HF26" s="60" t="s">
        <v>0</v>
      </c>
    </row>
    <row r="27" spans="1:214" ht="14.1" customHeight="1" x14ac:dyDescent="0.2">
      <c r="A27" s="183" t="s">
        <v>589</v>
      </c>
      <c r="B27" s="183" t="s">
        <v>598</v>
      </c>
      <c r="C27" s="9">
        <v>5401267</v>
      </c>
      <c r="D27" s="33" t="s">
        <v>1</v>
      </c>
      <c r="E27" s="59">
        <v>2012</v>
      </c>
      <c r="F27" s="60" t="s">
        <v>0</v>
      </c>
      <c r="G27" s="11">
        <v>40.748105953658651</v>
      </c>
      <c r="H27" s="11" t="s">
        <v>2</v>
      </c>
      <c r="I27" s="59">
        <v>2012</v>
      </c>
      <c r="J27" s="60" t="s">
        <v>0</v>
      </c>
      <c r="K27" s="11">
        <v>30.572363854628925</v>
      </c>
      <c r="L27" s="11" t="s">
        <v>2</v>
      </c>
      <c r="M27" s="59">
        <v>2012</v>
      </c>
      <c r="N27" s="60" t="s">
        <v>0</v>
      </c>
      <c r="O27" s="11">
        <v>28.679530191712427</v>
      </c>
      <c r="P27" s="11" t="s">
        <v>2</v>
      </c>
      <c r="Q27" s="59">
        <v>2012</v>
      </c>
      <c r="R27" s="60" t="s">
        <v>0</v>
      </c>
      <c r="S27" s="11">
        <v>16.45876791500957</v>
      </c>
      <c r="T27" s="11" t="s">
        <v>114</v>
      </c>
      <c r="U27" s="59">
        <v>2012</v>
      </c>
      <c r="V27" s="60" t="s">
        <v>0</v>
      </c>
      <c r="W27" s="11">
        <v>65.404006134116315</v>
      </c>
      <c r="X27" s="11" t="s">
        <v>114</v>
      </c>
      <c r="Y27" s="59">
        <v>2012</v>
      </c>
      <c r="Z27" s="60" t="s">
        <v>0</v>
      </c>
      <c r="AA27" s="11">
        <v>18.137225950874118</v>
      </c>
      <c r="AB27" s="11" t="s">
        <v>114</v>
      </c>
      <c r="AC27" s="59">
        <v>2012</v>
      </c>
      <c r="AD27" s="60" t="s">
        <v>0</v>
      </c>
      <c r="AE27" s="11">
        <v>16.708921838836048</v>
      </c>
      <c r="AF27" s="11" t="s">
        <v>114</v>
      </c>
      <c r="AG27" s="59">
        <v>2012</v>
      </c>
      <c r="AH27" s="60" t="s">
        <v>0</v>
      </c>
      <c r="AI27" s="11">
        <v>63.78300106228594</v>
      </c>
      <c r="AJ27" s="11" t="s">
        <v>114</v>
      </c>
      <c r="AK27" s="59">
        <v>2012</v>
      </c>
      <c r="AL27" s="60" t="s">
        <v>0</v>
      </c>
      <c r="AM27" s="11">
        <v>19.508077098878012</v>
      </c>
      <c r="AN27" s="11" t="s">
        <v>114</v>
      </c>
      <c r="AO27" s="59">
        <v>2012</v>
      </c>
      <c r="AP27" s="60" t="s">
        <v>0</v>
      </c>
      <c r="AQ27" s="9">
        <v>338432.4</v>
      </c>
      <c r="AR27" s="218" t="s">
        <v>872</v>
      </c>
      <c r="AS27" s="59">
        <v>2012</v>
      </c>
      <c r="AT27" s="60" t="s">
        <v>0</v>
      </c>
      <c r="AU27" s="11">
        <v>82.337624884615067</v>
      </c>
      <c r="AV27" s="33" t="s">
        <v>230</v>
      </c>
      <c r="AW27" s="59">
        <v>2012</v>
      </c>
      <c r="AX27" s="60" t="s">
        <v>0</v>
      </c>
      <c r="AY27" s="11">
        <v>14.835311276343516</v>
      </c>
      <c r="AZ27" s="33" t="s">
        <v>230</v>
      </c>
      <c r="BA27" s="59">
        <v>2012</v>
      </c>
      <c r="BB27" s="60" t="s">
        <v>0</v>
      </c>
      <c r="BC27" s="11">
        <v>2.8270638390414158</v>
      </c>
      <c r="BD27" s="33" t="s">
        <v>230</v>
      </c>
      <c r="BE27" s="59">
        <v>2012</v>
      </c>
      <c r="BF27" s="60" t="s">
        <v>0</v>
      </c>
      <c r="BG27" s="13">
        <v>17.7</v>
      </c>
      <c r="BH27" s="133" t="s">
        <v>244</v>
      </c>
      <c r="BI27" s="59">
        <v>2011</v>
      </c>
      <c r="BJ27" s="60" t="s">
        <v>0</v>
      </c>
      <c r="BK27" s="14">
        <v>8.7751816108649283</v>
      </c>
      <c r="BL27" s="133" t="s">
        <v>244</v>
      </c>
      <c r="BM27" s="59">
        <v>2011</v>
      </c>
      <c r="BN27" s="60" t="s">
        <v>0</v>
      </c>
      <c r="BO27" s="13">
        <v>69</v>
      </c>
      <c r="BP27" s="133" t="s">
        <v>113</v>
      </c>
      <c r="BQ27" s="59">
        <v>2011</v>
      </c>
      <c r="BR27" s="60" t="s">
        <v>0</v>
      </c>
      <c r="BS27" s="42">
        <v>70.599999999999994</v>
      </c>
      <c r="BT27" s="133" t="s">
        <v>113</v>
      </c>
      <c r="BU27" s="59">
        <v>2011</v>
      </c>
      <c r="BV27" s="60" t="s">
        <v>0</v>
      </c>
      <c r="BW27" s="15">
        <v>67.400000000000006</v>
      </c>
      <c r="BX27" s="133" t="s">
        <v>113</v>
      </c>
      <c r="BY27" s="59">
        <v>2011</v>
      </c>
      <c r="BZ27" s="60" t="s">
        <v>0</v>
      </c>
      <c r="CA27" s="40">
        <v>67.847794474066887</v>
      </c>
      <c r="CB27" s="133" t="s">
        <v>113</v>
      </c>
      <c r="CC27" s="59">
        <v>2011</v>
      </c>
      <c r="CD27" s="60" t="s">
        <v>0</v>
      </c>
      <c r="CE27" s="13">
        <v>73.8</v>
      </c>
      <c r="CF27" s="133" t="s">
        <v>113</v>
      </c>
      <c r="CG27" s="59">
        <v>2011</v>
      </c>
      <c r="CH27" s="60" t="s">
        <v>0</v>
      </c>
      <c r="CI27" s="42">
        <v>75.599999999999994</v>
      </c>
      <c r="CJ27" s="133" t="s">
        <v>113</v>
      </c>
      <c r="CK27" s="59">
        <v>2011</v>
      </c>
      <c r="CL27" s="60" t="s">
        <v>0</v>
      </c>
      <c r="CM27" s="15">
        <v>71.900000000000006</v>
      </c>
      <c r="CN27" s="133" t="s">
        <v>113</v>
      </c>
      <c r="CO27" s="59">
        <v>2011</v>
      </c>
      <c r="CP27" s="60" t="s">
        <v>0</v>
      </c>
      <c r="CQ27" s="15">
        <v>12.225653695696931</v>
      </c>
      <c r="CR27" s="133" t="s">
        <v>113</v>
      </c>
      <c r="CS27" s="59">
        <v>2011</v>
      </c>
      <c r="CT27" s="60" t="s">
        <v>0</v>
      </c>
      <c r="CU27" s="13">
        <v>7.7</v>
      </c>
      <c r="CV27" s="133" t="s">
        <v>113</v>
      </c>
      <c r="CW27" s="59">
        <v>2012</v>
      </c>
      <c r="CX27" s="60" t="s">
        <v>0</v>
      </c>
      <c r="CY27" s="13">
        <v>19</v>
      </c>
      <c r="CZ27" s="133" t="s">
        <v>113</v>
      </c>
      <c r="DA27" s="59">
        <v>2012</v>
      </c>
      <c r="DB27" s="60" t="s">
        <v>0</v>
      </c>
      <c r="DC27" s="13">
        <v>7.8232828119961297</v>
      </c>
      <c r="DD27" s="133" t="s">
        <v>113</v>
      </c>
      <c r="DE27" s="59" t="s">
        <v>119</v>
      </c>
      <c r="DF27" s="60" t="s">
        <v>0</v>
      </c>
      <c r="DG27" s="40">
        <v>21.403912543153051</v>
      </c>
      <c r="DH27" s="133" t="s">
        <v>113</v>
      </c>
      <c r="DI27" s="59" t="s">
        <v>119</v>
      </c>
      <c r="DJ27" s="60" t="s">
        <v>0</v>
      </c>
      <c r="DK27" s="12">
        <v>115</v>
      </c>
      <c r="DL27" s="12" t="s">
        <v>311</v>
      </c>
      <c r="DM27" s="59">
        <v>2011</v>
      </c>
      <c r="DN27" s="60" t="s">
        <v>0</v>
      </c>
      <c r="DO27" s="12">
        <v>95.174283911460861</v>
      </c>
      <c r="DP27" s="12" t="s">
        <v>311</v>
      </c>
      <c r="DQ27" s="59">
        <v>2010</v>
      </c>
      <c r="DR27" s="60" t="s">
        <v>0</v>
      </c>
      <c r="DS27" s="72">
        <v>17.899999999999999</v>
      </c>
      <c r="DT27" s="133" t="s">
        <v>114</v>
      </c>
      <c r="DU27" s="59">
        <v>2011</v>
      </c>
      <c r="DV27" s="60" t="s">
        <v>0</v>
      </c>
      <c r="DW27" s="14">
        <v>18.5</v>
      </c>
      <c r="DX27" s="133" t="s">
        <v>114</v>
      </c>
      <c r="DY27" s="59">
        <v>2011</v>
      </c>
      <c r="DZ27" s="60" t="s">
        <v>0</v>
      </c>
      <c r="EA27" s="13">
        <v>167372</v>
      </c>
      <c r="EB27" s="133" t="s">
        <v>122</v>
      </c>
      <c r="EC27" s="59">
        <v>2012</v>
      </c>
      <c r="ED27" s="60" t="s">
        <v>0</v>
      </c>
      <c r="EE27" s="11">
        <v>2.8714480319288769</v>
      </c>
      <c r="EF27" s="11" t="s">
        <v>2</v>
      </c>
      <c r="EG27" s="59">
        <v>2012</v>
      </c>
      <c r="EH27" s="60" t="s">
        <v>0</v>
      </c>
      <c r="EI27" s="11">
        <v>27.180173505723776</v>
      </c>
      <c r="EJ27" s="11" t="s">
        <v>2</v>
      </c>
      <c r="EK27" s="59">
        <v>2012</v>
      </c>
      <c r="EL27" s="60" t="s">
        <v>0</v>
      </c>
      <c r="EM27" s="11">
        <v>69.94837846234735</v>
      </c>
      <c r="EN27" s="11" t="s">
        <v>2</v>
      </c>
      <c r="EO27" s="59">
        <v>2012</v>
      </c>
      <c r="EP27" s="60" t="s">
        <v>0</v>
      </c>
      <c r="EQ27" s="15">
        <v>34.411239333813093</v>
      </c>
      <c r="ER27" s="11" t="s">
        <v>2</v>
      </c>
      <c r="ES27" s="59">
        <v>2010</v>
      </c>
      <c r="ET27" s="60" t="s">
        <v>0</v>
      </c>
      <c r="EU27" s="15">
        <v>26.857779891024986</v>
      </c>
      <c r="EV27" s="11" t="s">
        <v>2</v>
      </c>
      <c r="EW27" s="59">
        <v>2010</v>
      </c>
      <c r="EX27" s="60" t="s">
        <v>0</v>
      </c>
      <c r="EY27" s="15">
        <v>38.688444535828104</v>
      </c>
      <c r="EZ27" s="11" t="s">
        <v>2</v>
      </c>
      <c r="FA27" s="59">
        <v>2010</v>
      </c>
      <c r="FB27" s="60" t="s">
        <v>0</v>
      </c>
      <c r="FC27" s="111">
        <v>2516.6999999999998</v>
      </c>
      <c r="FD27" s="163" t="s">
        <v>112</v>
      </c>
      <c r="FE27" s="59">
        <v>2012</v>
      </c>
      <c r="FF27" s="60" t="s">
        <v>0</v>
      </c>
      <c r="FG27" s="93">
        <v>4.5893431875074508</v>
      </c>
      <c r="FH27" s="11" t="s">
        <v>2</v>
      </c>
      <c r="FI27" s="59">
        <v>2012</v>
      </c>
      <c r="FJ27" s="60" t="s">
        <v>0</v>
      </c>
      <c r="FK27" s="93">
        <v>23.769221599713912</v>
      </c>
      <c r="FL27" s="11" t="s">
        <v>2</v>
      </c>
      <c r="FM27" s="59">
        <v>2012</v>
      </c>
      <c r="FN27" s="60" t="s">
        <v>0</v>
      </c>
      <c r="FO27" s="93">
        <v>71.641435212778632</v>
      </c>
      <c r="FP27" s="11" t="s">
        <v>2</v>
      </c>
      <c r="FQ27" s="59">
        <v>2012</v>
      </c>
      <c r="FR27" s="60" t="s">
        <v>0</v>
      </c>
      <c r="FS27" s="93" t="s">
        <v>124</v>
      </c>
      <c r="FT27" s="11" t="s">
        <v>2</v>
      </c>
      <c r="FU27" s="59"/>
      <c r="FV27" s="60" t="s">
        <v>0</v>
      </c>
      <c r="FW27" s="93" t="s">
        <v>124</v>
      </c>
      <c r="FX27" s="11" t="s">
        <v>2</v>
      </c>
      <c r="FY27" s="59"/>
      <c r="FZ27" s="60" t="s">
        <v>0</v>
      </c>
      <c r="GA27" s="93" t="s">
        <v>124</v>
      </c>
      <c r="GB27" s="11" t="s">
        <v>2</v>
      </c>
      <c r="GC27" s="59"/>
      <c r="GD27" s="60" t="s">
        <v>0</v>
      </c>
      <c r="GE27" s="107">
        <v>66504.549608614456</v>
      </c>
      <c r="GF27" s="171" t="s">
        <v>177</v>
      </c>
      <c r="GG27" s="59">
        <v>2012</v>
      </c>
      <c r="GH27" s="60" t="s">
        <v>0</v>
      </c>
      <c r="GI27" s="92">
        <v>41610.389610389611</v>
      </c>
      <c r="GJ27" s="163" t="s">
        <v>177</v>
      </c>
      <c r="GK27" s="59">
        <v>2012</v>
      </c>
      <c r="GL27" s="60" t="s">
        <v>0</v>
      </c>
      <c r="GM27" s="93">
        <v>76048.144433299894</v>
      </c>
      <c r="GN27" s="163" t="s">
        <v>177</v>
      </c>
      <c r="GO27" s="59">
        <v>2012</v>
      </c>
      <c r="GP27" s="60" t="s">
        <v>0</v>
      </c>
      <c r="GQ27" s="93">
        <v>64932.889628397126</v>
      </c>
      <c r="GR27" s="163" t="s">
        <v>177</v>
      </c>
      <c r="GS27" s="59">
        <v>2012</v>
      </c>
      <c r="GT27" s="60" t="s">
        <v>0</v>
      </c>
      <c r="GU27" s="93" t="s">
        <v>124</v>
      </c>
      <c r="GV27" s="163" t="s">
        <v>177</v>
      </c>
      <c r="GW27" s="59"/>
      <c r="GX27" s="60" t="s">
        <v>0</v>
      </c>
      <c r="GY27" s="93" t="s">
        <v>124</v>
      </c>
      <c r="GZ27" s="163" t="s">
        <v>177</v>
      </c>
      <c r="HA27" s="59"/>
      <c r="HB27" s="60" t="s">
        <v>0</v>
      </c>
      <c r="HC27" s="93" t="s">
        <v>124</v>
      </c>
      <c r="HD27" s="163" t="s">
        <v>177</v>
      </c>
      <c r="HE27" s="59"/>
      <c r="HF27" s="60" t="s">
        <v>0</v>
      </c>
    </row>
    <row r="28" spans="1:214" ht="14.1" customHeight="1" x14ac:dyDescent="0.2">
      <c r="A28" s="8" t="s">
        <v>22</v>
      </c>
      <c r="B28" s="8" t="s">
        <v>593</v>
      </c>
      <c r="C28" s="9">
        <v>9482855</v>
      </c>
      <c r="D28" s="33" t="s">
        <v>1</v>
      </c>
      <c r="E28" s="59">
        <v>2012</v>
      </c>
      <c r="F28" s="60" t="s">
        <v>0</v>
      </c>
      <c r="G28" s="11">
        <v>16.163033179353686</v>
      </c>
      <c r="H28" s="11" t="s">
        <v>2</v>
      </c>
      <c r="I28" s="59">
        <v>2012</v>
      </c>
      <c r="J28" s="60" t="s">
        <v>0</v>
      </c>
      <c r="K28" s="11">
        <v>61.781657528244395</v>
      </c>
      <c r="L28" s="11" t="s">
        <v>2</v>
      </c>
      <c r="M28" s="59">
        <v>2012</v>
      </c>
      <c r="N28" s="60" t="s">
        <v>0</v>
      </c>
      <c r="O28" s="11">
        <v>22.055309292401919</v>
      </c>
      <c r="P28" s="11" t="s">
        <v>2</v>
      </c>
      <c r="Q28" s="59">
        <v>2012</v>
      </c>
      <c r="R28" s="60" t="s">
        <v>0</v>
      </c>
      <c r="S28" s="11">
        <v>16.706677472132604</v>
      </c>
      <c r="T28" s="11" t="s">
        <v>114</v>
      </c>
      <c r="U28" s="59">
        <v>2012</v>
      </c>
      <c r="V28" s="60" t="s">
        <v>0</v>
      </c>
      <c r="W28" s="11">
        <v>64.473378534207257</v>
      </c>
      <c r="X28" s="11" t="s">
        <v>114</v>
      </c>
      <c r="Y28" s="59">
        <v>2012</v>
      </c>
      <c r="Z28" s="60" t="s">
        <v>0</v>
      </c>
      <c r="AA28" s="11">
        <v>18.819943993660139</v>
      </c>
      <c r="AB28" s="11" t="s">
        <v>114</v>
      </c>
      <c r="AC28" s="59">
        <v>2012</v>
      </c>
      <c r="AD28" s="60" t="s">
        <v>0</v>
      </c>
      <c r="AE28" s="11">
        <v>15.571889657386198</v>
      </c>
      <c r="AF28" s="11" t="s">
        <v>114</v>
      </c>
      <c r="AG28" s="59">
        <v>2012</v>
      </c>
      <c r="AH28" s="60" t="s">
        <v>0</v>
      </c>
      <c r="AI28" s="11">
        <v>62.788564359891616</v>
      </c>
      <c r="AJ28" s="11" t="s">
        <v>114</v>
      </c>
      <c r="AK28" s="59">
        <v>2012</v>
      </c>
      <c r="AL28" s="60" t="s">
        <v>0</v>
      </c>
      <c r="AM28" s="11">
        <v>21.639545982722186</v>
      </c>
      <c r="AN28" s="11" t="s">
        <v>114</v>
      </c>
      <c r="AO28" s="59">
        <v>2012</v>
      </c>
      <c r="AP28" s="60" t="s">
        <v>0</v>
      </c>
      <c r="AQ28" s="9">
        <v>438575.80000000005</v>
      </c>
      <c r="AR28" s="218" t="s">
        <v>872</v>
      </c>
      <c r="AS28" s="59">
        <v>2012</v>
      </c>
      <c r="AT28" s="60" t="s">
        <v>0</v>
      </c>
      <c r="AU28" s="11">
        <v>44.013326772703827</v>
      </c>
      <c r="AV28" s="33" t="s">
        <v>230</v>
      </c>
      <c r="AW28" s="59">
        <v>2012</v>
      </c>
      <c r="AX28" s="60" t="s">
        <v>0</v>
      </c>
      <c r="AY28" s="11">
        <v>54.440942705913088</v>
      </c>
      <c r="AZ28" s="33" t="s">
        <v>230</v>
      </c>
      <c r="BA28" s="59">
        <v>2012</v>
      </c>
      <c r="BB28" s="60" t="s">
        <v>0</v>
      </c>
      <c r="BC28" s="11">
        <v>1.5457305213830765</v>
      </c>
      <c r="BD28" s="33" t="s">
        <v>230</v>
      </c>
      <c r="BE28" s="59">
        <v>2012</v>
      </c>
      <c r="BF28" s="60" t="s">
        <v>0</v>
      </c>
      <c r="BG28" s="13">
        <v>23</v>
      </c>
      <c r="BH28" s="133" t="s">
        <v>244</v>
      </c>
      <c r="BI28" s="59">
        <v>2011</v>
      </c>
      <c r="BJ28" s="60" t="s">
        <v>0</v>
      </c>
      <c r="BK28" s="14">
        <v>8.5723503123495632</v>
      </c>
      <c r="BL28" s="133" t="s">
        <v>244</v>
      </c>
      <c r="BM28" s="59">
        <v>2011</v>
      </c>
      <c r="BN28" s="60" t="s">
        <v>0</v>
      </c>
      <c r="BO28" s="13">
        <v>74.099999999999994</v>
      </c>
      <c r="BP28" s="133" t="s">
        <v>113</v>
      </c>
      <c r="BQ28" s="59">
        <v>2011</v>
      </c>
      <c r="BR28" s="60" t="s">
        <v>0</v>
      </c>
      <c r="BS28" s="42">
        <v>76.3</v>
      </c>
      <c r="BT28" s="133" t="s">
        <v>113</v>
      </c>
      <c r="BU28" s="59">
        <v>2011</v>
      </c>
      <c r="BV28" s="60" t="s">
        <v>0</v>
      </c>
      <c r="BW28" s="15">
        <v>71.8</v>
      </c>
      <c r="BX28" s="133" t="s">
        <v>113</v>
      </c>
      <c r="BY28" s="59">
        <v>2011</v>
      </c>
      <c r="BZ28" s="60" t="s">
        <v>0</v>
      </c>
      <c r="CA28" s="40">
        <v>72.95583135608689</v>
      </c>
      <c r="CB28" s="133" t="s">
        <v>113</v>
      </c>
      <c r="CC28" s="59">
        <v>2011</v>
      </c>
      <c r="CD28" s="60" t="s">
        <v>0</v>
      </c>
      <c r="CE28" s="13">
        <v>80</v>
      </c>
      <c r="CF28" s="133" t="s">
        <v>113</v>
      </c>
      <c r="CG28" s="59">
        <v>2011</v>
      </c>
      <c r="CH28" s="60" t="s">
        <v>0</v>
      </c>
      <c r="CI28" s="42">
        <v>82.8</v>
      </c>
      <c r="CJ28" s="133" t="s">
        <v>113</v>
      </c>
      <c r="CK28" s="59">
        <v>2011</v>
      </c>
      <c r="CL28" s="60" t="s">
        <v>0</v>
      </c>
      <c r="CM28" s="15">
        <v>77.2</v>
      </c>
      <c r="CN28" s="133" t="s">
        <v>113</v>
      </c>
      <c r="CO28" s="59">
        <v>2011</v>
      </c>
      <c r="CP28" s="60" t="s">
        <v>0</v>
      </c>
      <c r="CQ28" s="15">
        <v>9.3172672906338221</v>
      </c>
      <c r="CR28" s="133" t="s">
        <v>113</v>
      </c>
      <c r="CS28" s="59">
        <v>2011</v>
      </c>
      <c r="CT28" s="60" t="s">
        <v>0</v>
      </c>
      <c r="CU28" s="13">
        <v>8</v>
      </c>
      <c r="CV28" s="133" t="s">
        <v>113</v>
      </c>
      <c r="CW28" s="59">
        <v>2012</v>
      </c>
      <c r="CX28" s="60" t="s">
        <v>0</v>
      </c>
      <c r="CY28" s="13">
        <v>23.7</v>
      </c>
      <c r="CZ28" s="133" t="s">
        <v>113</v>
      </c>
      <c r="DA28" s="59">
        <v>2012</v>
      </c>
      <c r="DB28" s="60" t="s">
        <v>0</v>
      </c>
      <c r="DC28" s="13">
        <v>8.3896553650226213</v>
      </c>
      <c r="DD28" s="133" t="s">
        <v>113</v>
      </c>
      <c r="DE28" s="59" t="s">
        <v>119</v>
      </c>
      <c r="DF28" s="60" t="s">
        <v>0</v>
      </c>
      <c r="DG28" s="40">
        <v>22.621657167908811</v>
      </c>
      <c r="DH28" s="133" t="s">
        <v>113</v>
      </c>
      <c r="DI28" s="59" t="s">
        <v>119</v>
      </c>
      <c r="DJ28" s="60" t="s">
        <v>0</v>
      </c>
      <c r="DK28" s="12">
        <v>127</v>
      </c>
      <c r="DL28" s="12" t="s">
        <v>311</v>
      </c>
      <c r="DM28" s="59">
        <v>2011</v>
      </c>
      <c r="DN28" s="60" t="s">
        <v>0</v>
      </c>
      <c r="DO28" s="12">
        <v>110.66085161633985</v>
      </c>
      <c r="DP28" s="12" t="s">
        <v>311</v>
      </c>
      <c r="DQ28" s="59">
        <v>2010</v>
      </c>
      <c r="DR28" s="60" t="s">
        <v>0</v>
      </c>
      <c r="DS28" s="72">
        <v>16.100000000000001</v>
      </c>
      <c r="DT28" s="133" t="s">
        <v>114</v>
      </c>
      <c r="DU28" s="59">
        <v>2011</v>
      </c>
      <c r="DV28" s="60" t="s">
        <v>0</v>
      </c>
      <c r="DW28" s="14">
        <v>16.3</v>
      </c>
      <c r="DX28" s="133" t="s">
        <v>114</v>
      </c>
      <c r="DY28" s="59">
        <v>2011</v>
      </c>
      <c r="DZ28" s="60" t="s">
        <v>0</v>
      </c>
      <c r="EA28" s="13">
        <v>359373.1</v>
      </c>
      <c r="EB28" s="133" t="s">
        <v>122</v>
      </c>
      <c r="EC28" s="59">
        <v>2012</v>
      </c>
      <c r="ED28" s="60" t="s">
        <v>0</v>
      </c>
      <c r="EE28" s="11">
        <v>1.6271946898640994</v>
      </c>
      <c r="EF28" s="11" t="s">
        <v>2</v>
      </c>
      <c r="EG28" s="59">
        <v>2012</v>
      </c>
      <c r="EH28" s="60" t="s">
        <v>0</v>
      </c>
      <c r="EI28" s="11">
        <v>25.772129299605346</v>
      </c>
      <c r="EJ28" s="11" t="s">
        <v>2</v>
      </c>
      <c r="EK28" s="59">
        <v>2012</v>
      </c>
      <c r="EL28" s="60" t="s">
        <v>0</v>
      </c>
      <c r="EM28" s="11">
        <v>72.600676010530549</v>
      </c>
      <c r="EN28" s="11" t="s">
        <v>2</v>
      </c>
      <c r="EO28" s="59">
        <v>2012</v>
      </c>
      <c r="EP28" s="60" t="s">
        <v>0</v>
      </c>
      <c r="EQ28" s="15">
        <v>14.65782374086003</v>
      </c>
      <c r="ER28" s="11" t="s">
        <v>2</v>
      </c>
      <c r="ES28" s="59">
        <v>2010</v>
      </c>
      <c r="ET28" s="60" t="s">
        <v>0</v>
      </c>
      <c r="EU28" s="15">
        <v>55.653680583125151</v>
      </c>
      <c r="EV28" s="11" t="s">
        <v>2</v>
      </c>
      <c r="EW28" s="59">
        <v>2010</v>
      </c>
      <c r="EX28" s="60" t="s">
        <v>0</v>
      </c>
      <c r="EY28" s="15">
        <v>29.660872442518965</v>
      </c>
      <c r="EZ28" s="11" t="s">
        <v>2</v>
      </c>
      <c r="FA28" s="59">
        <v>2010</v>
      </c>
      <c r="FB28" s="60" t="s">
        <v>0</v>
      </c>
      <c r="FC28" s="111">
        <v>4634.6000000000004</v>
      </c>
      <c r="FD28" s="163" t="s">
        <v>112</v>
      </c>
      <c r="FE28" s="59">
        <v>2012</v>
      </c>
      <c r="FF28" s="60" t="s">
        <v>0</v>
      </c>
      <c r="FG28" s="93">
        <v>2.0692184870323223</v>
      </c>
      <c r="FH28" s="11" t="s">
        <v>2</v>
      </c>
      <c r="FI28" s="59">
        <v>2012</v>
      </c>
      <c r="FJ28" s="60" t="s">
        <v>0</v>
      </c>
      <c r="FK28" s="93">
        <v>21.292020886376385</v>
      </c>
      <c r="FL28" s="11" t="s">
        <v>2</v>
      </c>
      <c r="FM28" s="59">
        <v>2012</v>
      </c>
      <c r="FN28" s="60" t="s">
        <v>0</v>
      </c>
      <c r="FO28" s="93">
        <v>76.638760626591292</v>
      </c>
      <c r="FP28" s="11" t="s">
        <v>2</v>
      </c>
      <c r="FQ28" s="59">
        <v>2012</v>
      </c>
      <c r="FR28" s="60" t="s">
        <v>0</v>
      </c>
      <c r="FS28" s="93">
        <v>26.544997418456912</v>
      </c>
      <c r="FT28" s="11" t="s">
        <v>2</v>
      </c>
      <c r="FU28" s="59" t="s">
        <v>150</v>
      </c>
      <c r="FV28" s="60" t="s">
        <v>0</v>
      </c>
      <c r="FW28" s="93">
        <v>48.178328506970161</v>
      </c>
      <c r="FX28" s="11" t="s">
        <v>2</v>
      </c>
      <c r="FY28" s="59" t="s">
        <v>150</v>
      </c>
      <c r="FZ28" s="60" t="s">
        <v>0</v>
      </c>
      <c r="GA28" s="93">
        <v>25.256470693873883</v>
      </c>
      <c r="GB28" s="11" t="s">
        <v>2</v>
      </c>
      <c r="GC28" s="59" t="s">
        <v>150</v>
      </c>
      <c r="GD28" s="60" t="s">
        <v>0</v>
      </c>
      <c r="GE28" s="107">
        <v>77541.341216070417</v>
      </c>
      <c r="GF28" s="171" t="s">
        <v>177</v>
      </c>
      <c r="GG28" s="59">
        <v>2012</v>
      </c>
      <c r="GH28" s="60" t="s">
        <v>0</v>
      </c>
      <c r="GI28" s="92">
        <v>60977.059436913449</v>
      </c>
      <c r="GJ28" s="163" t="s">
        <v>177</v>
      </c>
      <c r="GK28" s="59">
        <v>2012</v>
      </c>
      <c r="GL28" s="60" t="s">
        <v>0</v>
      </c>
      <c r="GM28" s="93">
        <v>93857.012565869474</v>
      </c>
      <c r="GN28" s="163" t="s">
        <v>177</v>
      </c>
      <c r="GO28" s="59">
        <v>2012</v>
      </c>
      <c r="GP28" s="60" t="s">
        <v>0</v>
      </c>
      <c r="GQ28" s="93">
        <v>73455.699766322228</v>
      </c>
      <c r="GR28" s="163" t="s">
        <v>177</v>
      </c>
      <c r="GS28" s="59">
        <v>2012</v>
      </c>
      <c r="GT28" s="60" t="s">
        <v>0</v>
      </c>
      <c r="GU28" s="93">
        <v>31081.522198731502</v>
      </c>
      <c r="GV28" s="163" t="s">
        <v>177</v>
      </c>
      <c r="GW28" s="59" t="s">
        <v>150</v>
      </c>
      <c r="GX28" s="60" t="s">
        <v>0</v>
      </c>
      <c r="GY28" s="93">
        <v>65311.853508526707</v>
      </c>
      <c r="GZ28" s="163" t="s">
        <v>177</v>
      </c>
      <c r="HA28" s="59" t="s">
        <v>150</v>
      </c>
      <c r="HB28" s="60" t="s">
        <v>0</v>
      </c>
      <c r="HC28" s="93">
        <v>69545.107101590969</v>
      </c>
      <c r="HD28" s="163" t="s">
        <v>177</v>
      </c>
      <c r="HE28" s="59" t="s">
        <v>150</v>
      </c>
      <c r="HF28" s="60" t="s">
        <v>0</v>
      </c>
    </row>
    <row r="29" spans="1:214" ht="14.1" customHeight="1" x14ac:dyDescent="0.2">
      <c r="A29" s="183" t="s">
        <v>590</v>
      </c>
      <c r="B29" s="183" t="s">
        <v>598</v>
      </c>
      <c r="C29" s="9">
        <v>63256142</v>
      </c>
      <c r="D29" s="33" t="s">
        <v>1</v>
      </c>
      <c r="E29" s="59" t="s">
        <v>117</v>
      </c>
      <c r="F29" s="60" t="s">
        <v>0</v>
      </c>
      <c r="G29" s="11">
        <v>2.8902947356386441</v>
      </c>
      <c r="H29" s="11" t="s">
        <v>2</v>
      </c>
      <c r="I29" s="59" t="s">
        <v>117</v>
      </c>
      <c r="J29" s="60" t="s">
        <v>0</v>
      </c>
      <c r="K29" s="11">
        <v>23.297457081797461</v>
      </c>
      <c r="L29" s="11" t="s">
        <v>2</v>
      </c>
      <c r="M29" s="59" t="s">
        <v>117</v>
      </c>
      <c r="N29" s="60" t="s">
        <v>0</v>
      </c>
      <c r="O29" s="11">
        <v>73.812248182563906</v>
      </c>
      <c r="P29" s="11" t="s">
        <v>2</v>
      </c>
      <c r="Q29" s="59" t="s">
        <v>117</v>
      </c>
      <c r="R29" s="60" t="s">
        <v>0</v>
      </c>
      <c r="S29" s="11">
        <v>17.47567306837923</v>
      </c>
      <c r="T29" s="11" t="s">
        <v>114</v>
      </c>
      <c r="U29" s="59" t="s">
        <v>117</v>
      </c>
      <c r="V29" s="60" t="s">
        <v>0</v>
      </c>
      <c r="W29" s="11">
        <v>65.563315414012081</v>
      </c>
      <c r="X29" s="11" t="s">
        <v>114</v>
      </c>
      <c r="Y29" s="59" t="s">
        <v>117</v>
      </c>
      <c r="Z29" s="60" t="s">
        <v>0</v>
      </c>
      <c r="AA29" s="11">
        <v>16.961011517608689</v>
      </c>
      <c r="AB29" s="11" t="s">
        <v>114</v>
      </c>
      <c r="AC29" s="59" t="s">
        <v>117</v>
      </c>
      <c r="AD29" s="60" t="s">
        <v>0</v>
      </c>
      <c r="AE29" s="11">
        <v>17.508701087727026</v>
      </c>
      <c r="AF29" s="11" t="s">
        <v>114</v>
      </c>
      <c r="AG29" s="59" t="s">
        <v>117</v>
      </c>
      <c r="AH29" s="60" t="s">
        <v>0</v>
      </c>
      <c r="AI29" s="11">
        <v>62.015514301388528</v>
      </c>
      <c r="AJ29" s="11" t="s">
        <v>114</v>
      </c>
      <c r="AK29" s="59" t="s">
        <v>117</v>
      </c>
      <c r="AL29" s="60" t="s">
        <v>0</v>
      </c>
      <c r="AM29" s="11">
        <v>20.475784610884443</v>
      </c>
      <c r="AN29" s="11" t="s">
        <v>114</v>
      </c>
      <c r="AO29" s="59" t="s">
        <v>117</v>
      </c>
      <c r="AP29" s="60" t="s">
        <v>0</v>
      </c>
      <c r="AQ29" s="9">
        <v>248510.1</v>
      </c>
      <c r="AR29" s="218" t="s">
        <v>872</v>
      </c>
      <c r="AS29" s="59">
        <v>2012</v>
      </c>
      <c r="AT29" s="60" t="s">
        <v>0</v>
      </c>
      <c r="AU29" s="11">
        <v>27.601695061890847</v>
      </c>
      <c r="AV29" s="33" t="s">
        <v>230</v>
      </c>
      <c r="AW29" s="59">
        <v>2012</v>
      </c>
      <c r="AX29" s="60" t="s">
        <v>0</v>
      </c>
      <c r="AY29" s="11">
        <v>44.540885863391473</v>
      </c>
      <c r="AZ29" s="33" t="s">
        <v>230</v>
      </c>
      <c r="BA29" s="59">
        <v>2012</v>
      </c>
      <c r="BB29" s="60" t="s">
        <v>0</v>
      </c>
      <c r="BC29" s="11">
        <v>27.857419074717686</v>
      </c>
      <c r="BD29" s="33" t="s">
        <v>230</v>
      </c>
      <c r="BE29" s="59">
        <v>2012</v>
      </c>
      <c r="BF29" s="60" t="s">
        <v>0</v>
      </c>
      <c r="BG29" s="13">
        <v>256.8</v>
      </c>
      <c r="BH29" s="133" t="s">
        <v>244</v>
      </c>
      <c r="BI29" s="59">
        <v>2010</v>
      </c>
      <c r="BJ29" s="60" t="s">
        <v>0</v>
      </c>
      <c r="BK29" s="14">
        <v>27.270043617610913</v>
      </c>
      <c r="BL29" s="133" t="s">
        <v>244</v>
      </c>
      <c r="BM29" s="59">
        <v>2010</v>
      </c>
      <c r="BN29" s="60" t="s">
        <v>0</v>
      </c>
      <c r="BO29" s="13">
        <v>69.5</v>
      </c>
      <c r="BP29" s="133" t="s">
        <v>113</v>
      </c>
      <c r="BQ29" s="59">
        <v>2011</v>
      </c>
      <c r="BR29" s="60" t="s">
        <v>0</v>
      </c>
      <c r="BS29" s="42">
        <v>74.5</v>
      </c>
      <c r="BT29" s="133" t="s">
        <v>113</v>
      </c>
      <c r="BU29" s="59">
        <v>2011</v>
      </c>
      <c r="BV29" s="60" t="s">
        <v>0</v>
      </c>
      <c r="BW29" s="15">
        <v>64.5</v>
      </c>
      <c r="BX29" s="133" t="s">
        <v>113</v>
      </c>
      <c r="BY29" s="59">
        <v>2011</v>
      </c>
      <c r="BZ29" s="60" t="s">
        <v>0</v>
      </c>
      <c r="CA29" s="40">
        <v>72.523025165298208</v>
      </c>
      <c r="CB29" s="133" t="s">
        <v>113</v>
      </c>
      <c r="CC29" s="59">
        <v>2011</v>
      </c>
      <c r="CD29" s="60" t="s">
        <v>0</v>
      </c>
      <c r="CE29" s="13">
        <v>73.599999999999994</v>
      </c>
      <c r="CF29" s="133" t="s">
        <v>113</v>
      </c>
      <c r="CG29" s="59">
        <v>2011</v>
      </c>
      <c r="CH29" s="60" t="s">
        <v>0</v>
      </c>
      <c r="CI29" s="42">
        <v>79.400000000000006</v>
      </c>
      <c r="CJ29" s="133" t="s">
        <v>113</v>
      </c>
      <c r="CK29" s="59">
        <v>2011</v>
      </c>
      <c r="CL29" s="60" t="s">
        <v>0</v>
      </c>
      <c r="CM29" s="15">
        <v>67.900000000000006</v>
      </c>
      <c r="CN29" s="133" t="s">
        <v>113</v>
      </c>
      <c r="CO29" s="59">
        <v>2011</v>
      </c>
      <c r="CP29" s="60" t="s">
        <v>0</v>
      </c>
      <c r="CQ29" s="15">
        <v>13.087392270795148</v>
      </c>
      <c r="CR29" s="133" t="s">
        <v>113</v>
      </c>
      <c r="CS29" s="59">
        <v>2011</v>
      </c>
      <c r="CT29" s="60" t="s">
        <v>0</v>
      </c>
      <c r="CU29" s="13">
        <v>7.9</v>
      </c>
      <c r="CV29" s="133" t="s">
        <v>113</v>
      </c>
      <c r="CW29" s="59">
        <v>2012</v>
      </c>
      <c r="CX29" s="60" t="s">
        <v>0</v>
      </c>
      <c r="CY29" s="13">
        <v>21</v>
      </c>
      <c r="CZ29" s="133" t="s">
        <v>113</v>
      </c>
      <c r="DA29" s="59">
        <v>2012</v>
      </c>
      <c r="DB29" s="60" t="s">
        <v>0</v>
      </c>
      <c r="DC29" s="13">
        <v>5.6423791512531691</v>
      </c>
      <c r="DD29" s="133" t="s">
        <v>113</v>
      </c>
      <c r="DE29" s="59" t="s">
        <v>119</v>
      </c>
      <c r="DF29" s="60" t="s">
        <v>0</v>
      </c>
      <c r="DG29" s="40">
        <v>16.870216577104706</v>
      </c>
      <c r="DH29" s="133" t="s">
        <v>113</v>
      </c>
      <c r="DI29" s="59" t="s">
        <v>119</v>
      </c>
      <c r="DJ29" s="60" t="s">
        <v>0</v>
      </c>
      <c r="DK29" s="12">
        <v>109</v>
      </c>
      <c r="DL29" s="12" t="s">
        <v>311</v>
      </c>
      <c r="DM29" s="59">
        <v>2011</v>
      </c>
      <c r="DN29" s="60" t="s">
        <v>0</v>
      </c>
      <c r="DO29" s="12">
        <v>72.475693027680535</v>
      </c>
      <c r="DP29" s="12" t="s">
        <v>311</v>
      </c>
      <c r="DQ29" s="59">
        <v>2010</v>
      </c>
      <c r="DR29" s="60" t="s">
        <v>0</v>
      </c>
      <c r="DS29" s="72">
        <v>22.7</v>
      </c>
      <c r="DT29" s="133" t="s">
        <v>114</v>
      </c>
      <c r="DU29" s="59">
        <v>2011</v>
      </c>
      <c r="DV29" s="60" t="s">
        <v>0</v>
      </c>
      <c r="DW29" s="14">
        <v>17.100000000000001</v>
      </c>
      <c r="DX29" s="133" t="s">
        <v>114</v>
      </c>
      <c r="DY29" s="59">
        <v>2011</v>
      </c>
      <c r="DZ29" s="60" t="s">
        <v>0</v>
      </c>
      <c r="EA29" s="13">
        <v>1681600</v>
      </c>
      <c r="EB29" s="133" t="s">
        <v>122</v>
      </c>
      <c r="EC29" s="59">
        <v>2012</v>
      </c>
      <c r="ED29" s="60" t="s">
        <v>0</v>
      </c>
      <c r="EE29" s="11">
        <v>0.6535626500626428</v>
      </c>
      <c r="EF29" s="11" t="s">
        <v>2</v>
      </c>
      <c r="EG29" s="59" t="s">
        <v>119</v>
      </c>
      <c r="EH29" s="60" t="s">
        <v>0</v>
      </c>
      <c r="EI29" s="11">
        <v>23.309412665800185</v>
      </c>
      <c r="EJ29" s="11" t="s">
        <v>2</v>
      </c>
      <c r="EK29" s="59" t="s">
        <v>119</v>
      </c>
      <c r="EL29" s="60" t="s">
        <v>0</v>
      </c>
      <c r="EM29" s="11">
        <v>76.03702468413718</v>
      </c>
      <c r="EN29" s="11" t="s">
        <v>2</v>
      </c>
      <c r="EO29" s="59" t="s">
        <v>119</v>
      </c>
      <c r="EP29" s="60" t="s">
        <v>0</v>
      </c>
      <c r="EQ29" s="15">
        <v>1.8994400154192859</v>
      </c>
      <c r="ER29" s="11" t="s">
        <v>2</v>
      </c>
      <c r="ES29" s="59">
        <v>2010</v>
      </c>
      <c r="ET29" s="60" t="s">
        <v>0</v>
      </c>
      <c r="EU29" s="15">
        <v>19.66443261346738</v>
      </c>
      <c r="EV29" s="11" t="s">
        <v>2</v>
      </c>
      <c r="EW29" s="59">
        <v>2010</v>
      </c>
      <c r="EX29" s="60" t="s">
        <v>0</v>
      </c>
      <c r="EY29" s="15">
        <v>76.319750428817756</v>
      </c>
      <c r="EZ29" s="11" t="s">
        <v>2</v>
      </c>
      <c r="FA29" s="59">
        <v>2010</v>
      </c>
      <c r="FB29" s="60" t="s">
        <v>0</v>
      </c>
      <c r="FC29" s="111">
        <v>29569</v>
      </c>
      <c r="FD29" s="163" t="s">
        <v>112</v>
      </c>
      <c r="FE29" s="59" t="s">
        <v>123</v>
      </c>
      <c r="FF29" s="60" t="s">
        <v>0</v>
      </c>
      <c r="FG29" s="93">
        <v>1.3341675403293991</v>
      </c>
      <c r="FH29" s="11" t="s">
        <v>2</v>
      </c>
      <c r="FI29" s="59" t="s">
        <v>119</v>
      </c>
      <c r="FJ29" s="60" t="s">
        <v>0</v>
      </c>
      <c r="FK29" s="93">
        <v>15.761101153234804</v>
      </c>
      <c r="FL29" s="11" t="s">
        <v>2</v>
      </c>
      <c r="FM29" s="59" t="s">
        <v>119</v>
      </c>
      <c r="FN29" s="60" t="s">
        <v>0</v>
      </c>
      <c r="FO29" s="93">
        <v>82.904731306435792</v>
      </c>
      <c r="FP29" s="11" t="s">
        <v>2</v>
      </c>
      <c r="FQ29" s="59" t="s">
        <v>119</v>
      </c>
      <c r="FR29" s="60" t="s">
        <v>0</v>
      </c>
      <c r="FS29" s="93" t="s">
        <v>124</v>
      </c>
      <c r="FT29" s="11" t="s">
        <v>2</v>
      </c>
      <c r="FU29" s="59"/>
      <c r="FV29" s="60" t="s">
        <v>0</v>
      </c>
      <c r="FW29" s="93" t="s">
        <v>124</v>
      </c>
      <c r="FX29" s="11" t="s">
        <v>2</v>
      </c>
      <c r="FY29" s="59"/>
      <c r="FZ29" s="60" t="s">
        <v>0</v>
      </c>
      <c r="GA29" s="93" t="s">
        <v>124</v>
      </c>
      <c r="GB29" s="11" t="s">
        <v>2</v>
      </c>
      <c r="GC29" s="59"/>
      <c r="GD29" s="60" t="s">
        <v>0</v>
      </c>
      <c r="GE29" s="107">
        <v>56870.370996651902</v>
      </c>
      <c r="GF29" s="171" t="s">
        <v>177</v>
      </c>
      <c r="GG29" s="59" t="s">
        <v>123</v>
      </c>
      <c r="GH29" s="60" t="s">
        <v>0</v>
      </c>
      <c r="GI29" s="92">
        <v>25585.804816223066</v>
      </c>
      <c r="GJ29" s="163" t="s">
        <v>177</v>
      </c>
      <c r="GK29" s="59" t="s">
        <v>119</v>
      </c>
      <c r="GL29" s="60" t="s">
        <v>0</v>
      </c>
      <c r="GM29" s="93">
        <v>77244.399622350014</v>
      </c>
      <c r="GN29" s="163" t="s">
        <v>177</v>
      </c>
      <c r="GO29" s="59" t="s">
        <v>119</v>
      </c>
      <c r="GP29" s="60" t="s">
        <v>0</v>
      </c>
      <c r="GQ29" s="93">
        <v>47903.586099428489</v>
      </c>
      <c r="GR29" s="163" t="s">
        <v>177</v>
      </c>
      <c r="GS29" s="59" t="s">
        <v>119</v>
      </c>
      <c r="GT29" s="60" t="s">
        <v>0</v>
      </c>
      <c r="GU29" s="93" t="s">
        <v>124</v>
      </c>
      <c r="GV29" s="163" t="s">
        <v>177</v>
      </c>
      <c r="GW29" s="59"/>
      <c r="GX29" s="60" t="s">
        <v>0</v>
      </c>
      <c r="GY29" s="93" t="s">
        <v>124</v>
      </c>
      <c r="GZ29" s="163" t="s">
        <v>177</v>
      </c>
      <c r="HA29" s="59"/>
      <c r="HB29" s="60" t="s">
        <v>0</v>
      </c>
      <c r="HC29" s="93" t="s">
        <v>124</v>
      </c>
      <c r="HD29" s="163" t="s">
        <v>177</v>
      </c>
      <c r="HE29" s="59"/>
      <c r="HF29" s="60" t="s">
        <v>0</v>
      </c>
    </row>
    <row r="30" spans="1:214" ht="14.1" customHeight="1" x14ac:dyDescent="0.2">
      <c r="A30" s="29" t="s">
        <v>115</v>
      </c>
      <c r="B30" s="29" t="s">
        <v>598</v>
      </c>
      <c r="C30" s="55">
        <v>4398150</v>
      </c>
      <c r="D30" s="137" t="s">
        <v>1</v>
      </c>
      <c r="E30" s="61" t="s">
        <v>117</v>
      </c>
      <c r="F30" s="62" t="s">
        <v>0</v>
      </c>
      <c r="G30" s="38">
        <v>56.533178722872115</v>
      </c>
      <c r="H30" s="138" t="s">
        <v>2</v>
      </c>
      <c r="I30" s="61" t="s">
        <v>117</v>
      </c>
      <c r="J30" s="62" t="s">
        <v>0</v>
      </c>
      <c r="K30" s="38">
        <v>25.373532053249665</v>
      </c>
      <c r="L30" s="138" t="s">
        <v>2</v>
      </c>
      <c r="M30" s="61" t="s">
        <v>117</v>
      </c>
      <c r="N30" s="62" t="s">
        <v>0</v>
      </c>
      <c r="O30" s="38">
        <v>18.093289223878223</v>
      </c>
      <c r="P30" s="138" t="s">
        <v>2</v>
      </c>
      <c r="Q30" s="61" t="s">
        <v>117</v>
      </c>
      <c r="R30" s="62" t="s">
        <v>0</v>
      </c>
      <c r="S30" s="31">
        <v>14.942593832525079</v>
      </c>
      <c r="T30" s="150" t="s">
        <v>114</v>
      </c>
      <c r="U30" s="61" t="s">
        <v>117</v>
      </c>
      <c r="V30" s="62" t="s">
        <v>0</v>
      </c>
      <c r="W30" s="31">
        <v>67.726923122595892</v>
      </c>
      <c r="X30" s="150" t="s">
        <v>114</v>
      </c>
      <c r="Y30" s="61" t="s">
        <v>117</v>
      </c>
      <c r="Z30" s="62" t="s">
        <v>0</v>
      </c>
      <c r="AA30" s="31">
        <v>17.330483044879028</v>
      </c>
      <c r="AB30" s="150" t="s">
        <v>114</v>
      </c>
      <c r="AC30" s="61" t="s">
        <v>117</v>
      </c>
      <c r="AD30" s="62" t="s">
        <v>0</v>
      </c>
      <c r="AE30" s="31">
        <v>15.020813948980383</v>
      </c>
      <c r="AF30" s="150" t="s">
        <v>114</v>
      </c>
      <c r="AG30" s="61" t="s">
        <v>117</v>
      </c>
      <c r="AH30" s="62" t="s">
        <v>0</v>
      </c>
      <c r="AI30" s="31">
        <v>67.422616047659673</v>
      </c>
      <c r="AJ30" s="150" t="s">
        <v>114</v>
      </c>
      <c r="AK30" s="61" t="s">
        <v>117</v>
      </c>
      <c r="AL30" s="62" t="s">
        <v>0</v>
      </c>
      <c r="AM30" s="31">
        <v>17.556570003359955</v>
      </c>
      <c r="AN30" s="150" t="s">
        <v>114</v>
      </c>
      <c r="AO30" s="61" t="s">
        <v>117</v>
      </c>
      <c r="AP30" s="62" t="s">
        <v>0</v>
      </c>
      <c r="AQ30" s="30">
        <v>56594</v>
      </c>
      <c r="AR30" s="219" t="s">
        <v>872</v>
      </c>
      <c r="AS30" s="61">
        <v>2012</v>
      </c>
      <c r="AT30" s="62" t="s">
        <v>0</v>
      </c>
      <c r="AU30" s="31">
        <v>79.098491006113719</v>
      </c>
      <c r="AV30" s="137" t="s">
        <v>230</v>
      </c>
      <c r="AW30" s="61">
        <v>2012</v>
      </c>
      <c r="AX30" s="62" t="s">
        <v>0</v>
      </c>
      <c r="AY30" s="31">
        <v>19.768880093296108</v>
      </c>
      <c r="AZ30" s="137" t="s">
        <v>230</v>
      </c>
      <c r="BA30" s="61">
        <v>2012</v>
      </c>
      <c r="BB30" s="62" t="s">
        <v>0</v>
      </c>
      <c r="BC30" s="31">
        <v>1.1326289005901686</v>
      </c>
      <c r="BD30" s="137" t="s">
        <v>230</v>
      </c>
      <c r="BE30" s="61">
        <v>2012</v>
      </c>
      <c r="BF30" s="62" t="s">
        <v>0</v>
      </c>
      <c r="BG30" s="152">
        <v>77.8</v>
      </c>
      <c r="BH30" s="134" t="s">
        <v>244</v>
      </c>
      <c r="BI30" s="145">
        <v>2011</v>
      </c>
      <c r="BJ30" s="62" t="s">
        <v>0</v>
      </c>
      <c r="BK30" s="153">
        <v>55.724338210655645</v>
      </c>
      <c r="BL30" s="134" t="s">
        <v>244</v>
      </c>
      <c r="BM30" s="61">
        <v>2011</v>
      </c>
      <c r="BN30" s="62" t="s">
        <v>0</v>
      </c>
      <c r="BO30" s="36">
        <v>52.4</v>
      </c>
      <c r="BP30" s="134" t="s">
        <v>113</v>
      </c>
      <c r="BQ30" s="61">
        <v>2011</v>
      </c>
      <c r="BR30" s="62" t="s">
        <v>0</v>
      </c>
      <c r="BS30" s="37">
        <v>57.9</v>
      </c>
      <c r="BT30" s="134" t="s">
        <v>113</v>
      </c>
      <c r="BU30" s="61">
        <v>2011</v>
      </c>
      <c r="BV30" s="62" t="s">
        <v>0</v>
      </c>
      <c r="BW30" s="37">
        <v>47</v>
      </c>
      <c r="BX30" s="134" t="s">
        <v>113</v>
      </c>
      <c r="BY30" s="61">
        <v>2011</v>
      </c>
      <c r="BZ30" s="62" t="s">
        <v>0</v>
      </c>
      <c r="CA30" s="41">
        <v>46.774193548387096</v>
      </c>
      <c r="CB30" s="134" t="s">
        <v>113</v>
      </c>
      <c r="CC30" s="61">
        <v>2011</v>
      </c>
      <c r="CD30" s="62" t="s">
        <v>0</v>
      </c>
      <c r="CE30" s="36">
        <v>57</v>
      </c>
      <c r="CF30" s="134" t="s">
        <v>113</v>
      </c>
      <c r="CG30" s="61">
        <v>2011</v>
      </c>
      <c r="CH30" s="62" t="s">
        <v>0</v>
      </c>
      <c r="CI30" s="37">
        <v>63.2</v>
      </c>
      <c r="CJ30" s="134" t="s">
        <v>113</v>
      </c>
      <c r="CK30" s="61">
        <v>2011</v>
      </c>
      <c r="CL30" s="62" t="s">
        <v>0</v>
      </c>
      <c r="CM30" s="37">
        <v>50.9</v>
      </c>
      <c r="CN30" s="134" t="s">
        <v>113</v>
      </c>
      <c r="CO30" s="61">
        <v>2011</v>
      </c>
      <c r="CP30" s="62" t="s">
        <v>0</v>
      </c>
      <c r="CQ30" s="43">
        <v>17.649513212795551</v>
      </c>
      <c r="CR30" s="134" t="s">
        <v>113</v>
      </c>
      <c r="CS30" s="61">
        <v>2011</v>
      </c>
      <c r="CT30" s="62" t="s">
        <v>0</v>
      </c>
      <c r="CU30" s="36">
        <v>15.8</v>
      </c>
      <c r="CV30" s="134" t="s">
        <v>113</v>
      </c>
      <c r="CW30" s="61">
        <v>2012</v>
      </c>
      <c r="CX30" s="62" t="s">
        <v>0</v>
      </c>
      <c r="CY30" s="36">
        <v>41.7</v>
      </c>
      <c r="CZ30" s="134" t="s">
        <v>113</v>
      </c>
      <c r="DA30" s="61">
        <v>2012</v>
      </c>
      <c r="DB30" s="62" t="s">
        <v>0</v>
      </c>
      <c r="DC30" s="36">
        <v>30.952380952380953</v>
      </c>
      <c r="DD30" s="134" t="s">
        <v>113</v>
      </c>
      <c r="DE30" s="61" t="s">
        <v>119</v>
      </c>
      <c r="DF30" s="62" t="s">
        <v>0</v>
      </c>
      <c r="DG30" s="41" t="s">
        <v>0</v>
      </c>
      <c r="DH30" s="134" t="s">
        <v>113</v>
      </c>
      <c r="DI30" s="61" t="s">
        <v>119</v>
      </c>
      <c r="DJ30" s="62" t="s">
        <v>302</v>
      </c>
      <c r="DK30" s="56">
        <v>61</v>
      </c>
      <c r="DL30" s="158" t="s">
        <v>311</v>
      </c>
      <c r="DM30" s="61">
        <v>2011</v>
      </c>
      <c r="DN30" s="62" t="s">
        <v>0</v>
      </c>
      <c r="DO30" s="35">
        <v>45.818159939964993</v>
      </c>
      <c r="DP30" s="158" t="s">
        <v>311</v>
      </c>
      <c r="DQ30" s="61">
        <v>2010</v>
      </c>
      <c r="DR30" s="62" t="s">
        <v>0</v>
      </c>
      <c r="DS30" s="73">
        <v>32.700000000000003</v>
      </c>
      <c r="DT30" s="134" t="s">
        <v>114</v>
      </c>
      <c r="DU30" s="61">
        <v>2011</v>
      </c>
      <c r="DV30" s="62" t="s">
        <v>0</v>
      </c>
      <c r="DW30" s="32">
        <v>38.1</v>
      </c>
      <c r="DX30" s="134" t="s">
        <v>114</v>
      </c>
      <c r="DY30" s="61">
        <v>2011</v>
      </c>
      <c r="DZ30" s="62" t="s">
        <v>0</v>
      </c>
      <c r="EA30" s="36">
        <v>37279.4</v>
      </c>
      <c r="EB30" s="134" t="s">
        <v>122</v>
      </c>
      <c r="EC30" s="61" t="s">
        <v>117</v>
      </c>
      <c r="ED30" s="62" t="s">
        <v>0</v>
      </c>
      <c r="EE30" s="38">
        <v>4.9896189316351647</v>
      </c>
      <c r="EF30" s="150" t="s">
        <v>2</v>
      </c>
      <c r="EG30" s="61" t="s">
        <v>117</v>
      </c>
      <c r="EH30" s="62" t="s">
        <v>0</v>
      </c>
      <c r="EI30" s="38">
        <v>26.258738069818715</v>
      </c>
      <c r="EJ30" s="150" t="s">
        <v>2</v>
      </c>
      <c r="EK30" s="61" t="s">
        <v>117</v>
      </c>
      <c r="EL30" s="62" t="s">
        <v>0</v>
      </c>
      <c r="EM30" s="38">
        <v>68.751642998546117</v>
      </c>
      <c r="EN30" s="150" t="s">
        <v>2</v>
      </c>
      <c r="EO30" s="61" t="s">
        <v>117</v>
      </c>
      <c r="EP30" s="62" t="s">
        <v>0</v>
      </c>
      <c r="EQ30" s="37">
        <v>44.222451406501598</v>
      </c>
      <c r="ER30" s="150" t="s">
        <v>2</v>
      </c>
      <c r="ES30" s="61">
        <v>2010</v>
      </c>
      <c r="ET30" s="62" t="s">
        <v>0</v>
      </c>
      <c r="EU30" s="37">
        <v>22.516916956947266</v>
      </c>
      <c r="EV30" s="150" t="s">
        <v>2</v>
      </c>
      <c r="EW30" s="61">
        <v>2010</v>
      </c>
      <c r="EX30" s="62" t="s">
        <v>0</v>
      </c>
      <c r="EY30" s="37">
        <v>33.260368542352907</v>
      </c>
      <c r="EZ30" s="150" t="s">
        <v>2</v>
      </c>
      <c r="FA30" s="61">
        <v>2010</v>
      </c>
      <c r="FB30" s="62" t="s">
        <v>0</v>
      </c>
      <c r="FC30" s="95">
        <v>1503.5</v>
      </c>
      <c r="FD30" s="164" t="s">
        <v>112</v>
      </c>
      <c r="FE30" s="61">
        <v>2012</v>
      </c>
      <c r="FF30" s="62" t="s">
        <v>0</v>
      </c>
      <c r="FG30" s="105">
        <v>4.6691054206850682</v>
      </c>
      <c r="FH30" s="150" t="s">
        <v>2</v>
      </c>
      <c r="FI30" s="61" t="s">
        <v>150</v>
      </c>
      <c r="FJ30" s="62" t="s">
        <v>0</v>
      </c>
      <c r="FK30" s="105">
        <v>31.346857332889925</v>
      </c>
      <c r="FL30" s="150" t="s">
        <v>2</v>
      </c>
      <c r="FM30" s="61" t="s">
        <v>150</v>
      </c>
      <c r="FN30" s="62" t="s">
        <v>0</v>
      </c>
      <c r="FO30" s="105">
        <v>63.984037246425004</v>
      </c>
      <c r="FP30" s="150" t="s">
        <v>2</v>
      </c>
      <c r="FQ30" s="61" t="s">
        <v>150</v>
      </c>
      <c r="FR30" s="62" t="s">
        <v>0</v>
      </c>
      <c r="FS30" s="105" t="s">
        <v>124</v>
      </c>
      <c r="FT30" s="150" t="s">
        <v>2</v>
      </c>
      <c r="FU30" s="61"/>
      <c r="FV30" s="62" t="s">
        <v>0</v>
      </c>
      <c r="FW30" s="105" t="s">
        <v>124</v>
      </c>
      <c r="FX30" s="150" t="s">
        <v>2</v>
      </c>
      <c r="FY30" s="61"/>
      <c r="FZ30" s="62" t="s">
        <v>0</v>
      </c>
      <c r="GA30" s="105" t="s">
        <v>124</v>
      </c>
      <c r="GB30" s="150" t="s">
        <v>2</v>
      </c>
      <c r="GC30" s="61"/>
      <c r="GD30" s="62" t="s">
        <v>0</v>
      </c>
      <c r="GE30" s="108">
        <v>24795.078150981044</v>
      </c>
      <c r="GF30" s="172" t="s">
        <v>177</v>
      </c>
      <c r="GG30" s="61">
        <v>2012</v>
      </c>
      <c r="GH30" s="62" t="s">
        <v>0</v>
      </c>
      <c r="GI30" s="95">
        <v>26497.150997150995</v>
      </c>
      <c r="GJ30" s="164" t="s">
        <v>177</v>
      </c>
      <c r="GK30" s="61" t="s">
        <v>150</v>
      </c>
      <c r="GL30" s="62" t="s">
        <v>0</v>
      </c>
      <c r="GM30" s="96">
        <v>20770.422236367493</v>
      </c>
      <c r="GN30" s="164" t="s">
        <v>177</v>
      </c>
      <c r="GO30" s="61" t="s">
        <v>150</v>
      </c>
      <c r="GP30" s="62" t="s">
        <v>0</v>
      </c>
      <c r="GQ30" s="96">
        <v>26642.619542619548</v>
      </c>
      <c r="GR30" s="164" t="s">
        <v>177</v>
      </c>
      <c r="GS30" s="61" t="s">
        <v>150</v>
      </c>
      <c r="GT30" s="62" t="s">
        <v>0</v>
      </c>
      <c r="GU30" s="112" t="s">
        <v>124</v>
      </c>
      <c r="GV30" s="164" t="s">
        <v>177</v>
      </c>
      <c r="GW30" s="61"/>
      <c r="GX30" s="62" t="s">
        <v>0</v>
      </c>
      <c r="GY30" s="105" t="s">
        <v>124</v>
      </c>
      <c r="GZ30" s="164" t="s">
        <v>177</v>
      </c>
      <c r="HA30" s="61"/>
      <c r="HB30" s="62" t="s">
        <v>0</v>
      </c>
      <c r="HC30" s="105" t="s">
        <v>124</v>
      </c>
      <c r="HD30" s="164" t="s">
        <v>177</v>
      </c>
      <c r="HE30" s="61"/>
      <c r="HF30" s="62" t="s">
        <v>0</v>
      </c>
    </row>
    <row r="31" spans="1:214" ht="14.1" customHeight="1" x14ac:dyDescent="0.2">
      <c r="A31" s="16" t="s">
        <v>24</v>
      </c>
      <c r="B31" s="16" t="s">
        <v>594</v>
      </c>
      <c r="C31" s="17">
        <v>6372575</v>
      </c>
      <c r="D31" s="85" t="s">
        <v>1</v>
      </c>
      <c r="E31" s="63" t="s">
        <v>117</v>
      </c>
      <c r="F31" s="64" t="s">
        <v>0</v>
      </c>
      <c r="G31" s="20">
        <v>2.466083176737818</v>
      </c>
      <c r="H31" s="45" t="s">
        <v>2</v>
      </c>
      <c r="I31" s="63" t="s">
        <v>117</v>
      </c>
      <c r="J31" s="64" t="s">
        <v>0</v>
      </c>
      <c r="K31" s="20">
        <v>19.412215627120904</v>
      </c>
      <c r="L31" s="45" t="s">
        <v>2</v>
      </c>
      <c r="M31" s="63" t="s">
        <v>117</v>
      </c>
      <c r="N31" s="64" t="s">
        <v>0</v>
      </c>
      <c r="O31" s="20">
        <v>78.121701196141274</v>
      </c>
      <c r="P31" s="45" t="s">
        <v>2</v>
      </c>
      <c r="Q31" s="63" t="s">
        <v>117</v>
      </c>
      <c r="R31" s="64" t="s">
        <v>0</v>
      </c>
      <c r="S31" s="20">
        <v>16.201755177459663</v>
      </c>
      <c r="T31" s="20" t="s">
        <v>114</v>
      </c>
      <c r="U31" s="63" t="s">
        <v>117</v>
      </c>
      <c r="V31" s="64" t="s">
        <v>0</v>
      </c>
      <c r="W31" s="20">
        <v>65.281444314111653</v>
      </c>
      <c r="X31" s="20" t="s">
        <v>114</v>
      </c>
      <c r="Y31" s="63" t="s">
        <v>117</v>
      </c>
      <c r="Z31" s="64" t="s">
        <v>0</v>
      </c>
      <c r="AA31" s="20">
        <v>18.516800508428695</v>
      </c>
      <c r="AB31" s="20" t="s">
        <v>114</v>
      </c>
      <c r="AC31" s="63" t="s">
        <v>117</v>
      </c>
      <c r="AD31" s="64" t="s">
        <v>0</v>
      </c>
      <c r="AE31" s="20">
        <v>16.392941910113073</v>
      </c>
      <c r="AF31" s="20" t="s">
        <v>114</v>
      </c>
      <c r="AG31" s="63" t="s">
        <v>117</v>
      </c>
      <c r="AH31" s="64" t="s">
        <v>0</v>
      </c>
      <c r="AI31" s="20">
        <v>64.094862967935711</v>
      </c>
      <c r="AJ31" s="20" t="s">
        <v>114</v>
      </c>
      <c r="AK31" s="63" t="s">
        <v>117</v>
      </c>
      <c r="AL31" s="64" t="s">
        <v>0</v>
      </c>
      <c r="AM31" s="20">
        <v>19.512195121951219</v>
      </c>
      <c r="AN31" s="20" t="s">
        <v>114</v>
      </c>
      <c r="AO31" s="63" t="s">
        <v>117</v>
      </c>
      <c r="AP31" s="64" t="s">
        <v>0</v>
      </c>
      <c r="AQ31" s="17">
        <v>13522</v>
      </c>
      <c r="AR31" s="213" t="s">
        <v>872</v>
      </c>
      <c r="AS31" s="63">
        <v>2012</v>
      </c>
      <c r="AT31" s="64" t="s">
        <v>0</v>
      </c>
      <c r="AU31" s="20">
        <v>6.7445644135482912</v>
      </c>
      <c r="AV31" s="85" t="s">
        <v>230</v>
      </c>
      <c r="AW31" s="63">
        <v>2012</v>
      </c>
      <c r="AX31" s="64" t="s">
        <v>0</v>
      </c>
      <c r="AY31" s="20">
        <v>31.289750036976777</v>
      </c>
      <c r="AZ31" s="85" t="s">
        <v>230</v>
      </c>
      <c r="BA31" s="63">
        <v>2012</v>
      </c>
      <c r="BB31" s="64" t="s">
        <v>0</v>
      </c>
      <c r="BC31" s="20">
        <v>61.973080905191537</v>
      </c>
      <c r="BD31" s="85" t="s">
        <v>230</v>
      </c>
      <c r="BE31" s="63">
        <v>2012</v>
      </c>
      <c r="BF31" s="64" t="s">
        <v>0</v>
      </c>
      <c r="BG31" s="19">
        <v>475.2</v>
      </c>
      <c r="BH31" s="75" t="s">
        <v>245</v>
      </c>
      <c r="BI31" s="63">
        <v>2011</v>
      </c>
      <c r="BJ31" s="64" t="s">
        <v>0</v>
      </c>
      <c r="BK31" s="27">
        <v>172.30769230769232</v>
      </c>
      <c r="BL31" s="75" t="s">
        <v>245</v>
      </c>
      <c r="BM31" s="63">
        <v>2011</v>
      </c>
      <c r="BN31" s="64" t="s">
        <v>0</v>
      </c>
      <c r="BO31" s="27">
        <v>66.185436644812441</v>
      </c>
      <c r="BP31" s="75" t="s">
        <v>113</v>
      </c>
      <c r="BQ31" s="63">
        <v>2011</v>
      </c>
      <c r="BR31" s="64" t="s">
        <v>0</v>
      </c>
      <c r="BS31" s="45">
        <v>70.929516765022399</v>
      </c>
      <c r="BT31" s="75" t="s">
        <v>113</v>
      </c>
      <c r="BU31" s="63">
        <v>2011</v>
      </c>
      <c r="BV31" s="64" t="s">
        <v>0</v>
      </c>
      <c r="BW31" s="45">
        <v>61.340392670001044</v>
      </c>
      <c r="BX31" s="75" t="s">
        <v>113</v>
      </c>
      <c r="BY31" s="63">
        <v>2011</v>
      </c>
      <c r="BZ31" s="64" t="s">
        <v>0</v>
      </c>
      <c r="CA31" s="45" t="s">
        <v>124</v>
      </c>
      <c r="CB31" s="75" t="s">
        <v>113</v>
      </c>
      <c r="CC31" s="63"/>
      <c r="CD31" s="64" t="s">
        <v>0</v>
      </c>
      <c r="CE31" s="27">
        <v>71.772415620391797</v>
      </c>
      <c r="CF31" s="75" t="s">
        <v>113</v>
      </c>
      <c r="CG31" s="63">
        <v>2011</v>
      </c>
      <c r="CH31" s="64" t="s">
        <v>0</v>
      </c>
      <c r="CI31" s="45">
        <v>77.038011420245823</v>
      </c>
      <c r="CJ31" s="75" t="s">
        <v>113</v>
      </c>
      <c r="CK31" s="63">
        <v>2011</v>
      </c>
      <c r="CL31" s="64" t="s">
        <v>0</v>
      </c>
      <c r="CM31" s="45">
        <v>66.405096051255512</v>
      </c>
      <c r="CN31" s="75" t="s">
        <v>113</v>
      </c>
      <c r="CO31" s="63">
        <v>2011</v>
      </c>
      <c r="CP31" s="64" t="s">
        <v>0</v>
      </c>
      <c r="CQ31" s="129">
        <v>13.116892528444088</v>
      </c>
      <c r="CR31" s="74" t="s">
        <v>113</v>
      </c>
      <c r="CS31" s="131">
        <v>2011</v>
      </c>
      <c r="CT31" s="132" t="s">
        <v>0</v>
      </c>
      <c r="CU31" s="27">
        <v>4.2603551732732292</v>
      </c>
      <c r="CV31" s="74" t="s">
        <v>113</v>
      </c>
      <c r="CW31" s="63">
        <v>2012</v>
      </c>
      <c r="CX31" s="132" t="s">
        <v>0</v>
      </c>
      <c r="CY31" s="27">
        <v>12.690430977572428</v>
      </c>
      <c r="CZ31" s="74" t="s">
        <v>113</v>
      </c>
      <c r="DA31" s="63">
        <v>2012</v>
      </c>
      <c r="DB31" s="132" t="s">
        <v>0</v>
      </c>
      <c r="DC31" s="45" t="s">
        <v>124</v>
      </c>
      <c r="DD31" s="75" t="s">
        <v>113</v>
      </c>
      <c r="DE31" s="63"/>
      <c r="DF31" s="64" t="s">
        <v>0</v>
      </c>
      <c r="DG31" s="45" t="s">
        <v>124</v>
      </c>
      <c r="DH31" s="75" t="s">
        <v>113</v>
      </c>
      <c r="DI31" s="63"/>
      <c r="DJ31" s="64" t="s">
        <v>0</v>
      </c>
      <c r="DK31" s="159">
        <v>118</v>
      </c>
      <c r="DL31" s="147" t="s">
        <v>311</v>
      </c>
      <c r="DM31" s="131">
        <v>2010</v>
      </c>
      <c r="DN31" s="132" t="s">
        <v>0</v>
      </c>
      <c r="DO31" s="18">
        <v>90.618532393702026</v>
      </c>
      <c r="DP31" s="84" t="s">
        <v>311</v>
      </c>
      <c r="DQ31" s="63">
        <v>2010</v>
      </c>
      <c r="DR31" s="132" t="s">
        <v>0</v>
      </c>
      <c r="DS31" s="74">
        <v>15</v>
      </c>
      <c r="DT31" s="74" t="s">
        <v>114</v>
      </c>
      <c r="DU31" s="69">
        <v>2011</v>
      </c>
      <c r="DV31" s="132" t="s">
        <v>0</v>
      </c>
      <c r="DW31" s="70">
        <v>17.7</v>
      </c>
      <c r="DX31" s="74" t="s">
        <v>114</v>
      </c>
      <c r="DY31" s="69">
        <v>2011</v>
      </c>
      <c r="DZ31" s="64" t="s">
        <v>121</v>
      </c>
      <c r="EA31" s="19">
        <v>181675.8</v>
      </c>
      <c r="EB31" s="75" t="s">
        <v>122</v>
      </c>
      <c r="EC31" s="69">
        <v>2010</v>
      </c>
      <c r="ED31" s="132" t="s">
        <v>0</v>
      </c>
      <c r="EE31" s="20">
        <v>0.92720109117449878</v>
      </c>
      <c r="EF31" s="45" t="s">
        <v>2</v>
      </c>
      <c r="EG31" s="69">
        <v>2010</v>
      </c>
      <c r="EH31" s="132" t="s">
        <v>0</v>
      </c>
      <c r="EI31" s="20">
        <v>26.017114001974949</v>
      </c>
      <c r="EJ31" s="45" t="s">
        <v>2</v>
      </c>
      <c r="EK31" s="69">
        <v>2010</v>
      </c>
      <c r="EL31" s="132" t="s">
        <v>0</v>
      </c>
      <c r="EM31" s="20">
        <v>73.055684906850558</v>
      </c>
      <c r="EN31" s="45" t="s">
        <v>2</v>
      </c>
      <c r="EO31" s="69">
        <v>2010</v>
      </c>
      <c r="EP31" s="132" t="s">
        <v>0</v>
      </c>
      <c r="EQ31" s="20">
        <v>1.906252786557153</v>
      </c>
      <c r="ER31" s="45" t="s">
        <v>2</v>
      </c>
      <c r="ES31" s="69">
        <v>2010</v>
      </c>
      <c r="ET31" s="132" t="s">
        <v>0</v>
      </c>
      <c r="EU31" s="20">
        <v>16.347967093030551</v>
      </c>
      <c r="EV31" s="45" t="s">
        <v>2</v>
      </c>
      <c r="EW31" s="69">
        <v>2010</v>
      </c>
      <c r="EX31" s="132" t="s">
        <v>0</v>
      </c>
      <c r="EY31" s="20">
        <v>81.745725077308052</v>
      </c>
      <c r="EZ31" s="45" t="s">
        <v>2</v>
      </c>
      <c r="FA31" s="69">
        <v>2010</v>
      </c>
      <c r="FB31" s="132" t="s">
        <v>0</v>
      </c>
      <c r="FC31" s="113">
        <v>2580.9</v>
      </c>
      <c r="FD31" s="165" t="s">
        <v>112</v>
      </c>
      <c r="FE31" s="69" t="s">
        <v>150</v>
      </c>
      <c r="FF31" s="132" t="s">
        <v>0</v>
      </c>
      <c r="FG31" s="98">
        <v>1.8288194040838468</v>
      </c>
      <c r="FH31" s="45" t="s">
        <v>2</v>
      </c>
      <c r="FI31" s="69" t="s">
        <v>150</v>
      </c>
      <c r="FJ31" s="132" t="s">
        <v>0</v>
      </c>
      <c r="FK31" s="98">
        <v>22.716881707931339</v>
      </c>
      <c r="FL31" s="45" t="s">
        <v>2</v>
      </c>
      <c r="FM31" s="69" t="s">
        <v>150</v>
      </c>
      <c r="FN31" s="132" t="s">
        <v>0</v>
      </c>
      <c r="FO31" s="98">
        <v>75.45429888798482</v>
      </c>
      <c r="FP31" s="45" t="s">
        <v>2</v>
      </c>
      <c r="FQ31" s="69" t="s">
        <v>150</v>
      </c>
      <c r="FR31" s="132" t="s">
        <v>0</v>
      </c>
      <c r="FS31" s="98">
        <v>2.3208958115386107</v>
      </c>
      <c r="FT31" s="45" t="s">
        <v>2</v>
      </c>
      <c r="FU31" s="69" t="s">
        <v>150</v>
      </c>
      <c r="FV31" s="132" t="s">
        <v>0</v>
      </c>
      <c r="FW31" s="98">
        <v>17.369909721415013</v>
      </c>
      <c r="FX31" s="45" t="s">
        <v>2</v>
      </c>
      <c r="FY31" s="69" t="s">
        <v>150</v>
      </c>
      <c r="FZ31" s="132" t="s">
        <v>0</v>
      </c>
      <c r="GA31" s="98">
        <v>80.320818319190977</v>
      </c>
      <c r="GB31" s="45" t="s">
        <v>2</v>
      </c>
      <c r="GC31" s="69" t="s">
        <v>150</v>
      </c>
      <c r="GD31" s="132" t="s">
        <v>0</v>
      </c>
      <c r="GE31" s="113">
        <v>67776.318338564073</v>
      </c>
      <c r="GF31" s="165" t="s">
        <v>177</v>
      </c>
      <c r="GG31" s="69" t="s">
        <v>150</v>
      </c>
      <c r="GH31" s="132" t="s">
        <v>0</v>
      </c>
      <c r="GI31" s="98">
        <v>2984.9576271186438</v>
      </c>
      <c r="GJ31" s="102" t="s">
        <v>177</v>
      </c>
      <c r="GK31" s="69" t="s">
        <v>150</v>
      </c>
      <c r="GL31" s="132" t="s">
        <v>0</v>
      </c>
      <c r="GM31" s="98">
        <v>7745.8809483199748</v>
      </c>
      <c r="GN31" s="102" t="s">
        <v>177</v>
      </c>
      <c r="GO31" s="69" t="s">
        <v>150</v>
      </c>
      <c r="GP31" s="132" t="s">
        <v>0</v>
      </c>
      <c r="GQ31" s="98">
        <v>6578.0476532812972</v>
      </c>
      <c r="GR31" s="102" t="s">
        <v>177</v>
      </c>
      <c r="GS31" s="69" t="s">
        <v>150</v>
      </c>
      <c r="GT31" s="132" t="s">
        <v>0</v>
      </c>
      <c r="GU31" s="98">
        <v>55631.051752921543</v>
      </c>
      <c r="GV31" s="102" t="s">
        <v>177</v>
      </c>
      <c r="GW31" s="69" t="s">
        <v>150</v>
      </c>
      <c r="GX31" s="132" t="s">
        <v>0</v>
      </c>
      <c r="GY31" s="98">
        <v>64293.107294222609</v>
      </c>
      <c r="GZ31" s="102" t="s">
        <v>177</v>
      </c>
      <c r="HA31" s="69" t="s">
        <v>150</v>
      </c>
      <c r="HB31" s="132" t="s">
        <v>0</v>
      </c>
      <c r="HC31" s="98">
        <v>68870.718765074766</v>
      </c>
      <c r="HD31" s="102" t="s">
        <v>177</v>
      </c>
      <c r="HE31" s="69" t="s">
        <v>150</v>
      </c>
      <c r="HF31" s="132" t="s">
        <v>0</v>
      </c>
    </row>
    <row r="32" spans="1:214" ht="14.1" customHeight="1" x14ac:dyDescent="0.2">
      <c r="A32" s="16" t="s">
        <v>25</v>
      </c>
      <c r="B32" s="16" t="s">
        <v>594</v>
      </c>
      <c r="C32" s="17">
        <v>3562827</v>
      </c>
      <c r="D32" s="85" t="s">
        <v>1</v>
      </c>
      <c r="E32" s="63" t="s">
        <v>117</v>
      </c>
      <c r="F32" s="64" t="s">
        <v>0</v>
      </c>
      <c r="G32" s="20">
        <v>22.488602449683917</v>
      </c>
      <c r="H32" s="45" t="s">
        <v>2</v>
      </c>
      <c r="I32" s="63" t="s">
        <v>117</v>
      </c>
      <c r="J32" s="64" t="s">
        <v>0</v>
      </c>
      <c r="K32" s="20">
        <v>38.901046837244699</v>
      </c>
      <c r="L32" s="45" t="s">
        <v>2</v>
      </c>
      <c r="M32" s="63" t="s">
        <v>117</v>
      </c>
      <c r="N32" s="64" t="s">
        <v>0</v>
      </c>
      <c r="O32" s="20">
        <v>38.610350713071391</v>
      </c>
      <c r="P32" s="45" t="s">
        <v>2</v>
      </c>
      <c r="Q32" s="63" t="s">
        <v>117</v>
      </c>
      <c r="R32" s="64" t="s">
        <v>0</v>
      </c>
      <c r="S32" s="20">
        <v>17.693028597796076</v>
      </c>
      <c r="T32" s="20" t="s">
        <v>114</v>
      </c>
      <c r="U32" s="63" t="s">
        <v>117</v>
      </c>
      <c r="V32" s="64" t="s">
        <v>0</v>
      </c>
      <c r="W32" s="20">
        <v>65.717420464142663</v>
      </c>
      <c r="X32" s="20" t="s">
        <v>114</v>
      </c>
      <c r="Y32" s="63" t="s">
        <v>117</v>
      </c>
      <c r="Z32" s="64" t="s">
        <v>0</v>
      </c>
      <c r="AA32" s="20">
        <v>16.589550938061265</v>
      </c>
      <c r="AB32" s="20" t="s">
        <v>114</v>
      </c>
      <c r="AC32" s="63" t="s">
        <v>117</v>
      </c>
      <c r="AD32" s="64" t="s">
        <v>0</v>
      </c>
      <c r="AE32" s="20">
        <v>18.13274590317387</v>
      </c>
      <c r="AF32" s="20" t="s">
        <v>114</v>
      </c>
      <c r="AG32" s="63" t="s">
        <v>117</v>
      </c>
      <c r="AH32" s="64" t="s">
        <v>0</v>
      </c>
      <c r="AI32" s="20">
        <v>65.693371441408829</v>
      </c>
      <c r="AJ32" s="20" t="s">
        <v>114</v>
      </c>
      <c r="AK32" s="63" t="s">
        <v>117</v>
      </c>
      <c r="AL32" s="64" t="s">
        <v>0</v>
      </c>
      <c r="AM32" s="20">
        <v>16.173882655417295</v>
      </c>
      <c r="AN32" s="20" t="s">
        <v>114</v>
      </c>
      <c r="AO32" s="63" t="s">
        <v>117</v>
      </c>
      <c r="AP32" s="64" t="s">
        <v>0</v>
      </c>
      <c r="AQ32" s="17">
        <v>16844</v>
      </c>
      <c r="AR32" s="213" t="s">
        <v>872</v>
      </c>
      <c r="AS32" s="63">
        <v>2012</v>
      </c>
      <c r="AT32" s="64" t="s">
        <v>0</v>
      </c>
      <c r="AU32" s="20">
        <v>55.396580384706716</v>
      </c>
      <c r="AV32" s="85" t="s">
        <v>230</v>
      </c>
      <c r="AW32" s="63">
        <v>2012</v>
      </c>
      <c r="AX32" s="64" t="s">
        <v>0</v>
      </c>
      <c r="AY32" s="20">
        <v>32.521966278793634</v>
      </c>
      <c r="AZ32" s="85" t="s">
        <v>230</v>
      </c>
      <c r="BA32" s="63">
        <v>2012</v>
      </c>
      <c r="BB32" s="64" t="s">
        <v>0</v>
      </c>
      <c r="BC32" s="20">
        <v>12.093327000712421</v>
      </c>
      <c r="BD32" s="85" t="s">
        <v>230</v>
      </c>
      <c r="BE32" s="63">
        <v>2012</v>
      </c>
      <c r="BF32" s="64" t="s">
        <v>0</v>
      </c>
      <c r="BG32" s="19">
        <v>211.3</v>
      </c>
      <c r="BH32" s="75" t="s">
        <v>245</v>
      </c>
      <c r="BI32" s="63">
        <v>2011</v>
      </c>
      <c r="BJ32" s="64" t="s">
        <v>0</v>
      </c>
      <c r="BK32" s="27">
        <v>85.608499678042492</v>
      </c>
      <c r="BL32" s="75" t="s">
        <v>245</v>
      </c>
      <c r="BM32" s="63">
        <v>2011</v>
      </c>
      <c r="BN32" s="64" t="s">
        <v>0</v>
      </c>
      <c r="BO32" s="27">
        <v>56.971661631075364</v>
      </c>
      <c r="BP32" s="75" t="s">
        <v>113</v>
      </c>
      <c r="BQ32" s="63">
        <v>2011</v>
      </c>
      <c r="BR32" s="64" t="s">
        <v>0</v>
      </c>
      <c r="BS32" s="45">
        <v>62.797618477682079</v>
      </c>
      <c r="BT32" s="75" t="s">
        <v>113</v>
      </c>
      <c r="BU32" s="63">
        <v>2011</v>
      </c>
      <c r="BV32" s="64" t="s">
        <v>0</v>
      </c>
      <c r="BW32" s="45">
        <v>51.156387585249817</v>
      </c>
      <c r="BX32" s="75" t="s">
        <v>113</v>
      </c>
      <c r="BY32" s="63">
        <v>2011</v>
      </c>
      <c r="BZ32" s="64" t="s">
        <v>0</v>
      </c>
      <c r="CA32" s="45" t="s">
        <v>124</v>
      </c>
      <c r="CB32" s="75" t="s">
        <v>113</v>
      </c>
      <c r="CC32" s="63"/>
      <c r="CD32" s="64" t="s">
        <v>0</v>
      </c>
      <c r="CE32" s="27">
        <v>62.234919644945933</v>
      </c>
      <c r="CF32" s="75" t="s">
        <v>113</v>
      </c>
      <c r="CG32" s="63">
        <v>2011</v>
      </c>
      <c r="CH32" s="64" t="s">
        <v>0</v>
      </c>
      <c r="CI32" s="45">
        <v>68.709612506899859</v>
      </c>
      <c r="CJ32" s="75" t="s">
        <v>113</v>
      </c>
      <c r="CK32" s="63">
        <v>2011</v>
      </c>
      <c r="CL32" s="64" t="s">
        <v>0</v>
      </c>
      <c r="CM32" s="45">
        <v>55.800315408385046</v>
      </c>
      <c r="CN32" s="75" t="s">
        <v>113</v>
      </c>
      <c r="CO32" s="63">
        <v>2011</v>
      </c>
      <c r="CP32" s="64" t="s">
        <v>0</v>
      </c>
      <c r="CQ32" s="27">
        <v>12.601017659383418</v>
      </c>
      <c r="CR32" s="75" t="s">
        <v>113</v>
      </c>
      <c r="CS32" s="63">
        <v>2011</v>
      </c>
      <c r="CT32" s="64" t="s">
        <v>0</v>
      </c>
      <c r="CU32" s="27">
        <v>9.4681610827047482</v>
      </c>
      <c r="CV32" s="75" t="s">
        <v>113</v>
      </c>
      <c r="CW32" s="63">
        <v>2012</v>
      </c>
      <c r="CX32" s="64" t="s">
        <v>0</v>
      </c>
      <c r="CY32" s="27">
        <v>25.157372252412717</v>
      </c>
      <c r="CZ32" s="75" t="s">
        <v>113</v>
      </c>
      <c r="DA32" s="63">
        <v>2012</v>
      </c>
      <c r="DB32" s="64" t="s">
        <v>0</v>
      </c>
      <c r="DC32" s="45" t="s">
        <v>124</v>
      </c>
      <c r="DD32" s="75" t="s">
        <v>113</v>
      </c>
      <c r="DE32" s="63"/>
      <c r="DF32" s="64" t="s">
        <v>0</v>
      </c>
      <c r="DG32" s="45" t="s">
        <v>124</v>
      </c>
      <c r="DH32" s="75" t="s">
        <v>113</v>
      </c>
      <c r="DI32" s="63"/>
      <c r="DJ32" s="64" t="s">
        <v>0</v>
      </c>
      <c r="DK32" s="17">
        <v>88</v>
      </c>
      <c r="DL32" s="84" t="s">
        <v>311</v>
      </c>
      <c r="DM32" s="63">
        <v>2010</v>
      </c>
      <c r="DN32" s="64" t="s">
        <v>0</v>
      </c>
      <c r="DO32" s="18">
        <v>72.892973983486513</v>
      </c>
      <c r="DP32" s="84" t="s">
        <v>311</v>
      </c>
      <c r="DQ32" s="63">
        <v>2010</v>
      </c>
      <c r="DR32" s="64" t="s">
        <v>0</v>
      </c>
      <c r="DS32" s="75">
        <v>25.4</v>
      </c>
      <c r="DT32" s="75" t="s">
        <v>114</v>
      </c>
      <c r="DU32" s="63">
        <v>2011</v>
      </c>
      <c r="DV32" s="64" t="s">
        <v>0</v>
      </c>
      <c r="DW32" s="20">
        <v>17.7</v>
      </c>
      <c r="DX32" s="75" t="s">
        <v>114</v>
      </c>
      <c r="DY32" s="63">
        <v>2011</v>
      </c>
      <c r="DZ32" s="64" t="s">
        <v>121</v>
      </c>
      <c r="EA32" s="19">
        <v>75568.7</v>
      </c>
      <c r="EB32" s="75" t="s">
        <v>122</v>
      </c>
      <c r="EC32" s="63">
        <v>2010</v>
      </c>
      <c r="ED32" s="64" t="s">
        <v>0</v>
      </c>
      <c r="EE32" s="20">
        <v>1.0104712665428941</v>
      </c>
      <c r="EF32" s="45" t="s">
        <v>2</v>
      </c>
      <c r="EG32" s="63">
        <v>2010</v>
      </c>
      <c r="EH32" s="64" t="s">
        <v>0</v>
      </c>
      <c r="EI32" s="20">
        <v>24.088941585603564</v>
      </c>
      <c r="EJ32" s="45" t="s">
        <v>2</v>
      </c>
      <c r="EK32" s="63">
        <v>2010</v>
      </c>
      <c r="EL32" s="64" t="s">
        <v>0</v>
      </c>
      <c r="EM32" s="20">
        <v>74.900587147853543</v>
      </c>
      <c r="EN32" s="45" t="s">
        <v>2</v>
      </c>
      <c r="EO32" s="63">
        <v>2010</v>
      </c>
      <c r="EP32" s="64" t="s">
        <v>0</v>
      </c>
      <c r="EQ32" s="20">
        <v>18.597249919609578</v>
      </c>
      <c r="ER32" s="45" t="s">
        <v>2</v>
      </c>
      <c r="ES32" s="63">
        <v>2010</v>
      </c>
      <c r="ET32" s="64" t="s">
        <v>0</v>
      </c>
      <c r="EU32" s="20">
        <v>42.067152141031933</v>
      </c>
      <c r="EV32" s="45" t="s">
        <v>2</v>
      </c>
      <c r="EW32" s="63">
        <v>2010</v>
      </c>
      <c r="EX32" s="64" t="s">
        <v>0</v>
      </c>
      <c r="EY32" s="20">
        <v>39.335730269278159</v>
      </c>
      <c r="EZ32" s="45" t="s">
        <v>2</v>
      </c>
      <c r="FA32" s="63">
        <v>2010</v>
      </c>
      <c r="FB32" s="64" t="s">
        <v>0</v>
      </c>
      <c r="FC32" s="113">
        <v>1194.9000000000001</v>
      </c>
      <c r="FD32" s="165" t="s">
        <v>112</v>
      </c>
      <c r="FE32" s="63" t="s">
        <v>150</v>
      </c>
      <c r="FF32" s="64" t="s">
        <v>0</v>
      </c>
      <c r="FG32" s="98">
        <v>1.665411331492175</v>
      </c>
      <c r="FH32" s="45" t="s">
        <v>2</v>
      </c>
      <c r="FI32" s="63" t="s">
        <v>150</v>
      </c>
      <c r="FJ32" s="64" t="s">
        <v>0</v>
      </c>
      <c r="FK32" s="98">
        <v>20.118838396518534</v>
      </c>
      <c r="FL32" s="45" t="s">
        <v>2</v>
      </c>
      <c r="FM32" s="63" t="s">
        <v>150</v>
      </c>
      <c r="FN32" s="64" t="s">
        <v>0</v>
      </c>
      <c r="FO32" s="98">
        <v>78.215750271989279</v>
      </c>
      <c r="FP32" s="45" t="s">
        <v>2</v>
      </c>
      <c r="FQ32" s="63" t="s">
        <v>150</v>
      </c>
      <c r="FR32" s="64" t="s">
        <v>0</v>
      </c>
      <c r="FS32" s="98">
        <v>20.035149384885763</v>
      </c>
      <c r="FT32" s="45" t="s">
        <v>2</v>
      </c>
      <c r="FU32" s="63" t="s">
        <v>150</v>
      </c>
      <c r="FV32" s="64" t="s">
        <v>0</v>
      </c>
      <c r="FW32" s="98">
        <v>39.44263118252573</v>
      </c>
      <c r="FX32" s="45" t="s">
        <v>2</v>
      </c>
      <c r="FY32" s="63" t="s">
        <v>150</v>
      </c>
      <c r="FZ32" s="64" t="s">
        <v>0</v>
      </c>
      <c r="GA32" s="98">
        <v>40.497112729098667</v>
      </c>
      <c r="GB32" s="45" t="s">
        <v>2</v>
      </c>
      <c r="GC32" s="63" t="s">
        <v>150</v>
      </c>
      <c r="GD32" s="64" t="s">
        <v>0</v>
      </c>
      <c r="GE32" s="113">
        <v>60206.795547744587</v>
      </c>
      <c r="GF32" s="165" t="s">
        <v>177</v>
      </c>
      <c r="GG32" s="63" t="s">
        <v>150</v>
      </c>
      <c r="GH32" s="64" t="s">
        <v>0</v>
      </c>
      <c r="GI32" s="98">
        <v>3189.4472361809048</v>
      </c>
      <c r="GJ32" s="102" t="s">
        <v>177</v>
      </c>
      <c r="GK32" s="63" t="s">
        <v>150</v>
      </c>
      <c r="GL32" s="64" t="s">
        <v>0</v>
      </c>
      <c r="GM32" s="98">
        <v>6984.8585690515802</v>
      </c>
      <c r="GN32" s="102" t="s">
        <v>177</v>
      </c>
      <c r="GO32" s="63" t="s">
        <v>150</v>
      </c>
      <c r="GP32" s="64" t="s">
        <v>0</v>
      </c>
      <c r="GQ32" s="98">
        <v>5832.9552749839513</v>
      </c>
      <c r="GR32" s="102" t="s">
        <v>177</v>
      </c>
      <c r="GS32" s="63" t="s">
        <v>150</v>
      </c>
      <c r="GT32" s="64" t="s">
        <v>0</v>
      </c>
      <c r="GU32" s="98">
        <v>56629.908103592315</v>
      </c>
      <c r="GV32" s="102" t="s">
        <v>177</v>
      </c>
      <c r="GW32" s="63" t="s">
        <v>150</v>
      </c>
      <c r="GX32" s="64" t="s">
        <v>0</v>
      </c>
      <c r="GY32" s="98">
        <v>62550.604710375563</v>
      </c>
      <c r="GZ32" s="102" t="s">
        <v>177</v>
      </c>
      <c r="HA32" s="63" t="s">
        <v>150</v>
      </c>
      <c r="HB32" s="64" t="s">
        <v>0</v>
      </c>
      <c r="HC32" s="98">
        <v>59730.936143831364</v>
      </c>
      <c r="HD32" s="102" t="s">
        <v>177</v>
      </c>
      <c r="HE32" s="63" t="s">
        <v>150</v>
      </c>
      <c r="HF32" s="64" t="s">
        <v>0</v>
      </c>
    </row>
    <row r="33" spans="1:214" ht="14.1" customHeight="1" x14ac:dyDescent="0.2">
      <c r="A33" s="16" t="s">
        <v>26</v>
      </c>
      <c r="B33" s="16" t="s">
        <v>594</v>
      </c>
      <c r="C33" s="17">
        <v>10786227</v>
      </c>
      <c r="D33" s="85" t="s">
        <v>1</v>
      </c>
      <c r="E33" s="63">
        <v>2012</v>
      </c>
      <c r="F33" s="64" t="s">
        <v>0</v>
      </c>
      <c r="G33" s="20">
        <v>15.253072274484857</v>
      </c>
      <c r="H33" s="45" t="s">
        <v>2</v>
      </c>
      <c r="I33" s="63">
        <v>2012</v>
      </c>
      <c r="J33" s="64" t="s">
        <v>0</v>
      </c>
      <c r="K33" s="20">
        <v>43.134119094656548</v>
      </c>
      <c r="L33" s="45" t="s">
        <v>2</v>
      </c>
      <c r="M33" s="63">
        <v>2012</v>
      </c>
      <c r="N33" s="64" t="s">
        <v>0</v>
      </c>
      <c r="O33" s="20">
        <v>41.612808630858595</v>
      </c>
      <c r="P33" s="45" t="s">
        <v>2</v>
      </c>
      <c r="Q33" s="63">
        <v>2012</v>
      </c>
      <c r="R33" s="64" t="s">
        <v>0</v>
      </c>
      <c r="S33" s="20">
        <v>13.933889950582348</v>
      </c>
      <c r="T33" s="20" t="s">
        <v>114</v>
      </c>
      <c r="U33" s="63">
        <v>2012</v>
      </c>
      <c r="V33" s="64" t="s">
        <v>0</v>
      </c>
      <c r="W33" s="20">
        <v>66.576180901811171</v>
      </c>
      <c r="X33" s="20" t="s">
        <v>114</v>
      </c>
      <c r="Y33" s="63">
        <v>2012</v>
      </c>
      <c r="Z33" s="64" t="s">
        <v>0</v>
      </c>
      <c r="AA33" s="20">
        <v>19.489929147606482</v>
      </c>
      <c r="AB33" s="20" t="s">
        <v>114</v>
      </c>
      <c r="AC33" s="63">
        <v>2012</v>
      </c>
      <c r="AD33" s="64" t="s">
        <v>0</v>
      </c>
      <c r="AE33" s="20">
        <v>14.667362820175404</v>
      </c>
      <c r="AF33" s="20" t="s">
        <v>114</v>
      </c>
      <c r="AG33" s="63">
        <v>2012</v>
      </c>
      <c r="AH33" s="64" t="s">
        <v>0</v>
      </c>
      <c r="AI33" s="20">
        <v>66.110959494441815</v>
      </c>
      <c r="AJ33" s="20" t="s">
        <v>114</v>
      </c>
      <c r="AK33" s="63">
        <v>2012</v>
      </c>
      <c r="AL33" s="64" t="s">
        <v>0</v>
      </c>
      <c r="AM33" s="20">
        <v>19.221677685382783</v>
      </c>
      <c r="AN33" s="20" t="s">
        <v>114</v>
      </c>
      <c r="AO33" s="63">
        <v>2012</v>
      </c>
      <c r="AP33" s="64" t="s">
        <v>0</v>
      </c>
      <c r="AQ33" s="17">
        <v>35751.4</v>
      </c>
      <c r="AR33" s="213" t="s">
        <v>872</v>
      </c>
      <c r="AS33" s="63">
        <v>2012</v>
      </c>
      <c r="AT33" s="64" t="s">
        <v>0</v>
      </c>
      <c r="AU33" s="20">
        <v>32.808225691861011</v>
      </c>
      <c r="AV33" s="85" t="s">
        <v>230</v>
      </c>
      <c r="AW33" s="63">
        <v>2012</v>
      </c>
      <c r="AX33" s="64" t="s">
        <v>0</v>
      </c>
      <c r="AY33" s="20">
        <v>49.690641485368396</v>
      </c>
      <c r="AZ33" s="85" t="s">
        <v>230</v>
      </c>
      <c r="BA33" s="63">
        <v>2012</v>
      </c>
      <c r="BB33" s="64" t="s">
        <v>0</v>
      </c>
      <c r="BC33" s="20">
        <v>17.502531369400916</v>
      </c>
      <c r="BD33" s="85" t="s">
        <v>230</v>
      </c>
      <c r="BE33" s="63">
        <v>2012</v>
      </c>
      <c r="BF33" s="64" t="s">
        <v>0</v>
      </c>
      <c r="BG33" s="19">
        <v>301.2</v>
      </c>
      <c r="BH33" s="75" t="s">
        <v>245</v>
      </c>
      <c r="BI33" s="63">
        <v>2011</v>
      </c>
      <c r="BJ33" s="64" t="s">
        <v>0</v>
      </c>
      <c r="BK33" s="27">
        <v>140.37376165873789</v>
      </c>
      <c r="BL33" s="75" t="s">
        <v>245</v>
      </c>
      <c r="BM33" s="63">
        <v>2011</v>
      </c>
      <c r="BN33" s="64" t="s">
        <v>0</v>
      </c>
      <c r="BO33" s="27">
        <v>75.509964922427258</v>
      </c>
      <c r="BP33" s="75" t="s">
        <v>113</v>
      </c>
      <c r="BQ33" s="63">
        <v>2011</v>
      </c>
      <c r="BR33" s="64" t="s">
        <v>0</v>
      </c>
      <c r="BS33" s="45">
        <v>80.810194328706615</v>
      </c>
      <c r="BT33" s="75" t="s">
        <v>113</v>
      </c>
      <c r="BU33" s="63">
        <v>2011</v>
      </c>
      <c r="BV33" s="64" t="s">
        <v>0</v>
      </c>
      <c r="BW33" s="45">
        <v>70.175324774383583</v>
      </c>
      <c r="BX33" s="75" t="s">
        <v>113</v>
      </c>
      <c r="BY33" s="63">
        <v>2011</v>
      </c>
      <c r="BZ33" s="64" t="s">
        <v>0</v>
      </c>
      <c r="CA33" s="45" t="s">
        <v>124</v>
      </c>
      <c r="CB33" s="75" t="s">
        <v>113</v>
      </c>
      <c r="CC33" s="63"/>
      <c r="CD33" s="64" t="s">
        <v>0</v>
      </c>
      <c r="CE33" s="27">
        <v>79.750332096640548</v>
      </c>
      <c r="CF33" s="75" t="s">
        <v>113</v>
      </c>
      <c r="CG33" s="63">
        <v>2011</v>
      </c>
      <c r="CH33" s="64" t="s">
        <v>0</v>
      </c>
      <c r="CI33" s="45">
        <v>85.607352465215598</v>
      </c>
      <c r="CJ33" s="75" t="s">
        <v>113</v>
      </c>
      <c r="CK33" s="63">
        <v>2011</v>
      </c>
      <c r="CL33" s="64" t="s">
        <v>0</v>
      </c>
      <c r="CM33" s="45">
        <v>73.878920412568647</v>
      </c>
      <c r="CN33" s="75" t="s">
        <v>113</v>
      </c>
      <c r="CO33" s="63">
        <v>2011</v>
      </c>
      <c r="CP33" s="64" t="s">
        <v>0</v>
      </c>
      <c r="CQ33" s="27">
        <v>10.41735069862464</v>
      </c>
      <c r="CR33" s="75" t="s">
        <v>113</v>
      </c>
      <c r="CS33" s="63">
        <v>2011</v>
      </c>
      <c r="CT33" s="64" t="s">
        <v>0</v>
      </c>
      <c r="CU33" s="27">
        <v>3.6110982232517506</v>
      </c>
      <c r="CV33" s="75" t="s">
        <v>113</v>
      </c>
      <c r="CW33" s="63">
        <v>2012</v>
      </c>
      <c r="CX33" s="64" t="s">
        <v>0</v>
      </c>
      <c r="CY33" s="27">
        <v>5.7031335448132667</v>
      </c>
      <c r="CZ33" s="75" t="s">
        <v>113</v>
      </c>
      <c r="DA33" s="63">
        <v>2012</v>
      </c>
      <c r="DB33" s="64" t="s">
        <v>0</v>
      </c>
      <c r="DC33" s="45" t="s">
        <v>124</v>
      </c>
      <c r="DD33" s="75" t="s">
        <v>113</v>
      </c>
      <c r="DE33" s="63"/>
      <c r="DF33" s="64" t="s">
        <v>0</v>
      </c>
      <c r="DG33" s="45" t="s">
        <v>124</v>
      </c>
      <c r="DH33" s="75" t="s">
        <v>113</v>
      </c>
      <c r="DI33" s="63"/>
      <c r="DJ33" s="64" t="s">
        <v>0</v>
      </c>
      <c r="DK33" s="17">
        <v>131</v>
      </c>
      <c r="DL33" s="84" t="s">
        <v>311</v>
      </c>
      <c r="DM33" s="63">
        <v>2010</v>
      </c>
      <c r="DN33" s="64" t="s">
        <v>0</v>
      </c>
      <c r="DO33" s="18">
        <v>114.68680529281869</v>
      </c>
      <c r="DP33" s="84" t="s">
        <v>311</v>
      </c>
      <c r="DQ33" s="63">
        <v>2010</v>
      </c>
      <c r="DR33" s="64" t="s">
        <v>0</v>
      </c>
      <c r="DS33" s="75">
        <v>19.899999999999999</v>
      </c>
      <c r="DT33" s="75" t="s">
        <v>114</v>
      </c>
      <c r="DU33" s="63">
        <v>2011</v>
      </c>
      <c r="DV33" s="64" t="s">
        <v>121</v>
      </c>
      <c r="DW33" s="20">
        <v>21.5</v>
      </c>
      <c r="DX33" s="75" t="s">
        <v>114</v>
      </c>
      <c r="DY33" s="63">
        <v>2011</v>
      </c>
      <c r="DZ33" s="64" t="s">
        <v>121</v>
      </c>
      <c r="EA33" s="19">
        <v>321574.5</v>
      </c>
      <c r="EB33" s="75" t="s">
        <v>122</v>
      </c>
      <c r="EC33" s="63">
        <v>2010</v>
      </c>
      <c r="ED33" s="64" t="s">
        <v>0</v>
      </c>
      <c r="EE33" s="20">
        <v>0.57933698101062114</v>
      </c>
      <c r="EF33" s="45" t="s">
        <v>2</v>
      </c>
      <c r="EG33" s="63">
        <v>2010</v>
      </c>
      <c r="EH33" s="64" t="s">
        <v>0</v>
      </c>
      <c r="EI33" s="20">
        <v>36.632475522779323</v>
      </c>
      <c r="EJ33" s="45" t="s">
        <v>2</v>
      </c>
      <c r="EK33" s="63">
        <v>2010</v>
      </c>
      <c r="EL33" s="64" t="s">
        <v>0</v>
      </c>
      <c r="EM33" s="20">
        <v>62.788187496210043</v>
      </c>
      <c r="EN33" s="45" t="s">
        <v>2</v>
      </c>
      <c r="EO33" s="63">
        <v>2010</v>
      </c>
      <c r="EP33" s="64" t="s">
        <v>0</v>
      </c>
      <c r="EQ33" s="20">
        <v>13.483345227933185</v>
      </c>
      <c r="ER33" s="45" t="s">
        <v>2</v>
      </c>
      <c r="ES33" s="63">
        <v>2010</v>
      </c>
      <c r="ET33" s="64" t="s">
        <v>0</v>
      </c>
      <c r="EU33" s="20">
        <v>39.701188993530266</v>
      </c>
      <c r="EV33" s="45" t="s">
        <v>2</v>
      </c>
      <c r="EW33" s="63">
        <v>2010</v>
      </c>
      <c r="EX33" s="64" t="s">
        <v>0</v>
      </c>
      <c r="EY33" s="20">
        <v>46.815372487557319</v>
      </c>
      <c r="EZ33" s="45" t="s">
        <v>2</v>
      </c>
      <c r="FA33" s="63">
        <v>2010</v>
      </c>
      <c r="FB33" s="64" t="s">
        <v>0</v>
      </c>
      <c r="FC33" s="113">
        <v>5571.5</v>
      </c>
      <c r="FD33" s="165" t="s">
        <v>112</v>
      </c>
      <c r="FE33" s="63" t="s">
        <v>150</v>
      </c>
      <c r="FF33" s="64" t="s">
        <v>0</v>
      </c>
      <c r="FG33" s="102" t="s">
        <v>124</v>
      </c>
      <c r="FH33" s="45" t="s">
        <v>2</v>
      </c>
      <c r="FI33" s="63"/>
      <c r="FJ33" s="64" t="s">
        <v>0</v>
      </c>
      <c r="FK33" s="102" t="s">
        <v>124</v>
      </c>
      <c r="FL33" s="45" t="s">
        <v>2</v>
      </c>
      <c r="FM33" s="63"/>
      <c r="FN33" s="64" t="s">
        <v>0</v>
      </c>
      <c r="FO33" s="102" t="s">
        <v>124</v>
      </c>
      <c r="FP33" s="45" t="s">
        <v>2</v>
      </c>
      <c r="FQ33" s="63"/>
      <c r="FR33" s="64" t="s">
        <v>0</v>
      </c>
      <c r="FS33" s="98">
        <v>14.150587812976759</v>
      </c>
      <c r="FT33" s="45" t="s">
        <v>2</v>
      </c>
      <c r="FU33" s="63" t="s">
        <v>150</v>
      </c>
      <c r="FV33" s="64" t="s">
        <v>0</v>
      </c>
      <c r="FW33" s="98">
        <v>41.925872745221213</v>
      </c>
      <c r="FX33" s="45" t="s">
        <v>2</v>
      </c>
      <c r="FY33" s="63" t="s">
        <v>150</v>
      </c>
      <c r="FZ33" s="64" t="s">
        <v>0</v>
      </c>
      <c r="GA33" s="98">
        <v>43.921744593018033</v>
      </c>
      <c r="GB33" s="45" t="s">
        <v>2</v>
      </c>
      <c r="GC33" s="63" t="s">
        <v>150</v>
      </c>
      <c r="GD33" s="64" t="s">
        <v>0</v>
      </c>
      <c r="GE33" s="113">
        <v>53854.832630350895</v>
      </c>
      <c r="GF33" s="165" t="s">
        <v>177</v>
      </c>
      <c r="GG33" s="63" t="s">
        <v>150</v>
      </c>
      <c r="GH33" s="64" t="s">
        <v>0</v>
      </c>
      <c r="GI33" s="102" t="s">
        <v>124</v>
      </c>
      <c r="GJ33" s="102" t="s">
        <v>177</v>
      </c>
      <c r="GK33" s="63"/>
      <c r="GL33" s="64" t="s">
        <v>0</v>
      </c>
      <c r="GM33" s="102" t="s">
        <v>124</v>
      </c>
      <c r="GN33" s="102" t="s">
        <v>177</v>
      </c>
      <c r="GO33" s="63"/>
      <c r="GP33" s="64" t="s">
        <v>0</v>
      </c>
      <c r="GQ33" s="102" t="s">
        <v>124</v>
      </c>
      <c r="GR33" s="102" t="s">
        <v>177</v>
      </c>
      <c r="GS33" s="63"/>
      <c r="GT33" s="64" t="s">
        <v>0</v>
      </c>
      <c r="GU33" s="98">
        <v>52258.625063419589</v>
      </c>
      <c r="GV33" s="102" t="s">
        <v>177</v>
      </c>
      <c r="GW33" s="63" t="s">
        <v>150</v>
      </c>
      <c r="GX33" s="64" t="s">
        <v>0</v>
      </c>
      <c r="GY33" s="98">
        <v>50967.036260113877</v>
      </c>
      <c r="GZ33" s="102" t="s">
        <v>177</v>
      </c>
      <c r="HA33" s="63" t="s">
        <v>150</v>
      </c>
      <c r="HB33" s="64" t="s">
        <v>0</v>
      </c>
      <c r="HC33" s="98">
        <v>57127.865636876311</v>
      </c>
      <c r="HD33" s="102" t="s">
        <v>177</v>
      </c>
      <c r="HE33" s="63" t="s">
        <v>150</v>
      </c>
      <c r="HF33" s="64" t="s">
        <v>0</v>
      </c>
    </row>
    <row r="34" spans="1:214" ht="14.1" customHeight="1" x14ac:dyDescent="0.2">
      <c r="A34" s="16" t="s">
        <v>27</v>
      </c>
      <c r="B34" s="16" t="s">
        <v>594</v>
      </c>
      <c r="C34" s="17">
        <v>12595891</v>
      </c>
      <c r="D34" s="85" t="s">
        <v>1</v>
      </c>
      <c r="E34" s="63">
        <v>2012</v>
      </c>
      <c r="F34" s="64" t="s">
        <v>0</v>
      </c>
      <c r="G34" s="20">
        <v>35.395900139180306</v>
      </c>
      <c r="H34" s="45" t="s">
        <v>2</v>
      </c>
      <c r="I34" s="63">
        <v>2012</v>
      </c>
      <c r="J34" s="64" t="s">
        <v>0</v>
      </c>
      <c r="K34" s="20">
        <v>41.64120664429376</v>
      </c>
      <c r="L34" s="45" t="s">
        <v>2</v>
      </c>
      <c r="M34" s="63">
        <v>2012</v>
      </c>
      <c r="N34" s="64" t="s">
        <v>0</v>
      </c>
      <c r="O34" s="20">
        <v>22.962893216525927</v>
      </c>
      <c r="P34" s="45" t="s">
        <v>2</v>
      </c>
      <c r="Q34" s="63">
        <v>2012</v>
      </c>
      <c r="R34" s="64" t="s">
        <v>0</v>
      </c>
      <c r="S34" s="20">
        <v>13.654429051505765</v>
      </c>
      <c r="T34" s="20" t="s">
        <v>114</v>
      </c>
      <c r="U34" s="63">
        <v>2012</v>
      </c>
      <c r="V34" s="64" t="s">
        <v>0</v>
      </c>
      <c r="W34" s="20">
        <v>66.752141630949339</v>
      </c>
      <c r="X34" s="20" t="s">
        <v>114</v>
      </c>
      <c r="Y34" s="63">
        <v>2012</v>
      </c>
      <c r="Z34" s="64" t="s">
        <v>0</v>
      </c>
      <c r="AA34" s="20">
        <v>19.593429317544906</v>
      </c>
      <c r="AB34" s="20" t="s">
        <v>114</v>
      </c>
      <c r="AC34" s="63">
        <v>2012</v>
      </c>
      <c r="AD34" s="64" t="s">
        <v>0</v>
      </c>
      <c r="AE34" s="20">
        <v>13.886909492110339</v>
      </c>
      <c r="AF34" s="20" t="s">
        <v>114</v>
      </c>
      <c r="AG34" s="63">
        <v>2012</v>
      </c>
      <c r="AH34" s="64" t="s">
        <v>0</v>
      </c>
      <c r="AI34" s="20">
        <v>66.453766562167971</v>
      </c>
      <c r="AJ34" s="20" t="s">
        <v>114</v>
      </c>
      <c r="AK34" s="63">
        <v>2012</v>
      </c>
      <c r="AL34" s="64" t="s">
        <v>0</v>
      </c>
      <c r="AM34" s="20">
        <v>19.659323945721688</v>
      </c>
      <c r="AN34" s="20" t="s">
        <v>114</v>
      </c>
      <c r="AO34" s="63">
        <v>2012</v>
      </c>
      <c r="AP34" s="64" t="s">
        <v>0</v>
      </c>
      <c r="AQ34" s="17">
        <v>70550.2</v>
      </c>
      <c r="AR34" s="213" t="s">
        <v>872</v>
      </c>
      <c r="AS34" s="63">
        <v>2012</v>
      </c>
      <c r="AT34" s="64" t="s">
        <v>0</v>
      </c>
      <c r="AU34" s="20">
        <v>56.819966491944754</v>
      </c>
      <c r="AV34" s="85" t="s">
        <v>230</v>
      </c>
      <c r="AW34" s="63">
        <v>2012</v>
      </c>
      <c r="AX34" s="64" t="s">
        <v>0</v>
      </c>
      <c r="AY34" s="20">
        <v>38.907614719731484</v>
      </c>
      <c r="AZ34" s="85" t="s">
        <v>230</v>
      </c>
      <c r="BA34" s="63">
        <v>2012</v>
      </c>
      <c r="BB34" s="64" t="s">
        <v>0</v>
      </c>
      <c r="BC34" s="20">
        <v>4.2728440174514031</v>
      </c>
      <c r="BD34" s="85" t="s">
        <v>230</v>
      </c>
      <c r="BE34" s="63">
        <v>2012</v>
      </c>
      <c r="BF34" s="64" t="s">
        <v>0</v>
      </c>
      <c r="BG34" s="19">
        <v>178.1</v>
      </c>
      <c r="BH34" s="75" t="s">
        <v>245</v>
      </c>
      <c r="BI34" s="63">
        <v>2011</v>
      </c>
      <c r="BJ34" s="64" t="s">
        <v>0</v>
      </c>
      <c r="BK34" s="27">
        <v>111.20174821511426</v>
      </c>
      <c r="BL34" s="75" t="s">
        <v>245</v>
      </c>
      <c r="BM34" s="63">
        <v>2011</v>
      </c>
      <c r="BN34" s="64" t="s">
        <v>0</v>
      </c>
      <c r="BO34" s="27">
        <v>76.026029913509817</v>
      </c>
      <c r="BP34" s="75" t="s">
        <v>113</v>
      </c>
      <c r="BQ34" s="63">
        <v>2011</v>
      </c>
      <c r="BR34" s="64" t="s">
        <v>0</v>
      </c>
      <c r="BS34" s="45">
        <v>81.454388137456718</v>
      </c>
      <c r="BT34" s="75" t="s">
        <v>113</v>
      </c>
      <c r="BU34" s="63">
        <v>2011</v>
      </c>
      <c r="BV34" s="64" t="s">
        <v>0</v>
      </c>
      <c r="BW34" s="45">
        <v>70.535767079757704</v>
      </c>
      <c r="BX34" s="75" t="s">
        <v>113</v>
      </c>
      <c r="BY34" s="63">
        <v>2011</v>
      </c>
      <c r="BZ34" s="64" t="s">
        <v>0</v>
      </c>
      <c r="CA34" s="45" t="s">
        <v>124</v>
      </c>
      <c r="CB34" s="75" t="s">
        <v>113</v>
      </c>
      <c r="CC34" s="63"/>
      <c r="CD34" s="64" t="s">
        <v>0</v>
      </c>
      <c r="CE34" s="27">
        <v>79.501592666772254</v>
      </c>
      <c r="CF34" s="75" t="s">
        <v>113</v>
      </c>
      <c r="CG34" s="63">
        <v>2011</v>
      </c>
      <c r="CH34" s="64" t="s">
        <v>0</v>
      </c>
      <c r="CI34" s="45">
        <v>85.179659733988984</v>
      </c>
      <c r="CJ34" s="75" t="s">
        <v>113</v>
      </c>
      <c r="CK34" s="63">
        <v>2011</v>
      </c>
      <c r="CL34" s="64" t="s">
        <v>0</v>
      </c>
      <c r="CM34" s="45">
        <v>73.78346484700144</v>
      </c>
      <c r="CN34" s="75" t="s">
        <v>113</v>
      </c>
      <c r="CO34" s="63">
        <v>2011</v>
      </c>
      <c r="CP34" s="64" t="s">
        <v>0</v>
      </c>
      <c r="CQ34" s="27">
        <v>12.030758799235654</v>
      </c>
      <c r="CR34" s="75" t="s">
        <v>113</v>
      </c>
      <c r="CS34" s="63">
        <v>2011</v>
      </c>
      <c r="CT34" s="64" t="s">
        <v>0</v>
      </c>
      <c r="CU34" s="27">
        <v>3.311276298765061</v>
      </c>
      <c r="CV34" s="75" t="s">
        <v>113</v>
      </c>
      <c r="CW34" s="63">
        <v>2012</v>
      </c>
      <c r="CX34" s="64" t="s">
        <v>0</v>
      </c>
      <c r="CY34" s="27">
        <v>5.4103840728737831</v>
      </c>
      <c r="CZ34" s="75" t="s">
        <v>113</v>
      </c>
      <c r="DA34" s="63">
        <v>2012</v>
      </c>
      <c r="DB34" s="64" t="s">
        <v>0</v>
      </c>
      <c r="DC34" s="45" t="s">
        <v>124</v>
      </c>
      <c r="DD34" s="75" t="s">
        <v>113</v>
      </c>
      <c r="DE34" s="63"/>
      <c r="DF34" s="64" t="s">
        <v>0</v>
      </c>
      <c r="DG34" s="45" t="s">
        <v>124</v>
      </c>
      <c r="DH34" s="75" t="s">
        <v>113</v>
      </c>
      <c r="DI34" s="63"/>
      <c r="DJ34" s="64" t="s">
        <v>0</v>
      </c>
      <c r="DK34" s="17">
        <v>135</v>
      </c>
      <c r="DL34" s="84" t="s">
        <v>311</v>
      </c>
      <c r="DM34" s="63">
        <v>2010</v>
      </c>
      <c r="DN34" s="64" t="s">
        <v>0</v>
      </c>
      <c r="DO34" s="18">
        <v>109.49777718606441</v>
      </c>
      <c r="DP34" s="84" t="s">
        <v>311</v>
      </c>
      <c r="DQ34" s="63">
        <v>2010</v>
      </c>
      <c r="DR34" s="64" t="s">
        <v>0</v>
      </c>
      <c r="DS34" s="75">
        <v>19.899999999999999</v>
      </c>
      <c r="DT34" s="75" t="s">
        <v>114</v>
      </c>
      <c r="DU34" s="63">
        <v>2011</v>
      </c>
      <c r="DV34" s="64" t="s">
        <v>121</v>
      </c>
      <c r="DW34" s="20">
        <v>21.5</v>
      </c>
      <c r="DX34" s="75" t="s">
        <v>114</v>
      </c>
      <c r="DY34" s="63">
        <v>2011</v>
      </c>
      <c r="DZ34" s="64" t="s">
        <v>121</v>
      </c>
      <c r="EA34" s="19">
        <v>386397.6</v>
      </c>
      <c r="EB34" s="75" t="s">
        <v>122</v>
      </c>
      <c r="EC34" s="63">
        <v>2010</v>
      </c>
      <c r="ED34" s="64" t="s">
        <v>0</v>
      </c>
      <c r="EE34" s="20">
        <v>0.98525456679855161</v>
      </c>
      <c r="EF34" s="45" t="s">
        <v>2</v>
      </c>
      <c r="EG34" s="63">
        <v>2010</v>
      </c>
      <c r="EH34" s="64" t="s">
        <v>0</v>
      </c>
      <c r="EI34" s="20">
        <v>31.563343043538573</v>
      </c>
      <c r="EJ34" s="45" t="s">
        <v>2</v>
      </c>
      <c r="EK34" s="63">
        <v>2010</v>
      </c>
      <c r="EL34" s="64" t="s">
        <v>0</v>
      </c>
      <c r="EM34" s="20">
        <v>67.451402389662874</v>
      </c>
      <c r="EN34" s="45" t="s">
        <v>2</v>
      </c>
      <c r="EO34" s="63">
        <v>2010</v>
      </c>
      <c r="EP34" s="64" t="s">
        <v>0</v>
      </c>
      <c r="EQ34" s="20">
        <v>28.953621865146161</v>
      </c>
      <c r="ER34" s="45" t="s">
        <v>2</v>
      </c>
      <c r="ES34" s="63">
        <v>2010</v>
      </c>
      <c r="ET34" s="64" t="s">
        <v>0</v>
      </c>
      <c r="EU34" s="20">
        <v>37.2842119102189</v>
      </c>
      <c r="EV34" s="45" t="s">
        <v>2</v>
      </c>
      <c r="EW34" s="63">
        <v>2010</v>
      </c>
      <c r="EX34" s="64" t="s">
        <v>0</v>
      </c>
      <c r="EY34" s="20">
        <v>33.762243864868729</v>
      </c>
      <c r="EZ34" s="45" t="s">
        <v>2</v>
      </c>
      <c r="FA34" s="63">
        <v>2010</v>
      </c>
      <c r="FB34" s="64" t="s">
        <v>0</v>
      </c>
      <c r="FC34" s="113">
        <v>6650.7</v>
      </c>
      <c r="FD34" s="165" t="s">
        <v>112</v>
      </c>
      <c r="FE34" s="63" t="s">
        <v>150</v>
      </c>
      <c r="FF34" s="64" t="s">
        <v>0</v>
      </c>
      <c r="FG34" s="102" t="s">
        <v>124</v>
      </c>
      <c r="FH34" s="45" t="s">
        <v>2</v>
      </c>
      <c r="FI34" s="63"/>
      <c r="FJ34" s="64" t="s">
        <v>0</v>
      </c>
      <c r="FK34" s="102" t="s">
        <v>124</v>
      </c>
      <c r="FL34" s="45" t="s">
        <v>2</v>
      </c>
      <c r="FM34" s="63"/>
      <c r="FN34" s="64" t="s">
        <v>0</v>
      </c>
      <c r="FO34" s="102" t="s">
        <v>124</v>
      </c>
      <c r="FP34" s="45" t="s">
        <v>2</v>
      </c>
      <c r="FQ34" s="63"/>
      <c r="FR34" s="64" t="s">
        <v>0</v>
      </c>
      <c r="FS34" s="98">
        <v>32.321409776414512</v>
      </c>
      <c r="FT34" s="45" t="s">
        <v>2</v>
      </c>
      <c r="FU34" s="63" t="s">
        <v>150</v>
      </c>
      <c r="FV34" s="64" t="s">
        <v>0</v>
      </c>
      <c r="FW34" s="98">
        <v>39.176327303892819</v>
      </c>
      <c r="FX34" s="45" t="s">
        <v>2</v>
      </c>
      <c r="FY34" s="63" t="s">
        <v>150</v>
      </c>
      <c r="FZ34" s="64" t="s">
        <v>0</v>
      </c>
      <c r="GA34" s="98">
        <v>28.502262919692662</v>
      </c>
      <c r="GB34" s="45" t="s">
        <v>2</v>
      </c>
      <c r="GC34" s="63" t="s">
        <v>150</v>
      </c>
      <c r="GD34" s="64" t="s">
        <v>0</v>
      </c>
      <c r="GE34" s="113">
        <v>55368.848391898595</v>
      </c>
      <c r="GF34" s="165" t="s">
        <v>177</v>
      </c>
      <c r="GG34" s="63" t="s">
        <v>150</v>
      </c>
      <c r="GH34" s="64" t="s">
        <v>0</v>
      </c>
      <c r="GI34" s="102" t="s">
        <v>124</v>
      </c>
      <c r="GJ34" s="102" t="s">
        <v>177</v>
      </c>
      <c r="GK34" s="63"/>
      <c r="GL34" s="64" t="s">
        <v>0</v>
      </c>
      <c r="GM34" s="102" t="s">
        <v>124</v>
      </c>
      <c r="GN34" s="102" t="s">
        <v>177</v>
      </c>
      <c r="GO34" s="63"/>
      <c r="GP34" s="64" t="s">
        <v>0</v>
      </c>
      <c r="GQ34" s="102" t="s">
        <v>124</v>
      </c>
      <c r="GR34" s="102" t="s">
        <v>177</v>
      </c>
      <c r="GS34" s="63"/>
      <c r="GT34" s="64" t="s">
        <v>0</v>
      </c>
      <c r="GU34" s="98">
        <v>49762.095273539264</v>
      </c>
      <c r="GV34" s="102" t="s">
        <v>177</v>
      </c>
      <c r="GW34" s="63" t="s">
        <v>150</v>
      </c>
      <c r="GX34" s="64" t="s">
        <v>0</v>
      </c>
      <c r="GY34" s="98">
        <v>52354.596046824037</v>
      </c>
      <c r="GZ34" s="102" t="s">
        <v>177</v>
      </c>
      <c r="HA34" s="63" t="s">
        <v>150</v>
      </c>
      <c r="HB34" s="64" t="s">
        <v>0</v>
      </c>
      <c r="HC34" s="98">
        <v>65869.751002321165</v>
      </c>
      <c r="HD34" s="102" t="s">
        <v>177</v>
      </c>
      <c r="HE34" s="63" t="s">
        <v>150</v>
      </c>
      <c r="HF34" s="64" t="s">
        <v>0</v>
      </c>
    </row>
    <row r="35" spans="1:214" ht="14.1" customHeight="1" x14ac:dyDescent="0.2">
      <c r="A35" s="16" t="s">
        <v>36</v>
      </c>
      <c r="B35" s="16" t="s">
        <v>596</v>
      </c>
      <c r="C35" s="17">
        <v>5997507</v>
      </c>
      <c r="D35" s="85" t="s">
        <v>1</v>
      </c>
      <c r="E35" s="63">
        <v>2012</v>
      </c>
      <c r="F35" s="64" t="s">
        <v>0</v>
      </c>
      <c r="G35" s="20">
        <v>9.7205555575008074</v>
      </c>
      <c r="H35" s="45" t="s">
        <v>2</v>
      </c>
      <c r="I35" s="63">
        <v>2012</v>
      </c>
      <c r="J35" s="64" t="s">
        <v>0</v>
      </c>
      <c r="K35" s="20">
        <v>31.890650565309887</v>
      </c>
      <c r="L35" s="45" t="s">
        <v>2</v>
      </c>
      <c r="M35" s="63">
        <v>2012</v>
      </c>
      <c r="N35" s="64" t="s">
        <v>0</v>
      </c>
      <c r="O35" s="20">
        <v>58.388793877189308</v>
      </c>
      <c r="P35" s="45" t="s">
        <v>2</v>
      </c>
      <c r="Q35" s="63">
        <v>2012</v>
      </c>
      <c r="R35" s="64" t="s">
        <v>0</v>
      </c>
      <c r="S35" s="20">
        <v>12.107197207106219</v>
      </c>
      <c r="T35" s="20" t="s">
        <v>114</v>
      </c>
      <c r="U35" s="63" t="s">
        <v>117</v>
      </c>
      <c r="V35" s="64" t="s">
        <v>0</v>
      </c>
      <c r="W35" s="20">
        <v>67.521821983700889</v>
      </c>
      <c r="X35" s="20" t="s">
        <v>114</v>
      </c>
      <c r="Y35" s="63" t="s">
        <v>117</v>
      </c>
      <c r="Z35" s="64" t="s">
        <v>0</v>
      </c>
      <c r="AA35" s="20">
        <v>20.370980809192886</v>
      </c>
      <c r="AB35" s="20" t="s">
        <v>114</v>
      </c>
      <c r="AC35" s="63" t="s">
        <v>117</v>
      </c>
      <c r="AD35" s="64" t="s">
        <v>0</v>
      </c>
      <c r="AE35" s="20">
        <v>11.200172901468463</v>
      </c>
      <c r="AF35" s="20" t="s">
        <v>114</v>
      </c>
      <c r="AG35" s="63" t="s">
        <v>117</v>
      </c>
      <c r="AH35" s="64" t="s">
        <v>0</v>
      </c>
      <c r="AI35" s="20">
        <v>65.591407071464232</v>
      </c>
      <c r="AJ35" s="20" t="s">
        <v>114</v>
      </c>
      <c r="AK35" s="63" t="s">
        <v>117</v>
      </c>
      <c r="AL35" s="64" t="s">
        <v>0</v>
      </c>
      <c r="AM35" s="20">
        <v>23.208420027067316</v>
      </c>
      <c r="AN35" s="20" t="s">
        <v>114</v>
      </c>
      <c r="AO35" s="63" t="s">
        <v>117</v>
      </c>
      <c r="AP35" s="64" t="s">
        <v>0</v>
      </c>
      <c r="AQ35" s="17">
        <v>30375.8</v>
      </c>
      <c r="AR35" s="213" t="s">
        <v>872</v>
      </c>
      <c r="AS35" s="63">
        <v>2012</v>
      </c>
      <c r="AT35" s="64" t="s">
        <v>0</v>
      </c>
      <c r="AU35" s="20">
        <v>38.42927593676545</v>
      </c>
      <c r="AV35" s="85" t="s">
        <v>230</v>
      </c>
      <c r="AW35" s="63">
        <v>2012</v>
      </c>
      <c r="AX35" s="64" t="s">
        <v>0</v>
      </c>
      <c r="AY35" s="20">
        <v>58.63516351832709</v>
      </c>
      <c r="AZ35" s="85" t="s">
        <v>230</v>
      </c>
      <c r="BA35" s="63">
        <v>2012</v>
      </c>
      <c r="BB35" s="64" t="s">
        <v>0</v>
      </c>
      <c r="BC35" s="20">
        <v>2.9358897543439184</v>
      </c>
      <c r="BD35" s="85" t="s">
        <v>230</v>
      </c>
      <c r="BE35" s="63">
        <v>2012</v>
      </c>
      <c r="BF35" s="64" t="s">
        <v>0</v>
      </c>
      <c r="BG35" s="19">
        <v>196.89357975757017</v>
      </c>
      <c r="BH35" s="75" t="s">
        <v>245</v>
      </c>
      <c r="BI35" s="63">
        <v>2011</v>
      </c>
      <c r="BJ35" s="64" t="s">
        <v>0</v>
      </c>
      <c r="BK35" s="27">
        <v>50.157626015145809</v>
      </c>
      <c r="BL35" s="75" t="s">
        <v>245</v>
      </c>
      <c r="BM35" s="63">
        <v>2011</v>
      </c>
      <c r="BN35" s="64" t="s">
        <v>0</v>
      </c>
      <c r="BO35" s="27">
        <v>69.873749216035989</v>
      </c>
      <c r="BP35" s="75" t="s">
        <v>113</v>
      </c>
      <c r="BQ35" s="63">
        <v>2011</v>
      </c>
      <c r="BR35" s="64" t="s">
        <v>0</v>
      </c>
      <c r="BS35" s="45">
        <v>71.805294178906749</v>
      </c>
      <c r="BT35" s="75" t="s">
        <v>113</v>
      </c>
      <c r="BU35" s="63">
        <v>2011</v>
      </c>
      <c r="BV35" s="64" t="s">
        <v>0</v>
      </c>
      <c r="BW35" s="45">
        <v>67.882696205787767</v>
      </c>
      <c r="BX35" s="75" t="s">
        <v>113</v>
      </c>
      <c r="BY35" s="63">
        <v>2011</v>
      </c>
      <c r="BZ35" s="64" t="s">
        <v>0</v>
      </c>
      <c r="CA35" s="45" t="s">
        <v>124</v>
      </c>
      <c r="CB35" s="75" t="s">
        <v>113</v>
      </c>
      <c r="CC35" s="63"/>
      <c r="CD35" s="64" t="s">
        <v>0</v>
      </c>
      <c r="CE35" s="27">
        <v>72.917400022990961</v>
      </c>
      <c r="CF35" s="75" t="s">
        <v>113</v>
      </c>
      <c r="CG35" s="63">
        <v>2011</v>
      </c>
      <c r="CH35" s="64" t="s">
        <v>0</v>
      </c>
      <c r="CI35" s="45">
        <v>75.035469739638884</v>
      </c>
      <c r="CJ35" s="75" t="s">
        <v>113</v>
      </c>
      <c r="CK35" s="63">
        <v>2011</v>
      </c>
      <c r="CL35" s="64" t="s">
        <v>0</v>
      </c>
      <c r="CM35" s="45">
        <v>70.744104958163518</v>
      </c>
      <c r="CN35" s="75" t="s">
        <v>113</v>
      </c>
      <c r="CO35" s="63">
        <v>2011</v>
      </c>
      <c r="CP35" s="64" t="s">
        <v>0</v>
      </c>
      <c r="CQ35" s="27">
        <v>14.739387991166886</v>
      </c>
      <c r="CR35" s="75" t="s">
        <v>113</v>
      </c>
      <c r="CS35" s="63">
        <v>2011</v>
      </c>
      <c r="CT35" s="64" t="s">
        <v>0</v>
      </c>
      <c r="CU35" s="27">
        <v>10.59139556643883</v>
      </c>
      <c r="CV35" s="75" t="s">
        <v>113</v>
      </c>
      <c r="CW35" s="63">
        <v>2012</v>
      </c>
      <c r="CX35" s="64" t="s">
        <v>0</v>
      </c>
      <c r="CY35" s="27">
        <v>13.020986927232151</v>
      </c>
      <c r="CZ35" s="75" t="s">
        <v>113</v>
      </c>
      <c r="DA35" s="63">
        <v>2012</v>
      </c>
      <c r="DB35" s="64" t="s">
        <v>0</v>
      </c>
      <c r="DC35" s="45" t="s">
        <v>124</v>
      </c>
      <c r="DD35" s="75" t="s">
        <v>113</v>
      </c>
      <c r="DE35" s="63"/>
      <c r="DF35" s="64" t="s">
        <v>0</v>
      </c>
      <c r="DG35" s="45" t="s">
        <v>124</v>
      </c>
      <c r="DH35" s="75" t="s">
        <v>113</v>
      </c>
      <c r="DI35" s="63"/>
      <c r="DJ35" s="64" t="s">
        <v>0</v>
      </c>
      <c r="DK35" s="17">
        <v>99.574000867820402</v>
      </c>
      <c r="DL35" s="84" t="s">
        <v>311</v>
      </c>
      <c r="DM35" s="63">
        <v>2010</v>
      </c>
      <c r="DN35" s="64" t="s">
        <v>0</v>
      </c>
      <c r="DO35" s="18">
        <v>79.690992699771641</v>
      </c>
      <c r="DP35" s="84" t="s">
        <v>311</v>
      </c>
      <c r="DQ35" s="63">
        <v>2010</v>
      </c>
      <c r="DR35" s="64" t="s">
        <v>0</v>
      </c>
      <c r="DS35" s="75">
        <v>19.899999999999999</v>
      </c>
      <c r="DT35" s="75" t="s">
        <v>114</v>
      </c>
      <c r="DU35" s="63">
        <v>2011</v>
      </c>
      <c r="DV35" s="64" t="s">
        <v>121</v>
      </c>
      <c r="DW35" s="20">
        <v>21.5</v>
      </c>
      <c r="DX35" s="75" t="s">
        <v>114</v>
      </c>
      <c r="DY35" s="63">
        <v>2011</v>
      </c>
      <c r="DZ35" s="64" t="s">
        <v>121</v>
      </c>
      <c r="EA35" s="19">
        <v>135913.79999999999</v>
      </c>
      <c r="EB35" s="75" t="s">
        <v>122</v>
      </c>
      <c r="EC35" s="63">
        <v>2010</v>
      </c>
      <c r="ED35" s="64" t="s">
        <v>0</v>
      </c>
      <c r="EE35" s="20">
        <v>0.68778887795058341</v>
      </c>
      <c r="EF35" s="45" t="s">
        <v>2</v>
      </c>
      <c r="EG35" s="63">
        <v>2010</v>
      </c>
      <c r="EH35" s="64" t="s">
        <v>0</v>
      </c>
      <c r="EI35" s="20">
        <v>20.189634900944569</v>
      </c>
      <c r="EJ35" s="45" t="s">
        <v>2</v>
      </c>
      <c r="EK35" s="63">
        <v>2010</v>
      </c>
      <c r="EL35" s="64" t="s">
        <v>0</v>
      </c>
      <c r="EM35" s="20">
        <v>79.12257622110485</v>
      </c>
      <c r="EN35" s="45" t="s">
        <v>2</v>
      </c>
      <c r="EO35" s="63">
        <v>2010</v>
      </c>
      <c r="EP35" s="64" t="s">
        <v>0</v>
      </c>
      <c r="EQ35" s="20">
        <v>7.933484311379714</v>
      </c>
      <c r="ER35" s="45" t="s">
        <v>2</v>
      </c>
      <c r="ES35" s="63">
        <v>2010</v>
      </c>
      <c r="ET35" s="64" t="s">
        <v>0</v>
      </c>
      <c r="EU35" s="20">
        <v>27.035738828581056</v>
      </c>
      <c r="EV35" s="45" t="s">
        <v>2</v>
      </c>
      <c r="EW35" s="63">
        <v>2010</v>
      </c>
      <c r="EX35" s="64" t="s">
        <v>0</v>
      </c>
      <c r="EY35" s="20">
        <v>65.030776860039239</v>
      </c>
      <c r="EZ35" s="45" t="s">
        <v>2</v>
      </c>
      <c r="FA35" s="63">
        <v>2010</v>
      </c>
      <c r="FB35" s="64" t="s">
        <v>0</v>
      </c>
      <c r="FC35" s="113">
        <v>2726.6000000000004</v>
      </c>
      <c r="FD35" s="165" t="s">
        <v>112</v>
      </c>
      <c r="FE35" s="63" t="s">
        <v>150</v>
      </c>
      <c r="FF35" s="64" t="s">
        <v>0</v>
      </c>
      <c r="FG35" s="102" t="s">
        <v>124</v>
      </c>
      <c r="FH35" s="45" t="s">
        <v>2</v>
      </c>
      <c r="FI35" s="63"/>
      <c r="FJ35" s="64" t="s">
        <v>0</v>
      </c>
      <c r="FK35" s="102" t="s">
        <v>124</v>
      </c>
      <c r="FL35" s="45" t="s">
        <v>2</v>
      </c>
      <c r="FM35" s="63"/>
      <c r="FN35" s="64" t="s">
        <v>0</v>
      </c>
      <c r="FO35" s="102" t="s">
        <v>124</v>
      </c>
      <c r="FP35" s="45" t="s">
        <v>2</v>
      </c>
      <c r="FQ35" s="63"/>
      <c r="FR35" s="64" t="s">
        <v>0</v>
      </c>
      <c r="FS35" s="102" t="s">
        <v>124</v>
      </c>
      <c r="FT35" s="45" t="s">
        <v>2</v>
      </c>
      <c r="FU35" s="63"/>
      <c r="FV35" s="64" t="s">
        <v>0</v>
      </c>
      <c r="FW35" s="102" t="s">
        <v>124</v>
      </c>
      <c r="FX35" s="45" t="s">
        <v>2</v>
      </c>
      <c r="FY35" s="63"/>
      <c r="FZ35" s="64" t="s">
        <v>0</v>
      </c>
      <c r="GA35" s="102" t="s">
        <v>124</v>
      </c>
      <c r="GB35" s="45" t="s">
        <v>2</v>
      </c>
      <c r="GC35" s="63"/>
      <c r="GD35" s="64" t="s">
        <v>0</v>
      </c>
      <c r="GE35" s="113">
        <v>48326.85395730946</v>
      </c>
      <c r="GF35" s="165" t="s">
        <v>177</v>
      </c>
      <c r="GG35" s="63" t="s">
        <v>150</v>
      </c>
      <c r="GH35" s="64" t="s">
        <v>0</v>
      </c>
      <c r="GI35" s="102" t="s">
        <v>124</v>
      </c>
      <c r="GJ35" s="102" t="s">
        <v>177</v>
      </c>
      <c r="GK35" s="63"/>
      <c r="GL35" s="64" t="s">
        <v>0</v>
      </c>
      <c r="GM35" s="102" t="s">
        <v>124</v>
      </c>
      <c r="GN35" s="102" t="s">
        <v>177</v>
      </c>
      <c r="GO35" s="63"/>
      <c r="GP35" s="64" t="s">
        <v>0</v>
      </c>
      <c r="GQ35" s="102" t="s">
        <v>124</v>
      </c>
      <c r="GR35" s="102" t="s">
        <v>177</v>
      </c>
      <c r="GS35" s="63"/>
      <c r="GT35" s="64" t="s">
        <v>0</v>
      </c>
      <c r="GU35" s="102" t="s">
        <v>124</v>
      </c>
      <c r="GV35" s="102" t="s">
        <v>177</v>
      </c>
      <c r="GW35" s="63"/>
      <c r="GX35" s="64" t="s">
        <v>0</v>
      </c>
      <c r="GY35" s="102" t="s">
        <v>124</v>
      </c>
      <c r="GZ35" s="102" t="s">
        <v>177</v>
      </c>
      <c r="HA35" s="63"/>
      <c r="HB35" s="64" t="s">
        <v>0</v>
      </c>
      <c r="HC35" s="102" t="s">
        <v>124</v>
      </c>
      <c r="HD35" s="102" t="s">
        <v>177</v>
      </c>
      <c r="HE35" s="63"/>
      <c r="HF35" s="64" t="s">
        <v>0</v>
      </c>
    </row>
    <row r="36" spans="1:214" ht="14.1" customHeight="1" x14ac:dyDescent="0.2">
      <c r="A36" s="16" t="s">
        <v>37</v>
      </c>
      <c r="B36" s="16" t="s">
        <v>596</v>
      </c>
      <c r="C36" s="17">
        <v>8574803</v>
      </c>
      <c r="D36" s="85" t="s">
        <v>1</v>
      </c>
      <c r="E36" s="63">
        <v>2012</v>
      </c>
      <c r="F36" s="64" t="s">
        <v>0</v>
      </c>
      <c r="G36" s="20">
        <v>20.362625240486572</v>
      </c>
      <c r="H36" s="45" t="s">
        <v>2</v>
      </c>
      <c r="I36" s="63">
        <v>2012</v>
      </c>
      <c r="J36" s="64" t="s">
        <v>0</v>
      </c>
      <c r="K36" s="20">
        <v>57.823450871116222</v>
      </c>
      <c r="L36" s="45" t="s">
        <v>2</v>
      </c>
      <c r="M36" s="63">
        <v>2012</v>
      </c>
      <c r="N36" s="64" t="s">
        <v>0</v>
      </c>
      <c r="O36" s="20">
        <v>21.813923888397202</v>
      </c>
      <c r="P36" s="45" t="s">
        <v>2</v>
      </c>
      <c r="Q36" s="63">
        <v>2012</v>
      </c>
      <c r="R36" s="64" t="s">
        <v>0</v>
      </c>
      <c r="S36" s="20">
        <v>13.731102627080762</v>
      </c>
      <c r="T36" s="20" t="s">
        <v>114</v>
      </c>
      <c r="U36" s="63" t="s">
        <v>117</v>
      </c>
      <c r="V36" s="64" t="s">
        <v>0</v>
      </c>
      <c r="W36" s="20">
        <v>65.31675421581113</v>
      </c>
      <c r="X36" s="20" t="s">
        <v>114</v>
      </c>
      <c r="Y36" s="63" t="s">
        <v>117</v>
      </c>
      <c r="Z36" s="64" t="s">
        <v>0</v>
      </c>
      <c r="AA36" s="20">
        <v>20.9521431571081</v>
      </c>
      <c r="AB36" s="20" t="s">
        <v>114</v>
      </c>
      <c r="AC36" s="63" t="s">
        <v>117</v>
      </c>
      <c r="AD36" s="64" t="s">
        <v>0</v>
      </c>
      <c r="AE36" s="20">
        <v>14.749478109223363</v>
      </c>
      <c r="AF36" s="20" t="s">
        <v>114</v>
      </c>
      <c r="AG36" s="63" t="s">
        <v>117</v>
      </c>
      <c r="AH36" s="64" t="s">
        <v>0</v>
      </c>
      <c r="AI36" s="20">
        <v>65.174006546185552</v>
      </c>
      <c r="AJ36" s="20" t="s">
        <v>114</v>
      </c>
      <c r="AK36" s="63" t="s">
        <v>117</v>
      </c>
      <c r="AL36" s="64" t="s">
        <v>0</v>
      </c>
      <c r="AM36" s="20">
        <v>20.07651534459109</v>
      </c>
      <c r="AN36" s="20" t="s">
        <v>114</v>
      </c>
      <c r="AO36" s="63" t="s">
        <v>117</v>
      </c>
      <c r="AP36" s="64" t="s">
        <v>0</v>
      </c>
      <c r="AQ36" s="17">
        <v>48032.799999999996</v>
      </c>
      <c r="AR36" s="213" t="s">
        <v>872</v>
      </c>
      <c r="AS36" s="63">
        <v>2012</v>
      </c>
      <c r="AT36" s="64" t="s">
        <v>0</v>
      </c>
      <c r="AU36" s="20">
        <v>38.633808564147834</v>
      </c>
      <c r="AV36" s="85" t="s">
        <v>230</v>
      </c>
      <c r="AW36" s="63">
        <v>2012</v>
      </c>
      <c r="AX36" s="64" t="s">
        <v>0</v>
      </c>
      <c r="AY36" s="20">
        <v>54.435510734331537</v>
      </c>
      <c r="AZ36" s="85" t="s">
        <v>230</v>
      </c>
      <c r="BA36" s="63">
        <v>2012</v>
      </c>
      <c r="BB36" s="64" t="s">
        <v>0</v>
      </c>
      <c r="BC36" s="20">
        <v>6.9315134657983721</v>
      </c>
      <c r="BD36" s="85" t="s">
        <v>230</v>
      </c>
      <c r="BE36" s="63">
        <v>2012</v>
      </c>
      <c r="BF36" s="64" t="s">
        <v>0</v>
      </c>
      <c r="BG36" s="19">
        <v>178.56339834446464</v>
      </c>
      <c r="BH36" s="75" t="s">
        <v>245</v>
      </c>
      <c r="BI36" s="63">
        <v>2011</v>
      </c>
      <c r="BJ36" s="64" t="s">
        <v>0</v>
      </c>
      <c r="BK36" s="27">
        <v>94.180601285775083</v>
      </c>
      <c r="BL36" s="75" t="s">
        <v>245</v>
      </c>
      <c r="BM36" s="63">
        <v>2011</v>
      </c>
      <c r="BN36" s="64" t="s">
        <v>0</v>
      </c>
      <c r="BO36" s="27">
        <v>71.459242289448781</v>
      </c>
      <c r="BP36" s="75" t="s">
        <v>113</v>
      </c>
      <c r="BQ36" s="63">
        <v>2011</v>
      </c>
      <c r="BR36" s="64" t="s">
        <v>0</v>
      </c>
      <c r="BS36" s="45">
        <v>76.505293412463402</v>
      </c>
      <c r="BT36" s="75" t="s">
        <v>113</v>
      </c>
      <c r="BU36" s="63">
        <v>2011</v>
      </c>
      <c r="BV36" s="64" t="s">
        <v>0</v>
      </c>
      <c r="BW36" s="45">
        <v>66.336778964649582</v>
      </c>
      <c r="BX36" s="75" t="s">
        <v>113</v>
      </c>
      <c r="BY36" s="63">
        <v>2011</v>
      </c>
      <c r="BZ36" s="64" t="s">
        <v>0</v>
      </c>
      <c r="CA36" s="45" t="s">
        <v>124</v>
      </c>
      <c r="CB36" s="75" t="s">
        <v>113</v>
      </c>
      <c r="CC36" s="63"/>
      <c r="CD36" s="64" t="s">
        <v>0</v>
      </c>
      <c r="CE36" s="27">
        <v>75.919112189801169</v>
      </c>
      <c r="CF36" s="75" t="s">
        <v>113</v>
      </c>
      <c r="CG36" s="63">
        <v>2011</v>
      </c>
      <c r="CH36" s="64" t="s">
        <v>0</v>
      </c>
      <c r="CI36" s="45">
        <v>81.250794850016959</v>
      </c>
      <c r="CJ36" s="75" t="s">
        <v>113</v>
      </c>
      <c r="CK36" s="63">
        <v>2011</v>
      </c>
      <c r="CL36" s="64" t="s">
        <v>0</v>
      </c>
      <c r="CM36" s="45">
        <v>70.522340902472763</v>
      </c>
      <c r="CN36" s="75" t="s">
        <v>113</v>
      </c>
      <c r="CO36" s="63">
        <v>2011</v>
      </c>
      <c r="CP36" s="64" t="s">
        <v>0</v>
      </c>
      <c r="CQ36" s="27">
        <v>10.220288144760781</v>
      </c>
      <c r="CR36" s="75" t="s">
        <v>113</v>
      </c>
      <c r="CS36" s="63">
        <v>2011</v>
      </c>
      <c r="CT36" s="64" t="s">
        <v>0</v>
      </c>
      <c r="CU36" s="27">
        <v>5.7726573097294986</v>
      </c>
      <c r="CV36" s="75" t="s">
        <v>113</v>
      </c>
      <c r="CW36" s="63">
        <v>2012</v>
      </c>
      <c r="CX36" s="64" t="s">
        <v>0</v>
      </c>
      <c r="CY36" s="27">
        <v>9.9336810175461174</v>
      </c>
      <c r="CZ36" s="75" t="s">
        <v>113</v>
      </c>
      <c r="DA36" s="63">
        <v>2012</v>
      </c>
      <c r="DB36" s="64" t="s">
        <v>0</v>
      </c>
      <c r="DC36" s="45" t="s">
        <v>124</v>
      </c>
      <c r="DD36" s="75" t="s">
        <v>113</v>
      </c>
      <c r="DE36" s="63"/>
      <c r="DF36" s="64" t="s">
        <v>0</v>
      </c>
      <c r="DG36" s="45" t="s">
        <v>124</v>
      </c>
      <c r="DH36" s="75" t="s">
        <v>113</v>
      </c>
      <c r="DI36" s="63"/>
      <c r="DJ36" s="64" t="s">
        <v>0</v>
      </c>
      <c r="DK36" s="17">
        <v>109.99554979945569</v>
      </c>
      <c r="DL36" s="84" t="s">
        <v>311</v>
      </c>
      <c r="DM36" s="63">
        <v>2010</v>
      </c>
      <c r="DN36" s="64" t="s">
        <v>0</v>
      </c>
      <c r="DO36" s="18">
        <v>101.34174702079966</v>
      </c>
      <c r="DP36" s="84" t="s">
        <v>311</v>
      </c>
      <c r="DQ36" s="63">
        <v>2010</v>
      </c>
      <c r="DR36" s="64" t="s">
        <v>0</v>
      </c>
      <c r="DS36" s="75">
        <v>19.899999999999999</v>
      </c>
      <c r="DT36" s="75" t="s">
        <v>114</v>
      </c>
      <c r="DU36" s="63">
        <v>2011</v>
      </c>
      <c r="DV36" s="64" t="s">
        <v>121</v>
      </c>
      <c r="DW36" s="20">
        <v>21.5</v>
      </c>
      <c r="DX36" s="75" t="s">
        <v>114</v>
      </c>
      <c r="DY36" s="63">
        <v>2011</v>
      </c>
      <c r="DZ36" s="64" t="s">
        <v>121</v>
      </c>
      <c r="EA36" s="19">
        <v>216293.2</v>
      </c>
      <c r="EB36" s="75" t="s">
        <v>122</v>
      </c>
      <c r="EC36" s="63">
        <v>2010</v>
      </c>
      <c r="ED36" s="64" t="s">
        <v>0</v>
      </c>
      <c r="EE36" s="20">
        <v>1.3822441019874874</v>
      </c>
      <c r="EF36" s="45" t="s">
        <v>2</v>
      </c>
      <c r="EG36" s="63">
        <v>2010</v>
      </c>
      <c r="EH36" s="64" t="s">
        <v>0</v>
      </c>
      <c r="EI36" s="20">
        <v>29.756645146495593</v>
      </c>
      <c r="EJ36" s="45" t="s">
        <v>2</v>
      </c>
      <c r="EK36" s="63">
        <v>2010</v>
      </c>
      <c r="EL36" s="64" t="s">
        <v>0</v>
      </c>
      <c r="EM36" s="20">
        <v>68.861110751516918</v>
      </c>
      <c r="EN36" s="45" t="s">
        <v>2</v>
      </c>
      <c r="EO36" s="63">
        <v>2010</v>
      </c>
      <c r="EP36" s="64" t="s">
        <v>0</v>
      </c>
      <c r="EQ36" s="20">
        <v>18.798695474476311</v>
      </c>
      <c r="ER36" s="45" t="s">
        <v>2</v>
      </c>
      <c r="ES36" s="63">
        <v>2010</v>
      </c>
      <c r="ET36" s="64" t="s">
        <v>0</v>
      </c>
      <c r="EU36" s="20">
        <v>53.548932652529061</v>
      </c>
      <c r="EV36" s="45" t="s">
        <v>2</v>
      </c>
      <c r="EW36" s="63">
        <v>2010</v>
      </c>
      <c r="EX36" s="64" t="s">
        <v>0</v>
      </c>
      <c r="EY36" s="20">
        <v>27.652464340071713</v>
      </c>
      <c r="EZ36" s="45" t="s">
        <v>2</v>
      </c>
      <c r="FA36" s="63">
        <v>2010</v>
      </c>
      <c r="FB36" s="64" t="s">
        <v>0</v>
      </c>
      <c r="FC36" s="19">
        <v>4067.3</v>
      </c>
      <c r="FD36" s="75" t="s">
        <v>112</v>
      </c>
      <c r="FE36" s="63" t="s">
        <v>150</v>
      </c>
      <c r="FF36" s="64" t="s">
        <v>0</v>
      </c>
      <c r="FG36" s="45" t="s">
        <v>124</v>
      </c>
      <c r="FH36" s="45" t="s">
        <v>2</v>
      </c>
      <c r="FI36" s="63"/>
      <c r="FJ36" s="64" t="s">
        <v>0</v>
      </c>
      <c r="FK36" s="45" t="s">
        <v>124</v>
      </c>
      <c r="FL36" s="45" t="s">
        <v>2</v>
      </c>
      <c r="FM36" s="63"/>
      <c r="FN36" s="64" t="s">
        <v>0</v>
      </c>
      <c r="FO36" s="45" t="s">
        <v>124</v>
      </c>
      <c r="FP36" s="45" t="s">
        <v>2</v>
      </c>
      <c r="FQ36" s="63"/>
      <c r="FR36" s="64" t="s">
        <v>0</v>
      </c>
      <c r="FS36" s="20">
        <v>19.772330538686596</v>
      </c>
      <c r="FT36" s="45" t="s">
        <v>2</v>
      </c>
      <c r="FU36" s="63" t="s">
        <v>150</v>
      </c>
      <c r="FV36" s="64" t="s">
        <v>0</v>
      </c>
      <c r="FW36" s="20">
        <v>55.2872913234824</v>
      </c>
      <c r="FX36" s="45" t="s">
        <v>2</v>
      </c>
      <c r="FY36" s="63" t="s">
        <v>150</v>
      </c>
      <c r="FZ36" s="64" t="s">
        <v>0</v>
      </c>
      <c r="GA36" s="20">
        <v>24.942836771322501</v>
      </c>
      <c r="GB36" s="45" t="s">
        <v>2</v>
      </c>
      <c r="GC36" s="63" t="s">
        <v>150</v>
      </c>
      <c r="GD36" s="64" t="s">
        <v>0</v>
      </c>
      <c r="GE36" s="113">
        <v>49993.263344233281</v>
      </c>
      <c r="GF36" s="165" t="s">
        <v>177</v>
      </c>
      <c r="GG36" s="63" t="s">
        <v>150</v>
      </c>
      <c r="GH36" s="64" t="s">
        <v>0</v>
      </c>
      <c r="GI36" s="102" t="s">
        <v>124</v>
      </c>
      <c r="GJ36" s="102" t="s">
        <v>177</v>
      </c>
      <c r="GK36" s="63"/>
      <c r="GL36" s="64" t="s">
        <v>0</v>
      </c>
      <c r="GM36" s="102" t="s">
        <v>124</v>
      </c>
      <c r="GN36" s="102" t="s">
        <v>177</v>
      </c>
      <c r="GO36" s="63"/>
      <c r="GP36" s="64" t="s">
        <v>0</v>
      </c>
      <c r="GQ36" s="102" t="s">
        <v>124</v>
      </c>
      <c r="GR36" s="102" t="s">
        <v>177</v>
      </c>
      <c r="GS36" s="63"/>
      <c r="GT36" s="64" t="s">
        <v>0</v>
      </c>
      <c r="GU36" s="98">
        <v>47788.734145734896</v>
      </c>
      <c r="GV36" s="102" t="s">
        <v>177</v>
      </c>
      <c r="GW36" s="63" t="s">
        <v>150</v>
      </c>
      <c r="GX36" s="64" t="s">
        <v>0</v>
      </c>
      <c r="GY36" s="98">
        <v>48259.883488237654</v>
      </c>
      <c r="GZ36" s="102" t="s">
        <v>177</v>
      </c>
      <c r="HA36" s="63" t="s">
        <v>150</v>
      </c>
      <c r="HB36" s="64" t="s">
        <v>0</v>
      </c>
      <c r="HC36" s="98">
        <v>55577.624445539674</v>
      </c>
      <c r="HD36" s="102" t="s">
        <v>177</v>
      </c>
      <c r="HE36" s="63" t="s">
        <v>150</v>
      </c>
      <c r="HF36" s="64" t="s">
        <v>0</v>
      </c>
    </row>
    <row r="37" spans="1:214" ht="14.1" customHeight="1" x14ac:dyDescent="0.2">
      <c r="A37" s="16" t="s">
        <v>28</v>
      </c>
      <c r="B37" s="16" t="s">
        <v>594</v>
      </c>
      <c r="C37" s="17">
        <v>1798836</v>
      </c>
      <c r="D37" s="85" t="s">
        <v>1</v>
      </c>
      <c r="E37" s="63">
        <v>2012</v>
      </c>
      <c r="F37" s="64" t="s">
        <v>0</v>
      </c>
      <c r="G37" s="45" t="s">
        <v>0</v>
      </c>
      <c r="H37" s="45" t="s">
        <v>0</v>
      </c>
      <c r="I37" s="63" t="s">
        <v>0</v>
      </c>
      <c r="J37" s="64" t="s">
        <v>0</v>
      </c>
      <c r="K37" s="45" t="s">
        <v>0</v>
      </c>
      <c r="L37" s="45" t="s">
        <v>0</v>
      </c>
      <c r="M37" s="63" t="s">
        <v>0</v>
      </c>
      <c r="N37" s="64" t="s">
        <v>0</v>
      </c>
      <c r="O37" s="20">
        <v>100</v>
      </c>
      <c r="P37" s="45" t="s">
        <v>2</v>
      </c>
      <c r="Q37" s="63">
        <v>2012</v>
      </c>
      <c r="R37" s="64" t="s">
        <v>0</v>
      </c>
      <c r="S37" s="20">
        <v>12.778819191966361</v>
      </c>
      <c r="T37" s="20" t="s">
        <v>114</v>
      </c>
      <c r="U37" s="63">
        <v>2012</v>
      </c>
      <c r="V37" s="64" t="s">
        <v>0</v>
      </c>
      <c r="W37" s="20">
        <v>68.468164968902116</v>
      </c>
      <c r="X37" s="20" t="s">
        <v>114</v>
      </c>
      <c r="Y37" s="63">
        <v>2012</v>
      </c>
      <c r="Z37" s="64" t="s">
        <v>0</v>
      </c>
      <c r="AA37" s="20">
        <v>18.753015839131525</v>
      </c>
      <c r="AB37" s="20" t="s">
        <v>114</v>
      </c>
      <c r="AC37" s="63">
        <v>2012</v>
      </c>
      <c r="AD37" s="64" t="s">
        <v>0</v>
      </c>
      <c r="AE37" s="45" t="s">
        <v>0</v>
      </c>
      <c r="AF37" s="45" t="s">
        <v>0</v>
      </c>
      <c r="AG37" s="63" t="s">
        <v>0</v>
      </c>
      <c r="AH37" s="64" t="s">
        <v>0</v>
      </c>
      <c r="AI37" s="45" t="s">
        <v>0</v>
      </c>
      <c r="AJ37" s="45" t="s">
        <v>0</v>
      </c>
      <c r="AK37" s="63" t="s">
        <v>0</v>
      </c>
      <c r="AL37" s="64" t="s">
        <v>0</v>
      </c>
      <c r="AM37" s="45" t="s">
        <v>0</v>
      </c>
      <c r="AN37" s="45" t="s">
        <v>0</v>
      </c>
      <c r="AO37" s="63" t="s">
        <v>0</v>
      </c>
      <c r="AP37" s="64" t="s">
        <v>0</v>
      </c>
      <c r="AQ37" s="17">
        <v>755.3</v>
      </c>
      <c r="AR37" s="213" t="s">
        <v>872</v>
      </c>
      <c r="AS37" s="63">
        <v>2012</v>
      </c>
      <c r="AT37" s="64" t="s">
        <v>0</v>
      </c>
      <c r="AU37" s="45" t="s">
        <v>0</v>
      </c>
      <c r="AV37" s="45" t="s">
        <v>0</v>
      </c>
      <c r="AW37" s="63" t="s">
        <v>0</v>
      </c>
      <c r="AX37" s="64" t="s">
        <v>0</v>
      </c>
      <c r="AY37" s="45" t="s">
        <v>0</v>
      </c>
      <c r="AZ37" s="45" t="s">
        <v>0</v>
      </c>
      <c r="BA37" s="63" t="s">
        <v>0</v>
      </c>
      <c r="BB37" s="64" t="s">
        <v>0</v>
      </c>
      <c r="BC37" s="20">
        <v>100</v>
      </c>
      <c r="BD37" s="85" t="s">
        <v>230</v>
      </c>
      <c r="BE37" s="63">
        <v>2012</v>
      </c>
      <c r="BF37" s="64" t="s">
        <v>0</v>
      </c>
      <c r="BG37" s="19">
        <v>2373.9</v>
      </c>
      <c r="BH37" s="75" t="s">
        <v>245</v>
      </c>
      <c r="BI37" s="63">
        <v>2011</v>
      </c>
      <c r="BJ37" s="64" t="s">
        <v>0</v>
      </c>
      <c r="BK37" s="45" t="s">
        <v>0</v>
      </c>
      <c r="BL37" s="45" t="s">
        <v>0</v>
      </c>
      <c r="BM37" s="63" t="s">
        <v>0</v>
      </c>
      <c r="BN37" s="64" t="s">
        <v>0</v>
      </c>
      <c r="BO37" s="27">
        <v>73.363464151599416</v>
      </c>
      <c r="BP37" s="75" t="s">
        <v>113</v>
      </c>
      <c r="BQ37" s="63">
        <v>2011</v>
      </c>
      <c r="BR37" s="64" t="s">
        <v>0</v>
      </c>
      <c r="BS37" s="45">
        <v>77.218082236652862</v>
      </c>
      <c r="BT37" s="75" t="s">
        <v>113</v>
      </c>
      <c r="BU37" s="63">
        <v>2011</v>
      </c>
      <c r="BV37" s="64" t="s">
        <v>0</v>
      </c>
      <c r="BW37" s="45">
        <v>69.535428743222425</v>
      </c>
      <c r="BX37" s="75" t="s">
        <v>113</v>
      </c>
      <c r="BY37" s="63">
        <v>2011</v>
      </c>
      <c r="BZ37" s="64" t="s">
        <v>0</v>
      </c>
      <c r="CA37" s="45" t="s">
        <v>0</v>
      </c>
      <c r="CB37" s="75" t="s">
        <v>0</v>
      </c>
      <c r="CC37" s="63" t="s">
        <v>0</v>
      </c>
      <c r="CD37" s="64" t="s">
        <v>0</v>
      </c>
      <c r="CE37" s="27">
        <v>76.709013902898477</v>
      </c>
      <c r="CF37" s="75" t="s">
        <v>113</v>
      </c>
      <c r="CG37" s="63">
        <v>2011</v>
      </c>
      <c r="CH37" s="64" t="s">
        <v>0</v>
      </c>
      <c r="CI37" s="45">
        <v>80.882643465726119</v>
      </c>
      <c r="CJ37" s="75" t="s">
        <v>113</v>
      </c>
      <c r="CK37" s="63">
        <v>2011</v>
      </c>
      <c r="CL37" s="64" t="s">
        <v>0</v>
      </c>
      <c r="CM37" s="45">
        <v>72.605794095889351</v>
      </c>
      <c r="CN37" s="75" t="s">
        <v>113</v>
      </c>
      <c r="CO37" s="63">
        <v>2011</v>
      </c>
      <c r="CP37" s="64" t="s">
        <v>0</v>
      </c>
      <c r="CQ37" s="27">
        <v>14.674634794156704</v>
      </c>
      <c r="CR37" s="75" t="s">
        <v>113</v>
      </c>
      <c r="CS37" s="63">
        <v>2011</v>
      </c>
      <c r="CT37" s="64" t="s">
        <v>0</v>
      </c>
      <c r="CU37" s="27">
        <v>5.3803700609058334</v>
      </c>
      <c r="CV37" s="75" t="s">
        <v>113</v>
      </c>
      <c r="CW37" s="63">
        <v>2012</v>
      </c>
      <c r="CX37" s="64" t="s">
        <v>0</v>
      </c>
      <c r="CY37" s="27">
        <v>6.7540389777031651</v>
      </c>
      <c r="CZ37" s="75" t="s">
        <v>113</v>
      </c>
      <c r="DA37" s="63">
        <v>2012</v>
      </c>
      <c r="DB37" s="64" t="s">
        <v>0</v>
      </c>
      <c r="DC37" s="45" t="s">
        <v>0</v>
      </c>
      <c r="DD37" s="75" t="s">
        <v>0</v>
      </c>
      <c r="DE37" s="63" t="s">
        <v>0</v>
      </c>
      <c r="DF37" s="64" t="s">
        <v>0</v>
      </c>
      <c r="DG37" s="45" t="s">
        <v>0</v>
      </c>
      <c r="DH37" s="75" t="s">
        <v>0</v>
      </c>
      <c r="DI37" s="63" t="s">
        <v>0</v>
      </c>
      <c r="DJ37" s="64" t="s">
        <v>0</v>
      </c>
      <c r="DK37" s="17">
        <v>203</v>
      </c>
      <c r="DL37" s="84" t="s">
        <v>311</v>
      </c>
      <c r="DM37" s="63">
        <v>2010</v>
      </c>
      <c r="DN37" s="64" t="s">
        <v>0</v>
      </c>
      <c r="DO37" s="84" t="s">
        <v>0</v>
      </c>
      <c r="DP37" s="84" t="s">
        <v>0</v>
      </c>
      <c r="DQ37" s="63" t="s">
        <v>0</v>
      </c>
      <c r="DR37" s="64" t="s">
        <v>0</v>
      </c>
      <c r="DS37" s="75">
        <v>19.899999999999999</v>
      </c>
      <c r="DT37" s="75" t="s">
        <v>114</v>
      </c>
      <c r="DU37" s="63">
        <v>2011</v>
      </c>
      <c r="DV37" s="64" t="s">
        <v>121</v>
      </c>
      <c r="DW37" s="20">
        <v>21.5</v>
      </c>
      <c r="DX37" s="75" t="s">
        <v>114</v>
      </c>
      <c r="DY37" s="63">
        <v>2011</v>
      </c>
      <c r="DZ37" s="64" t="s">
        <v>121</v>
      </c>
      <c r="EA37" s="19">
        <v>82492.899999999994</v>
      </c>
      <c r="EB37" s="75" t="s">
        <v>122</v>
      </c>
      <c r="EC37" s="63">
        <v>2010</v>
      </c>
      <c r="ED37" s="64" t="s">
        <v>0</v>
      </c>
      <c r="EE37" s="20">
        <v>9.3705034008987442E-2</v>
      </c>
      <c r="EF37" s="45" t="s">
        <v>2</v>
      </c>
      <c r="EG37" s="63">
        <v>2010</v>
      </c>
      <c r="EH37" s="64" t="s">
        <v>0</v>
      </c>
      <c r="EI37" s="20">
        <v>15.472967976637991</v>
      </c>
      <c r="EJ37" s="45" t="s">
        <v>2</v>
      </c>
      <c r="EK37" s="63">
        <v>2010</v>
      </c>
      <c r="EL37" s="64" t="s">
        <v>0</v>
      </c>
      <c r="EM37" s="20">
        <v>84.433326989353006</v>
      </c>
      <c r="EN37" s="45" t="s">
        <v>2</v>
      </c>
      <c r="EO37" s="63">
        <v>2010</v>
      </c>
      <c r="EP37" s="64" t="s">
        <v>0</v>
      </c>
      <c r="EQ37" s="45" t="s">
        <v>0</v>
      </c>
      <c r="ER37" s="45" t="s">
        <v>0</v>
      </c>
      <c r="ES37" s="63" t="s">
        <v>0</v>
      </c>
      <c r="ET37" s="64" t="s">
        <v>0</v>
      </c>
      <c r="EU37" s="45" t="s">
        <v>0</v>
      </c>
      <c r="EV37" s="45" t="s">
        <v>0</v>
      </c>
      <c r="EW37" s="63" t="s">
        <v>0</v>
      </c>
      <c r="EX37" s="64" t="s">
        <v>0</v>
      </c>
      <c r="EY37" s="20">
        <v>100</v>
      </c>
      <c r="EZ37" s="45" t="s">
        <v>2</v>
      </c>
      <c r="FA37" s="63">
        <v>2010</v>
      </c>
      <c r="FB37" s="64" t="s">
        <v>0</v>
      </c>
      <c r="FC37" s="113">
        <v>1128.5</v>
      </c>
      <c r="FD37" s="165" t="s">
        <v>112</v>
      </c>
      <c r="FE37" s="63" t="s">
        <v>150</v>
      </c>
      <c r="FF37" s="64" t="s">
        <v>0</v>
      </c>
      <c r="FG37" s="102" t="s">
        <v>124</v>
      </c>
      <c r="FH37" s="45" t="s">
        <v>2</v>
      </c>
      <c r="FI37" s="63"/>
      <c r="FJ37" s="64" t="s">
        <v>0</v>
      </c>
      <c r="FK37" s="102" t="s">
        <v>124</v>
      </c>
      <c r="FL37" s="45" t="s">
        <v>2</v>
      </c>
      <c r="FM37" s="63"/>
      <c r="FN37" s="64" t="s">
        <v>0</v>
      </c>
      <c r="FO37" s="102" t="s">
        <v>124</v>
      </c>
      <c r="FP37" s="45" t="s">
        <v>2</v>
      </c>
      <c r="FQ37" s="63"/>
      <c r="FR37" s="64" t="s">
        <v>0</v>
      </c>
      <c r="FS37" s="102" t="s">
        <v>0</v>
      </c>
      <c r="FT37" s="45" t="s">
        <v>0</v>
      </c>
      <c r="FU37" s="63" t="s">
        <v>0</v>
      </c>
      <c r="FV37" s="64" t="s">
        <v>0</v>
      </c>
      <c r="FW37" s="102" t="s">
        <v>0</v>
      </c>
      <c r="FX37" s="45" t="s">
        <v>0</v>
      </c>
      <c r="FY37" s="63" t="s">
        <v>0</v>
      </c>
      <c r="FZ37" s="64" t="s">
        <v>0</v>
      </c>
      <c r="GA37" s="98">
        <v>100</v>
      </c>
      <c r="GB37" s="45" t="s">
        <v>2</v>
      </c>
      <c r="GC37" s="63" t="s">
        <v>150</v>
      </c>
      <c r="GD37" s="64" t="s">
        <v>0</v>
      </c>
      <c r="GE37" s="113">
        <v>69549.579087284001</v>
      </c>
      <c r="GF37" s="165" t="s">
        <v>177</v>
      </c>
      <c r="GG37" s="63" t="s">
        <v>150</v>
      </c>
      <c r="GH37" s="64" t="s">
        <v>0</v>
      </c>
      <c r="GI37" s="102" t="s">
        <v>124</v>
      </c>
      <c r="GJ37" s="102" t="s">
        <v>177</v>
      </c>
      <c r="GK37" s="63"/>
      <c r="GL37" s="64" t="s">
        <v>0</v>
      </c>
      <c r="GM37" s="102" t="s">
        <v>124</v>
      </c>
      <c r="GN37" s="102" t="s">
        <v>177</v>
      </c>
      <c r="GO37" s="63"/>
      <c r="GP37" s="64" t="s">
        <v>0</v>
      </c>
      <c r="GQ37" s="102" t="s">
        <v>124</v>
      </c>
      <c r="GR37" s="102" t="s">
        <v>177</v>
      </c>
      <c r="GS37" s="63"/>
      <c r="GT37" s="64" t="s">
        <v>0</v>
      </c>
      <c r="GU37" s="45" t="s">
        <v>0</v>
      </c>
      <c r="GV37" s="45" t="s">
        <v>0</v>
      </c>
      <c r="GW37" s="63" t="s">
        <v>0</v>
      </c>
      <c r="GX37" s="64" t="s">
        <v>0</v>
      </c>
      <c r="GY37" s="45" t="s">
        <v>0</v>
      </c>
      <c r="GZ37" s="45" t="s">
        <v>0</v>
      </c>
      <c r="HA37" s="63" t="s">
        <v>0</v>
      </c>
      <c r="HB37" s="64" t="s">
        <v>0</v>
      </c>
      <c r="HC37" s="98">
        <v>69549.579087284001</v>
      </c>
      <c r="HD37" s="102" t="s">
        <v>177</v>
      </c>
      <c r="HE37" s="63" t="s">
        <v>150</v>
      </c>
      <c r="HF37" s="64" t="s">
        <v>0</v>
      </c>
    </row>
    <row r="38" spans="1:214" ht="14.1" customHeight="1" x14ac:dyDescent="0.2">
      <c r="A38" s="16" t="s">
        <v>29</v>
      </c>
      <c r="B38" s="16" t="s">
        <v>594</v>
      </c>
      <c r="C38" s="17">
        <v>6092126</v>
      </c>
      <c r="D38" s="85" t="s">
        <v>1</v>
      </c>
      <c r="E38" s="63">
        <v>2012</v>
      </c>
      <c r="F38" s="64" t="s">
        <v>0</v>
      </c>
      <c r="G38" s="20">
        <v>16.239568912396098</v>
      </c>
      <c r="H38" s="45" t="s">
        <v>2</v>
      </c>
      <c r="I38" s="63">
        <v>2012</v>
      </c>
      <c r="J38" s="64" t="s">
        <v>0</v>
      </c>
      <c r="K38" s="20">
        <v>29.08828543598737</v>
      </c>
      <c r="L38" s="45" t="s">
        <v>2</v>
      </c>
      <c r="M38" s="63">
        <v>2012</v>
      </c>
      <c r="N38" s="64" t="s">
        <v>0</v>
      </c>
      <c r="O38" s="20">
        <v>54.672145651616532</v>
      </c>
      <c r="P38" s="45" t="s">
        <v>2</v>
      </c>
      <c r="Q38" s="63">
        <v>2012</v>
      </c>
      <c r="R38" s="64" t="s">
        <v>0</v>
      </c>
      <c r="S38" s="20">
        <v>13.545698168422648</v>
      </c>
      <c r="T38" s="20" t="s">
        <v>114</v>
      </c>
      <c r="U38" s="63">
        <v>2012</v>
      </c>
      <c r="V38" s="64" t="s">
        <v>0</v>
      </c>
      <c r="W38" s="20">
        <v>66.454485675444005</v>
      </c>
      <c r="X38" s="20" t="s">
        <v>114</v>
      </c>
      <c r="Y38" s="63">
        <v>2012</v>
      </c>
      <c r="Z38" s="64" t="s">
        <v>0</v>
      </c>
      <c r="AA38" s="20">
        <v>19.999816156133342</v>
      </c>
      <c r="AB38" s="20" t="s">
        <v>114</v>
      </c>
      <c r="AC38" s="63">
        <v>2012</v>
      </c>
      <c r="AD38" s="64" t="s">
        <v>0</v>
      </c>
      <c r="AE38" s="20">
        <v>13.211904966467374</v>
      </c>
      <c r="AF38" s="20" t="s">
        <v>114</v>
      </c>
      <c r="AG38" s="63">
        <v>2012</v>
      </c>
      <c r="AH38" s="64" t="s">
        <v>0</v>
      </c>
      <c r="AI38" s="20">
        <v>64.864075363754438</v>
      </c>
      <c r="AJ38" s="20" t="s">
        <v>114</v>
      </c>
      <c r="AK38" s="63">
        <v>2012</v>
      </c>
      <c r="AL38" s="64" t="s">
        <v>0</v>
      </c>
      <c r="AM38" s="20">
        <v>21.924019669778183</v>
      </c>
      <c r="AN38" s="20" t="s">
        <v>114</v>
      </c>
      <c r="AO38" s="63">
        <v>2012</v>
      </c>
      <c r="AP38" s="64" t="s">
        <v>0</v>
      </c>
      <c r="AQ38" s="17">
        <v>21114.799999999999</v>
      </c>
      <c r="AR38" s="213" t="s">
        <v>872</v>
      </c>
      <c r="AS38" s="63">
        <v>2012</v>
      </c>
      <c r="AT38" s="64" t="s">
        <v>0</v>
      </c>
      <c r="AU38" s="20">
        <v>42.491996135412123</v>
      </c>
      <c r="AV38" s="85" t="s">
        <v>230</v>
      </c>
      <c r="AW38" s="63">
        <v>2012</v>
      </c>
      <c r="AX38" s="64" t="s">
        <v>0</v>
      </c>
      <c r="AY38" s="20">
        <v>31.822702559342257</v>
      </c>
      <c r="AZ38" s="85" t="s">
        <v>230</v>
      </c>
      <c r="BA38" s="63">
        <v>2012</v>
      </c>
      <c r="BB38" s="64" t="s">
        <v>0</v>
      </c>
      <c r="BC38" s="20">
        <v>25.685301305245613</v>
      </c>
      <c r="BD38" s="85" t="s">
        <v>230</v>
      </c>
      <c r="BE38" s="63">
        <v>2012</v>
      </c>
      <c r="BF38" s="64" t="s">
        <v>0</v>
      </c>
      <c r="BG38" s="19">
        <v>287.89999999999998</v>
      </c>
      <c r="BH38" s="75" t="s">
        <v>245</v>
      </c>
      <c r="BI38" s="63">
        <v>2011</v>
      </c>
      <c r="BJ38" s="64" t="s">
        <v>0</v>
      </c>
      <c r="BK38" s="27">
        <v>110.54268231517706</v>
      </c>
      <c r="BL38" s="75" t="s">
        <v>245</v>
      </c>
      <c r="BM38" s="63">
        <v>2011</v>
      </c>
      <c r="BN38" s="64" t="s">
        <v>0</v>
      </c>
      <c r="BO38" s="27">
        <v>73.072797521896973</v>
      </c>
      <c r="BP38" s="75" t="s">
        <v>113</v>
      </c>
      <c r="BQ38" s="63">
        <v>2011</v>
      </c>
      <c r="BR38" s="64" t="s">
        <v>0</v>
      </c>
      <c r="BS38" s="45">
        <v>78.632110964560312</v>
      </c>
      <c r="BT38" s="75" t="s">
        <v>113</v>
      </c>
      <c r="BU38" s="63">
        <v>2011</v>
      </c>
      <c r="BV38" s="64" t="s">
        <v>0</v>
      </c>
      <c r="BW38" s="45">
        <v>67.527233012422997</v>
      </c>
      <c r="BX38" s="75" t="s">
        <v>113</v>
      </c>
      <c r="BY38" s="63">
        <v>2011</v>
      </c>
      <c r="BZ38" s="64" t="s">
        <v>0</v>
      </c>
      <c r="CA38" s="45" t="s">
        <v>124</v>
      </c>
      <c r="CB38" s="75" t="s">
        <v>113</v>
      </c>
      <c r="CC38" s="63"/>
      <c r="CD38" s="64" t="s">
        <v>0</v>
      </c>
      <c r="CE38" s="27">
        <v>77.069717903717532</v>
      </c>
      <c r="CF38" s="75" t="s">
        <v>113</v>
      </c>
      <c r="CG38" s="63">
        <v>2011</v>
      </c>
      <c r="CH38" s="64" t="s">
        <v>0</v>
      </c>
      <c r="CI38" s="45">
        <v>83.048139449426188</v>
      </c>
      <c r="CJ38" s="75" t="s">
        <v>113</v>
      </c>
      <c r="CK38" s="63">
        <v>2011</v>
      </c>
      <c r="CL38" s="64" t="s">
        <v>0</v>
      </c>
      <c r="CM38" s="45">
        <v>71.140490818558249</v>
      </c>
      <c r="CN38" s="75" t="s">
        <v>113</v>
      </c>
      <c r="CO38" s="63">
        <v>2011</v>
      </c>
      <c r="CP38" s="64" t="s">
        <v>0</v>
      </c>
      <c r="CQ38" s="27">
        <v>11.508372449149439</v>
      </c>
      <c r="CR38" s="75" t="s">
        <v>113</v>
      </c>
      <c r="CS38" s="63">
        <v>2011</v>
      </c>
      <c r="CT38" s="64" t="s">
        <v>0</v>
      </c>
      <c r="CU38" s="27">
        <v>4.7226119902483799</v>
      </c>
      <c r="CV38" s="75" t="s">
        <v>113</v>
      </c>
      <c r="CW38" s="63">
        <v>2012</v>
      </c>
      <c r="CX38" s="64" t="s">
        <v>0</v>
      </c>
      <c r="CY38" s="27">
        <v>8.5381456237050983</v>
      </c>
      <c r="CZ38" s="75" t="s">
        <v>113</v>
      </c>
      <c r="DA38" s="63">
        <v>2012</v>
      </c>
      <c r="DB38" s="64" t="s">
        <v>0</v>
      </c>
      <c r="DC38" s="45" t="s">
        <v>124</v>
      </c>
      <c r="DD38" s="75" t="s">
        <v>113</v>
      </c>
      <c r="DE38" s="63"/>
      <c r="DF38" s="64" t="s">
        <v>0</v>
      </c>
      <c r="DG38" s="45" t="s">
        <v>124</v>
      </c>
      <c r="DH38" s="75" t="s">
        <v>113</v>
      </c>
      <c r="DI38" s="63"/>
      <c r="DJ38" s="64" t="s">
        <v>0</v>
      </c>
      <c r="DK38" s="17">
        <v>142</v>
      </c>
      <c r="DL38" s="84" t="s">
        <v>311</v>
      </c>
      <c r="DM38" s="63">
        <v>2010</v>
      </c>
      <c r="DN38" s="64" t="s">
        <v>0</v>
      </c>
      <c r="DO38" s="18">
        <v>103.28895945785573</v>
      </c>
      <c r="DP38" s="84" t="s">
        <v>311</v>
      </c>
      <c r="DQ38" s="63">
        <v>2010</v>
      </c>
      <c r="DR38" s="64" t="s">
        <v>0</v>
      </c>
      <c r="DS38" s="75">
        <v>19.899999999999999</v>
      </c>
      <c r="DT38" s="75" t="s">
        <v>114</v>
      </c>
      <c r="DU38" s="63">
        <v>2011</v>
      </c>
      <c r="DV38" s="64" t="s">
        <v>121</v>
      </c>
      <c r="DW38" s="20">
        <v>21.5</v>
      </c>
      <c r="DX38" s="75" t="s">
        <v>114</v>
      </c>
      <c r="DY38" s="63">
        <v>2011</v>
      </c>
      <c r="DZ38" s="64" t="s">
        <v>121</v>
      </c>
      <c r="EA38" s="19">
        <v>197495.3</v>
      </c>
      <c r="EB38" s="75" t="s">
        <v>122</v>
      </c>
      <c r="EC38" s="63">
        <v>2010</v>
      </c>
      <c r="ED38" s="64" t="s">
        <v>0</v>
      </c>
      <c r="EE38" s="20">
        <v>0.46497309049886254</v>
      </c>
      <c r="EF38" s="45" t="s">
        <v>2</v>
      </c>
      <c r="EG38" s="63">
        <v>2010</v>
      </c>
      <c r="EH38" s="64" t="s">
        <v>0</v>
      </c>
      <c r="EI38" s="20">
        <v>22.939381342239539</v>
      </c>
      <c r="EJ38" s="45" t="s">
        <v>2</v>
      </c>
      <c r="EK38" s="63">
        <v>2010</v>
      </c>
      <c r="EL38" s="64" t="s">
        <v>0</v>
      </c>
      <c r="EM38" s="20">
        <v>76.595645567261599</v>
      </c>
      <c r="EN38" s="45" t="s">
        <v>2</v>
      </c>
      <c r="EO38" s="63">
        <v>2010</v>
      </c>
      <c r="EP38" s="64" t="s">
        <v>0</v>
      </c>
      <c r="EQ38" s="20">
        <v>11.948031168336666</v>
      </c>
      <c r="ER38" s="45" t="s">
        <v>2</v>
      </c>
      <c r="ES38" s="63">
        <v>2010</v>
      </c>
      <c r="ET38" s="64" t="s">
        <v>0</v>
      </c>
      <c r="EU38" s="20">
        <v>23.04237113490802</v>
      </c>
      <c r="EV38" s="45" t="s">
        <v>2</v>
      </c>
      <c r="EW38" s="63">
        <v>2010</v>
      </c>
      <c r="EX38" s="64" t="s">
        <v>0</v>
      </c>
      <c r="EY38" s="20">
        <v>65.009698964988033</v>
      </c>
      <c r="EZ38" s="45" t="s">
        <v>2</v>
      </c>
      <c r="FA38" s="63">
        <v>2010</v>
      </c>
      <c r="FB38" s="64" t="s">
        <v>0</v>
      </c>
      <c r="FC38" s="113">
        <v>3121.8</v>
      </c>
      <c r="FD38" s="165" t="s">
        <v>112</v>
      </c>
      <c r="FE38" s="63" t="s">
        <v>150</v>
      </c>
      <c r="FF38" s="64" t="s">
        <v>0</v>
      </c>
      <c r="FG38" s="102" t="s">
        <v>124</v>
      </c>
      <c r="FH38" s="45" t="s">
        <v>2</v>
      </c>
      <c r="FI38" s="63"/>
      <c r="FJ38" s="64" t="s">
        <v>0</v>
      </c>
      <c r="FK38" s="102" t="s">
        <v>124</v>
      </c>
      <c r="FL38" s="45" t="s">
        <v>2</v>
      </c>
      <c r="FM38" s="63"/>
      <c r="FN38" s="64" t="s">
        <v>0</v>
      </c>
      <c r="FO38" s="102" t="s">
        <v>124</v>
      </c>
      <c r="FP38" s="45" t="s">
        <v>2</v>
      </c>
      <c r="FQ38" s="63"/>
      <c r="FR38" s="64" t="s">
        <v>0</v>
      </c>
      <c r="FS38" s="98">
        <v>14.334678711000063</v>
      </c>
      <c r="FT38" s="45" t="s">
        <v>2</v>
      </c>
      <c r="FU38" s="63" t="s">
        <v>150</v>
      </c>
      <c r="FV38" s="64" t="s">
        <v>0</v>
      </c>
      <c r="FW38" s="98">
        <v>26.57441219809084</v>
      </c>
      <c r="FX38" s="45" t="s">
        <v>2</v>
      </c>
      <c r="FY38" s="63" t="s">
        <v>150</v>
      </c>
      <c r="FZ38" s="64" t="s">
        <v>0</v>
      </c>
      <c r="GA38" s="98">
        <v>59.090909090909093</v>
      </c>
      <c r="GB38" s="45" t="s">
        <v>2</v>
      </c>
      <c r="GC38" s="63" t="s">
        <v>150</v>
      </c>
      <c r="GD38" s="64" t="s">
        <v>0</v>
      </c>
      <c r="GE38" s="113">
        <v>61101.672112242937</v>
      </c>
      <c r="GF38" s="165" t="s">
        <v>177</v>
      </c>
      <c r="GG38" s="63" t="s">
        <v>150</v>
      </c>
      <c r="GH38" s="64" t="s">
        <v>0</v>
      </c>
      <c r="GI38" s="102" t="s">
        <v>124</v>
      </c>
      <c r="GJ38" s="102" t="s">
        <v>177</v>
      </c>
      <c r="GK38" s="63"/>
      <c r="GL38" s="64" t="s">
        <v>0</v>
      </c>
      <c r="GM38" s="102" t="s">
        <v>124</v>
      </c>
      <c r="GN38" s="102" t="s">
        <v>177</v>
      </c>
      <c r="GO38" s="63"/>
      <c r="GP38" s="64" t="s">
        <v>0</v>
      </c>
      <c r="GQ38" s="102" t="s">
        <v>124</v>
      </c>
      <c r="GR38" s="102" t="s">
        <v>177</v>
      </c>
      <c r="GS38" s="63"/>
      <c r="GT38" s="64" t="s">
        <v>0</v>
      </c>
      <c r="GU38" s="98">
        <v>50169.385474860341</v>
      </c>
      <c r="GV38" s="102" t="s">
        <v>177</v>
      </c>
      <c r="GW38" s="63" t="s">
        <v>150</v>
      </c>
      <c r="GX38" s="64" t="s">
        <v>0</v>
      </c>
      <c r="GY38" s="98">
        <v>52776.518804243016</v>
      </c>
      <c r="GZ38" s="102" t="s">
        <v>177</v>
      </c>
      <c r="HA38" s="63" t="s">
        <v>150</v>
      </c>
      <c r="HB38" s="64" t="s">
        <v>0</v>
      </c>
      <c r="HC38" s="98">
        <v>67497.858730416861</v>
      </c>
      <c r="HD38" s="102" t="s">
        <v>177</v>
      </c>
      <c r="HE38" s="63" t="s">
        <v>150</v>
      </c>
      <c r="HF38" s="64" t="s">
        <v>0</v>
      </c>
    </row>
    <row r="39" spans="1:214" ht="14.1" customHeight="1" x14ac:dyDescent="0.2">
      <c r="A39" s="16" t="s">
        <v>30</v>
      </c>
      <c r="B39" s="16" t="s">
        <v>594</v>
      </c>
      <c r="C39" s="17">
        <v>1634734</v>
      </c>
      <c r="D39" s="85" t="s">
        <v>1</v>
      </c>
      <c r="E39" s="63">
        <v>2012</v>
      </c>
      <c r="F39" s="64" t="s">
        <v>0</v>
      </c>
      <c r="G39" s="20">
        <v>38.905589447168559</v>
      </c>
      <c r="H39" s="45" t="s">
        <v>2</v>
      </c>
      <c r="I39" s="63">
        <v>2012</v>
      </c>
      <c r="J39" s="64" t="s">
        <v>0</v>
      </c>
      <c r="K39" s="20">
        <v>61.094410552831434</v>
      </c>
      <c r="L39" s="45" t="s">
        <v>2</v>
      </c>
      <c r="M39" s="63">
        <v>2012</v>
      </c>
      <c r="N39" s="64" t="s">
        <v>0</v>
      </c>
      <c r="O39" s="45" t="s">
        <v>0</v>
      </c>
      <c r="P39" s="45" t="s">
        <v>0</v>
      </c>
      <c r="Q39" s="63" t="s">
        <v>0</v>
      </c>
      <c r="R39" s="64" t="s">
        <v>0</v>
      </c>
      <c r="S39" s="20">
        <v>11.565306649277497</v>
      </c>
      <c r="T39" s="20" t="s">
        <v>114</v>
      </c>
      <c r="U39" s="63">
        <v>2012</v>
      </c>
      <c r="V39" s="64" t="s">
        <v>0</v>
      </c>
      <c r="W39" s="20">
        <v>66.470386007754172</v>
      </c>
      <c r="X39" s="20" t="s">
        <v>114</v>
      </c>
      <c r="Y39" s="63">
        <v>2012</v>
      </c>
      <c r="Z39" s="64" t="s">
        <v>0</v>
      </c>
      <c r="AA39" s="20">
        <v>21.964307342968336</v>
      </c>
      <c r="AB39" s="20" t="s">
        <v>114</v>
      </c>
      <c r="AC39" s="63">
        <v>2012</v>
      </c>
      <c r="AD39" s="64" t="s">
        <v>0</v>
      </c>
      <c r="AE39" s="20">
        <v>11.757025331529729</v>
      </c>
      <c r="AF39" s="20" t="s">
        <v>114</v>
      </c>
      <c r="AG39" s="63">
        <v>2012</v>
      </c>
      <c r="AH39" s="64" t="s">
        <v>0</v>
      </c>
      <c r="AI39" s="20">
        <v>66.25264172489112</v>
      </c>
      <c r="AJ39" s="20" t="s">
        <v>114</v>
      </c>
      <c r="AK39" s="63">
        <v>2012</v>
      </c>
      <c r="AL39" s="64" t="s">
        <v>0</v>
      </c>
      <c r="AM39" s="20">
        <v>21.99304295621419</v>
      </c>
      <c r="AN39" s="20" t="s">
        <v>114</v>
      </c>
      <c r="AO39" s="63">
        <v>2012</v>
      </c>
      <c r="AP39" s="64" t="s">
        <v>0</v>
      </c>
      <c r="AQ39" s="17">
        <v>23194.2</v>
      </c>
      <c r="AR39" s="213" t="s">
        <v>872</v>
      </c>
      <c r="AS39" s="63">
        <v>2012</v>
      </c>
      <c r="AT39" s="64" t="s">
        <v>0</v>
      </c>
      <c r="AU39" s="20">
        <v>54.533892093713085</v>
      </c>
      <c r="AV39" s="85" t="s">
        <v>230</v>
      </c>
      <c r="AW39" s="63">
        <v>2012</v>
      </c>
      <c r="AX39" s="64" t="s">
        <v>0</v>
      </c>
      <c r="AY39" s="20">
        <v>45.451880211432162</v>
      </c>
      <c r="AZ39" s="85" t="s">
        <v>230</v>
      </c>
      <c r="BA39" s="63">
        <v>2012</v>
      </c>
      <c r="BB39" s="64" t="s">
        <v>0</v>
      </c>
      <c r="BC39" s="45" t="s">
        <v>0</v>
      </c>
      <c r="BD39" s="45" t="s">
        <v>0</v>
      </c>
      <c r="BE39" s="63" t="s">
        <v>0</v>
      </c>
      <c r="BF39" s="64" t="s">
        <v>0</v>
      </c>
      <c r="BG39" s="19">
        <v>70.7</v>
      </c>
      <c r="BH39" s="75" t="s">
        <v>245</v>
      </c>
      <c r="BI39" s="63">
        <v>2011</v>
      </c>
      <c r="BJ39" s="64" t="s">
        <v>0</v>
      </c>
      <c r="BK39" s="27">
        <v>50.514389939111133</v>
      </c>
      <c r="BL39" s="75" t="s">
        <v>245</v>
      </c>
      <c r="BM39" s="63">
        <v>2011</v>
      </c>
      <c r="BN39" s="64" t="s">
        <v>0</v>
      </c>
      <c r="BO39" s="27">
        <v>71.266474173258715</v>
      </c>
      <c r="BP39" s="75" t="s">
        <v>113</v>
      </c>
      <c r="BQ39" s="63">
        <v>2011</v>
      </c>
      <c r="BR39" s="64" t="s">
        <v>0</v>
      </c>
      <c r="BS39" s="45">
        <v>73.784716923457111</v>
      </c>
      <c r="BT39" s="75" t="s">
        <v>113</v>
      </c>
      <c r="BU39" s="63">
        <v>2011</v>
      </c>
      <c r="BV39" s="64" t="s">
        <v>0</v>
      </c>
      <c r="BW39" s="45">
        <v>68.585861623862357</v>
      </c>
      <c r="BX39" s="75" t="s">
        <v>113</v>
      </c>
      <c r="BY39" s="63">
        <v>2011</v>
      </c>
      <c r="BZ39" s="64" t="s">
        <v>0</v>
      </c>
      <c r="CA39" s="45" t="s">
        <v>124</v>
      </c>
      <c r="CB39" s="75" t="s">
        <v>113</v>
      </c>
      <c r="CC39" s="63"/>
      <c r="CD39" s="64" t="s">
        <v>0</v>
      </c>
      <c r="CE39" s="27">
        <v>73.435356676907134</v>
      </c>
      <c r="CF39" s="75" t="s">
        <v>113</v>
      </c>
      <c r="CG39" s="63">
        <v>2011</v>
      </c>
      <c r="CH39" s="64" t="s">
        <v>0</v>
      </c>
      <c r="CI39" s="45">
        <v>76.024583393725678</v>
      </c>
      <c r="CJ39" s="75" t="s">
        <v>113</v>
      </c>
      <c r="CK39" s="63">
        <v>2011</v>
      </c>
      <c r="CL39" s="64" t="s">
        <v>0</v>
      </c>
      <c r="CM39" s="45">
        <v>70.671092212945979</v>
      </c>
      <c r="CN39" s="75" t="s">
        <v>113</v>
      </c>
      <c r="CO39" s="63">
        <v>2011</v>
      </c>
      <c r="CP39" s="64" t="s">
        <v>0</v>
      </c>
      <c r="CQ39" s="27">
        <v>9.6505823627287857</v>
      </c>
      <c r="CR39" s="75" t="s">
        <v>113</v>
      </c>
      <c r="CS39" s="63">
        <v>2011</v>
      </c>
      <c r="CT39" s="64" t="s">
        <v>0</v>
      </c>
      <c r="CU39" s="27">
        <v>10.153027892136226</v>
      </c>
      <c r="CV39" s="75" t="s">
        <v>113</v>
      </c>
      <c r="CW39" s="63">
        <v>2012</v>
      </c>
      <c r="CX39" s="64" t="s">
        <v>0</v>
      </c>
      <c r="CY39" s="27">
        <v>10.534279775110758</v>
      </c>
      <c r="CZ39" s="75" t="s">
        <v>113</v>
      </c>
      <c r="DA39" s="63">
        <v>2012</v>
      </c>
      <c r="DB39" s="64" t="s">
        <v>0</v>
      </c>
      <c r="DC39" s="45" t="s">
        <v>124</v>
      </c>
      <c r="DD39" s="75" t="s">
        <v>113</v>
      </c>
      <c r="DE39" s="63"/>
      <c r="DF39" s="64" t="s">
        <v>0</v>
      </c>
      <c r="DG39" s="45" t="s">
        <v>124</v>
      </c>
      <c r="DH39" s="75" t="s">
        <v>113</v>
      </c>
      <c r="DI39" s="63"/>
      <c r="DJ39" s="64" t="s">
        <v>0</v>
      </c>
      <c r="DK39" s="17">
        <v>81</v>
      </c>
      <c r="DL39" s="84" t="s">
        <v>311</v>
      </c>
      <c r="DM39" s="63">
        <v>2010</v>
      </c>
      <c r="DN39" s="64" t="s">
        <v>0</v>
      </c>
      <c r="DO39" s="18">
        <v>71.512797612426056</v>
      </c>
      <c r="DP39" s="84" t="s">
        <v>311</v>
      </c>
      <c r="DQ39" s="63">
        <v>2010</v>
      </c>
      <c r="DR39" s="64" t="s">
        <v>0</v>
      </c>
      <c r="DS39" s="75">
        <v>19.899999999999999</v>
      </c>
      <c r="DT39" s="75" t="s">
        <v>114</v>
      </c>
      <c r="DU39" s="63">
        <v>2011</v>
      </c>
      <c r="DV39" s="64" t="s">
        <v>121</v>
      </c>
      <c r="DW39" s="20">
        <v>21.5</v>
      </c>
      <c r="DX39" s="75" t="s">
        <v>114</v>
      </c>
      <c r="DY39" s="63">
        <v>2011</v>
      </c>
      <c r="DZ39" s="64" t="s">
        <v>121</v>
      </c>
      <c r="EA39" s="19">
        <v>30579.3</v>
      </c>
      <c r="EB39" s="75" t="s">
        <v>122</v>
      </c>
      <c r="EC39" s="63">
        <v>2010</v>
      </c>
      <c r="ED39" s="64" t="s">
        <v>0</v>
      </c>
      <c r="EE39" s="20">
        <v>3.2698590222797774</v>
      </c>
      <c r="EF39" s="45" t="s">
        <v>2</v>
      </c>
      <c r="EG39" s="63">
        <v>2010</v>
      </c>
      <c r="EH39" s="64" t="s">
        <v>0</v>
      </c>
      <c r="EI39" s="20">
        <v>19.675728352185956</v>
      </c>
      <c r="EJ39" s="45" t="s">
        <v>2</v>
      </c>
      <c r="EK39" s="63">
        <v>2010</v>
      </c>
      <c r="EL39" s="64" t="s">
        <v>0</v>
      </c>
      <c r="EM39" s="20">
        <v>77.054412625534269</v>
      </c>
      <c r="EN39" s="45" t="s">
        <v>2</v>
      </c>
      <c r="EO39" s="63">
        <v>2010</v>
      </c>
      <c r="EP39" s="64" t="s">
        <v>0</v>
      </c>
      <c r="EQ39" s="20">
        <v>34.395816778016503</v>
      </c>
      <c r="ER39" s="45" t="s">
        <v>2</v>
      </c>
      <c r="ES39" s="63">
        <v>2010</v>
      </c>
      <c r="ET39" s="64" t="s">
        <v>0</v>
      </c>
      <c r="EU39" s="20">
        <v>65.604510240587587</v>
      </c>
      <c r="EV39" s="45" t="s">
        <v>2</v>
      </c>
      <c r="EW39" s="63">
        <v>2010</v>
      </c>
      <c r="EX39" s="64" t="s">
        <v>0</v>
      </c>
      <c r="EY39" s="45" t="s">
        <v>0</v>
      </c>
      <c r="EZ39" s="45" t="s">
        <v>0</v>
      </c>
      <c r="FA39" s="63" t="s">
        <v>0</v>
      </c>
      <c r="FB39" s="64" t="s">
        <v>0</v>
      </c>
      <c r="FC39" s="113">
        <v>730.2</v>
      </c>
      <c r="FD39" s="165" t="s">
        <v>112</v>
      </c>
      <c r="FE39" s="63" t="s">
        <v>150</v>
      </c>
      <c r="FF39" s="64" t="s">
        <v>0</v>
      </c>
      <c r="FG39" s="102" t="s">
        <v>124</v>
      </c>
      <c r="FH39" s="45" t="s">
        <v>2</v>
      </c>
      <c r="FI39" s="63"/>
      <c r="FJ39" s="64" t="s">
        <v>0</v>
      </c>
      <c r="FK39" s="102" t="s">
        <v>124</v>
      </c>
      <c r="FL39" s="45" t="s">
        <v>2</v>
      </c>
      <c r="FM39" s="63"/>
      <c r="FN39" s="64" t="s">
        <v>0</v>
      </c>
      <c r="FO39" s="102" t="s">
        <v>124</v>
      </c>
      <c r="FP39" s="45" t="s">
        <v>2</v>
      </c>
      <c r="FQ39" s="63"/>
      <c r="FR39" s="64" t="s">
        <v>0</v>
      </c>
      <c r="FS39" s="98">
        <v>34.387838948233366</v>
      </c>
      <c r="FT39" s="45" t="s">
        <v>2</v>
      </c>
      <c r="FU39" s="63" t="s">
        <v>150</v>
      </c>
      <c r="FV39" s="64" t="s">
        <v>0</v>
      </c>
      <c r="FW39" s="98">
        <v>65.612161051766634</v>
      </c>
      <c r="FX39" s="45" t="s">
        <v>2</v>
      </c>
      <c r="FY39" s="63" t="s">
        <v>150</v>
      </c>
      <c r="FZ39" s="64" t="s">
        <v>0</v>
      </c>
      <c r="GA39" s="102" t="s">
        <v>0</v>
      </c>
      <c r="GB39" s="45" t="s">
        <v>0</v>
      </c>
      <c r="GC39" s="63" t="s">
        <v>0</v>
      </c>
      <c r="GD39" s="64" t="s">
        <v>0</v>
      </c>
      <c r="GE39" s="113">
        <v>41003.012873185427</v>
      </c>
      <c r="GF39" s="165" t="s">
        <v>177</v>
      </c>
      <c r="GG39" s="63" t="s">
        <v>150</v>
      </c>
      <c r="GH39" s="64" t="s">
        <v>0</v>
      </c>
      <c r="GI39" s="102" t="s">
        <v>124</v>
      </c>
      <c r="GJ39" s="102" t="s">
        <v>177</v>
      </c>
      <c r="GK39" s="63"/>
      <c r="GL39" s="64" t="s">
        <v>0</v>
      </c>
      <c r="GM39" s="102" t="s">
        <v>124</v>
      </c>
      <c r="GN39" s="102" t="s">
        <v>177</v>
      </c>
      <c r="GO39" s="63"/>
      <c r="GP39" s="64" t="s">
        <v>0</v>
      </c>
      <c r="GQ39" s="102" t="s">
        <v>124</v>
      </c>
      <c r="GR39" s="102" t="s">
        <v>177</v>
      </c>
      <c r="GS39" s="63"/>
      <c r="GT39" s="64" t="s">
        <v>0</v>
      </c>
      <c r="GU39" s="98">
        <v>41223.018717642371</v>
      </c>
      <c r="GV39" s="102" t="s">
        <v>177</v>
      </c>
      <c r="GW39" s="63" t="s">
        <v>150</v>
      </c>
      <c r="GX39" s="64" t="s">
        <v>0</v>
      </c>
      <c r="GY39" s="98">
        <v>40888.12356501774</v>
      </c>
      <c r="GZ39" s="102" t="s">
        <v>177</v>
      </c>
      <c r="HA39" s="63" t="s">
        <v>150</v>
      </c>
      <c r="HB39" s="64" t="s">
        <v>0</v>
      </c>
      <c r="HC39" s="45" t="s">
        <v>0</v>
      </c>
      <c r="HD39" s="45" t="s">
        <v>0</v>
      </c>
      <c r="HE39" s="63" t="s">
        <v>0</v>
      </c>
      <c r="HF39" s="64" t="s">
        <v>0</v>
      </c>
    </row>
    <row r="40" spans="1:214" ht="14.1" customHeight="1" x14ac:dyDescent="0.2">
      <c r="A40" s="16" t="s">
        <v>31</v>
      </c>
      <c r="B40" s="16" t="s">
        <v>594</v>
      </c>
      <c r="C40" s="17">
        <v>17841956</v>
      </c>
      <c r="D40" s="85" t="s">
        <v>1</v>
      </c>
      <c r="E40" s="63">
        <v>2012</v>
      </c>
      <c r="F40" s="64" t="s">
        <v>0</v>
      </c>
      <c r="G40" s="20">
        <v>0.81768501166576135</v>
      </c>
      <c r="H40" s="45" t="s">
        <v>2</v>
      </c>
      <c r="I40" s="63">
        <v>2012</v>
      </c>
      <c r="J40" s="64" t="s">
        <v>0</v>
      </c>
      <c r="K40" s="20">
        <v>24.601108757358219</v>
      </c>
      <c r="L40" s="45" t="s">
        <v>2</v>
      </c>
      <c r="M40" s="63">
        <v>2012</v>
      </c>
      <c r="N40" s="64" t="s">
        <v>0</v>
      </c>
      <c r="O40" s="20">
        <v>74.581206230976022</v>
      </c>
      <c r="P40" s="45" t="s">
        <v>2</v>
      </c>
      <c r="Q40" s="63">
        <v>2012</v>
      </c>
      <c r="R40" s="64" t="s">
        <v>0</v>
      </c>
      <c r="S40" s="20">
        <v>13.6412173642845</v>
      </c>
      <c r="T40" s="20" t="s">
        <v>114</v>
      </c>
      <c r="U40" s="63">
        <v>2012</v>
      </c>
      <c r="V40" s="64" t="s">
        <v>0</v>
      </c>
      <c r="W40" s="20">
        <v>66.047539854935195</v>
      </c>
      <c r="X40" s="20" t="s">
        <v>114</v>
      </c>
      <c r="Y40" s="63">
        <v>2012</v>
      </c>
      <c r="Z40" s="64" t="s">
        <v>0</v>
      </c>
      <c r="AA40" s="20">
        <v>20.311242780780315</v>
      </c>
      <c r="AB40" s="20" t="s">
        <v>114</v>
      </c>
      <c r="AC40" s="63">
        <v>2012</v>
      </c>
      <c r="AD40" s="64" t="s">
        <v>0</v>
      </c>
      <c r="AE40" s="20">
        <v>14.336045403760341</v>
      </c>
      <c r="AF40" s="20" t="s">
        <v>114</v>
      </c>
      <c r="AG40" s="63">
        <v>2012</v>
      </c>
      <c r="AH40" s="64" t="s">
        <v>0</v>
      </c>
      <c r="AI40" s="20">
        <v>64.731203432699758</v>
      </c>
      <c r="AJ40" s="20" t="s">
        <v>114</v>
      </c>
      <c r="AK40" s="63">
        <v>2012</v>
      </c>
      <c r="AL40" s="64" t="s">
        <v>0</v>
      </c>
      <c r="AM40" s="20">
        <v>20.932751163539905</v>
      </c>
      <c r="AN40" s="20" t="s">
        <v>114</v>
      </c>
      <c r="AO40" s="63">
        <v>2012</v>
      </c>
      <c r="AP40" s="64" t="s">
        <v>0</v>
      </c>
      <c r="AQ40" s="17">
        <v>34097.699999999997</v>
      </c>
      <c r="AR40" s="213" t="s">
        <v>872</v>
      </c>
      <c r="AS40" s="63">
        <v>2012</v>
      </c>
      <c r="AT40" s="64" t="s">
        <v>0</v>
      </c>
      <c r="AU40" s="20">
        <v>3.5234048044296253</v>
      </c>
      <c r="AV40" s="85" t="s">
        <v>230</v>
      </c>
      <c r="AW40" s="63">
        <v>2012</v>
      </c>
      <c r="AX40" s="64" t="s">
        <v>0</v>
      </c>
      <c r="AY40" s="20">
        <v>52.734348651082051</v>
      </c>
      <c r="AZ40" s="85" t="s">
        <v>230</v>
      </c>
      <c r="BA40" s="63">
        <v>2012</v>
      </c>
      <c r="BB40" s="64" t="s">
        <v>0</v>
      </c>
      <c r="BC40" s="20">
        <v>43.742539819401308</v>
      </c>
      <c r="BD40" s="85" t="s">
        <v>230</v>
      </c>
      <c r="BE40" s="63">
        <v>2012</v>
      </c>
      <c r="BF40" s="64" t="s">
        <v>0</v>
      </c>
      <c r="BG40" s="19">
        <v>523.4</v>
      </c>
      <c r="BH40" s="75" t="s">
        <v>245</v>
      </c>
      <c r="BI40" s="63">
        <v>2011</v>
      </c>
      <c r="BJ40" s="64" t="s">
        <v>0</v>
      </c>
      <c r="BK40" s="27">
        <v>121.94106875312134</v>
      </c>
      <c r="BL40" s="75" t="s">
        <v>245</v>
      </c>
      <c r="BM40" s="63">
        <v>2011</v>
      </c>
      <c r="BN40" s="64" t="s">
        <v>0</v>
      </c>
      <c r="BO40" s="27">
        <v>69.235480069444066</v>
      </c>
      <c r="BP40" s="75" t="s">
        <v>113</v>
      </c>
      <c r="BQ40" s="63">
        <v>2011</v>
      </c>
      <c r="BR40" s="64" t="s">
        <v>0</v>
      </c>
      <c r="BS40" s="45">
        <v>75.061472876120476</v>
      </c>
      <c r="BT40" s="75" t="s">
        <v>113</v>
      </c>
      <c r="BU40" s="63">
        <v>2011</v>
      </c>
      <c r="BV40" s="64" t="s">
        <v>0</v>
      </c>
      <c r="BW40" s="45">
        <v>63.404826767822556</v>
      </c>
      <c r="BX40" s="75" t="s">
        <v>113</v>
      </c>
      <c r="BY40" s="63">
        <v>2011</v>
      </c>
      <c r="BZ40" s="64" t="s">
        <v>0</v>
      </c>
      <c r="CA40" s="45" t="s">
        <v>124</v>
      </c>
      <c r="CB40" s="75" t="s">
        <v>113</v>
      </c>
      <c r="CC40" s="63"/>
      <c r="CD40" s="64" t="s">
        <v>0</v>
      </c>
      <c r="CE40" s="27">
        <v>73.662947568549981</v>
      </c>
      <c r="CF40" s="75" t="s">
        <v>113</v>
      </c>
      <c r="CG40" s="63">
        <v>2011</v>
      </c>
      <c r="CH40" s="64" t="s">
        <v>0</v>
      </c>
      <c r="CI40" s="45">
        <v>79.981529163276505</v>
      </c>
      <c r="CJ40" s="75" t="s">
        <v>113</v>
      </c>
      <c r="CK40" s="63">
        <v>2011</v>
      </c>
      <c r="CL40" s="64" t="s">
        <v>0</v>
      </c>
      <c r="CM40" s="45">
        <v>67.363911582182652</v>
      </c>
      <c r="CN40" s="75" t="s">
        <v>113</v>
      </c>
      <c r="CO40" s="63">
        <v>2011</v>
      </c>
      <c r="CP40" s="64" t="s">
        <v>0</v>
      </c>
      <c r="CQ40" s="27">
        <v>10.317624070005948</v>
      </c>
      <c r="CR40" s="75" t="s">
        <v>113</v>
      </c>
      <c r="CS40" s="63">
        <v>2011</v>
      </c>
      <c r="CT40" s="64" t="s">
        <v>0</v>
      </c>
      <c r="CU40" s="27">
        <v>6.3918226224647077</v>
      </c>
      <c r="CV40" s="75" t="s">
        <v>113</v>
      </c>
      <c r="CW40" s="63">
        <v>2012</v>
      </c>
      <c r="CX40" s="64" t="s">
        <v>0</v>
      </c>
      <c r="CY40" s="27">
        <v>9.8135153585999966</v>
      </c>
      <c r="CZ40" s="75" t="s">
        <v>113</v>
      </c>
      <c r="DA40" s="63">
        <v>2012</v>
      </c>
      <c r="DB40" s="64" t="s">
        <v>0</v>
      </c>
      <c r="DC40" s="45" t="s">
        <v>124</v>
      </c>
      <c r="DD40" s="75" t="s">
        <v>113</v>
      </c>
      <c r="DE40" s="63"/>
      <c r="DF40" s="64" t="s">
        <v>0</v>
      </c>
      <c r="DG40" s="45" t="s">
        <v>124</v>
      </c>
      <c r="DH40" s="75" t="s">
        <v>113</v>
      </c>
      <c r="DI40" s="63"/>
      <c r="DJ40" s="64" t="s">
        <v>0</v>
      </c>
      <c r="DK40" s="17">
        <v>120</v>
      </c>
      <c r="DL40" s="84" t="s">
        <v>311</v>
      </c>
      <c r="DM40" s="63">
        <v>2010</v>
      </c>
      <c r="DN40" s="64" t="s">
        <v>0</v>
      </c>
      <c r="DO40" s="18">
        <v>87.542459473640605</v>
      </c>
      <c r="DP40" s="84" t="s">
        <v>311</v>
      </c>
      <c r="DQ40" s="63">
        <v>2010</v>
      </c>
      <c r="DR40" s="64" t="s">
        <v>0</v>
      </c>
      <c r="DS40" s="75">
        <v>19.899999999999999</v>
      </c>
      <c r="DT40" s="75" t="s">
        <v>114</v>
      </c>
      <c r="DU40" s="63">
        <v>2011</v>
      </c>
      <c r="DV40" s="64" t="s">
        <v>121</v>
      </c>
      <c r="DW40" s="20">
        <v>21.5</v>
      </c>
      <c r="DX40" s="75" t="s">
        <v>114</v>
      </c>
      <c r="DY40" s="63">
        <v>2011</v>
      </c>
      <c r="DZ40" s="64" t="s">
        <v>121</v>
      </c>
      <c r="EA40" s="19">
        <v>490911.5</v>
      </c>
      <c r="EB40" s="75" t="s">
        <v>122</v>
      </c>
      <c r="EC40" s="63">
        <v>2010</v>
      </c>
      <c r="ED40" s="64" t="s">
        <v>0</v>
      </c>
      <c r="EE40" s="20">
        <v>0.42645161093190931</v>
      </c>
      <c r="EF40" s="45" t="s">
        <v>2</v>
      </c>
      <c r="EG40" s="63">
        <v>2010</v>
      </c>
      <c r="EH40" s="64" t="s">
        <v>0</v>
      </c>
      <c r="EI40" s="20">
        <v>28.553130248527488</v>
      </c>
      <c r="EJ40" s="45" t="s">
        <v>2</v>
      </c>
      <c r="EK40" s="63">
        <v>2010</v>
      </c>
      <c r="EL40" s="64" t="s">
        <v>0</v>
      </c>
      <c r="EM40" s="20">
        <v>71.020418140540613</v>
      </c>
      <c r="EN40" s="45" t="s">
        <v>2</v>
      </c>
      <c r="EO40" s="63">
        <v>2010</v>
      </c>
      <c r="EP40" s="64" t="s">
        <v>0</v>
      </c>
      <c r="EQ40" s="20">
        <v>0.60365259318634834</v>
      </c>
      <c r="ER40" s="45" t="s">
        <v>2</v>
      </c>
      <c r="ES40" s="63">
        <v>2010</v>
      </c>
      <c r="ET40" s="64" t="s">
        <v>0</v>
      </c>
      <c r="EU40" s="20">
        <v>23.067477539230595</v>
      </c>
      <c r="EV40" s="45" t="s">
        <v>2</v>
      </c>
      <c r="EW40" s="63">
        <v>2010</v>
      </c>
      <c r="EX40" s="64" t="s">
        <v>0</v>
      </c>
      <c r="EY40" s="20">
        <v>76.328849497312646</v>
      </c>
      <c r="EZ40" s="45" t="s">
        <v>2</v>
      </c>
      <c r="FA40" s="63">
        <v>2010</v>
      </c>
      <c r="FB40" s="64" t="s">
        <v>0</v>
      </c>
      <c r="FC40" s="113">
        <v>8680.1</v>
      </c>
      <c r="FD40" s="165" t="s">
        <v>112</v>
      </c>
      <c r="FE40" s="63" t="s">
        <v>150</v>
      </c>
      <c r="FF40" s="64" t="s">
        <v>0</v>
      </c>
      <c r="FG40" s="102" t="s">
        <v>124</v>
      </c>
      <c r="FH40" s="45" t="s">
        <v>2</v>
      </c>
      <c r="FI40" s="63"/>
      <c r="FJ40" s="64" t="s">
        <v>0</v>
      </c>
      <c r="FK40" s="102" t="s">
        <v>124</v>
      </c>
      <c r="FL40" s="45" t="s">
        <v>2</v>
      </c>
      <c r="FM40" s="63"/>
      <c r="FN40" s="64" t="s">
        <v>0</v>
      </c>
      <c r="FO40" s="102" t="s">
        <v>124</v>
      </c>
      <c r="FP40" s="45" t="s">
        <v>2</v>
      </c>
      <c r="FQ40" s="63"/>
      <c r="FR40" s="64" t="s">
        <v>0</v>
      </c>
      <c r="FS40" s="102" t="s">
        <v>124</v>
      </c>
      <c r="FT40" s="45" t="s">
        <v>2</v>
      </c>
      <c r="FU40" s="63"/>
      <c r="FV40" s="64" t="s">
        <v>0</v>
      </c>
      <c r="FW40" s="102" t="s">
        <v>124</v>
      </c>
      <c r="FX40" s="45" t="s">
        <v>2</v>
      </c>
      <c r="FY40" s="63"/>
      <c r="FZ40" s="64" t="s">
        <v>0</v>
      </c>
      <c r="GA40" s="102" t="s">
        <v>124</v>
      </c>
      <c r="GB40" s="45" t="s">
        <v>2</v>
      </c>
      <c r="GC40" s="63"/>
      <c r="GD40" s="64" t="s">
        <v>0</v>
      </c>
      <c r="GE40" s="113">
        <v>54308.878929966239</v>
      </c>
      <c r="GF40" s="165" t="s">
        <v>177</v>
      </c>
      <c r="GG40" s="63" t="s">
        <v>150</v>
      </c>
      <c r="GH40" s="64" t="s">
        <v>0</v>
      </c>
      <c r="GI40" s="102" t="s">
        <v>124</v>
      </c>
      <c r="GJ40" s="102" t="s">
        <v>177</v>
      </c>
      <c r="GK40" s="63"/>
      <c r="GL40" s="64" t="s">
        <v>0</v>
      </c>
      <c r="GM40" s="102" t="s">
        <v>124</v>
      </c>
      <c r="GN40" s="102" t="s">
        <v>177</v>
      </c>
      <c r="GO40" s="63"/>
      <c r="GP40" s="64" t="s">
        <v>0</v>
      </c>
      <c r="GQ40" s="102" t="s">
        <v>124</v>
      </c>
      <c r="GR40" s="102" t="s">
        <v>177</v>
      </c>
      <c r="GS40" s="63"/>
      <c r="GT40" s="64" t="s">
        <v>0</v>
      </c>
      <c r="GU40" s="102" t="s">
        <v>124</v>
      </c>
      <c r="GV40" s="102" t="s">
        <v>177</v>
      </c>
      <c r="GW40" s="63"/>
      <c r="GX40" s="64" t="s">
        <v>0</v>
      </c>
      <c r="GY40" s="102" t="s">
        <v>124</v>
      </c>
      <c r="GZ40" s="102" t="s">
        <v>177</v>
      </c>
      <c r="HA40" s="63"/>
      <c r="HB40" s="64" t="s">
        <v>0</v>
      </c>
      <c r="HC40" s="102" t="s">
        <v>124</v>
      </c>
      <c r="HD40" s="102" t="s">
        <v>177</v>
      </c>
      <c r="HE40" s="63"/>
      <c r="HF40" s="64" t="s">
        <v>0</v>
      </c>
    </row>
    <row r="41" spans="1:214" ht="14.1" customHeight="1" x14ac:dyDescent="0.2">
      <c r="A41" s="16" t="s">
        <v>32</v>
      </c>
      <c r="B41" s="16" t="s">
        <v>594</v>
      </c>
      <c r="C41" s="17">
        <v>3999117</v>
      </c>
      <c r="D41" s="85" t="s">
        <v>1</v>
      </c>
      <c r="E41" s="63">
        <v>2012</v>
      </c>
      <c r="F41" s="64" t="s">
        <v>0</v>
      </c>
      <c r="G41" s="20">
        <v>24.546768699190345</v>
      </c>
      <c r="H41" s="45" t="s">
        <v>2</v>
      </c>
      <c r="I41" s="63">
        <v>2012</v>
      </c>
      <c r="J41" s="64" t="s">
        <v>0</v>
      </c>
      <c r="K41" s="20">
        <v>53.012627537528914</v>
      </c>
      <c r="L41" s="45" t="s">
        <v>2</v>
      </c>
      <c r="M41" s="63">
        <v>2012</v>
      </c>
      <c r="N41" s="64" t="s">
        <v>0</v>
      </c>
      <c r="O41" s="20">
        <v>22.440603763280745</v>
      </c>
      <c r="P41" s="45" t="s">
        <v>2</v>
      </c>
      <c r="Q41" s="63">
        <v>2012</v>
      </c>
      <c r="R41" s="64" t="s">
        <v>0</v>
      </c>
      <c r="S41" s="20">
        <v>13.288908526557238</v>
      </c>
      <c r="T41" s="20" t="s">
        <v>114</v>
      </c>
      <c r="U41" s="63">
        <v>2012</v>
      </c>
      <c r="V41" s="64" t="s">
        <v>0</v>
      </c>
      <c r="W41" s="20">
        <v>66.13529936733535</v>
      </c>
      <c r="X41" s="20" t="s">
        <v>114</v>
      </c>
      <c r="Y41" s="63">
        <v>2012</v>
      </c>
      <c r="Z41" s="64" t="s">
        <v>0</v>
      </c>
      <c r="AA41" s="20">
        <v>20.575792106107425</v>
      </c>
      <c r="AB41" s="20" t="s">
        <v>114</v>
      </c>
      <c r="AC41" s="63">
        <v>2012</v>
      </c>
      <c r="AD41" s="64" t="s">
        <v>0</v>
      </c>
      <c r="AE41" s="20">
        <v>13.694845638076144</v>
      </c>
      <c r="AF41" s="20" t="s">
        <v>114</v>
      </c>
      <c r="AG41" s="63">
        <v>2012</v>
      </c>
      <c r="AH41" s="64" t="s">
        <v>0</v>
      </c>
      <c r="AI41" s="20">
        <v>65.617213396981015</v>
      </c>
      <c r="AJ41" s="20" t="s">
        <v>114</v>
      </c>
      <c r="AK41" s="63">
        <v>2012</v>
      </c>
      <c r="AL41" s="64" t="s">
        <v>0</v>
      </c>
      <c r="AM41" s="20">
        <v>20.68794096494284</v>
      </c>
      <c r="AN41" s="20" t="s">
        <v>114</v>
      </c>
      <c r="AO41" s="63">
        <v>2012</v>
      </c>
      <c r="AP41" s="64" t="s">
        <v>0</v>
      </c>
      <c r="AQ41" s="17">
        <v>19854.099999999999</v>
      </c>
      <c r="AR41" s="213" t="s">
        <v>872</v>
      </c>
      <c r="AS41" s="63">
        <v>2012</v>
      </c>
      <c r="AT41" s="64" t="s">
        <v>0</v>
      </c>
      <c r="AU41" s="20">
        <v>45.184621816148805</v>
      </c>
      <c r="AV41" s="85" t="s">
        <v>230</v>
      </c>
      <c r="AW41" s="63">
        <v>2012</v>
      </c>
      <c r="AX41" s="64" t="s">
        <v>0</v>
      </c>
      <c r="AY41" s="20">
        <v>48.333089890753037</v>
      </c>
      <c r="AZ41" s="85" t="s">
        <v>230</v>
      </c>
      <c r="BA41" s="63">
        <v>2012</v>
      </c>
      <c r="BB41" s="64" t="s">
        <v>0</v>
      </c>
      <c r="BC41" s="20">
        <v>6.4520678348552698</v>
      </c>
      <c r="BD41" s="85" t="s">
        <v>230</v>
      </c>
      <c r="BE41" s="63">
        <v>2012</v>
      </c>
      <c r="BF41" s="64" t="s">
        <v>0</v>
      </c>
      <c r="BG41" s="19">
        <v>201.5</v>
      </c>
      <c r="BH41" s="75" t="s">
        <v>245</v>
      </c>
      <c r="BI41" s="63">
        <v>2011</v>
      </c>
      <c r="BJ41" s="64" t="s">
        <v>0</v>
      </c>
      <c r="BK41" s="27">
        <v>109.74250362278453</v>
      </c>
      <c r="BL41" s="75" t="s">
        <v>245</v>
      </c>
      <c r="BM41" s="63">
        <v>2011</v>
      </c>
      <c r="BN41" s="64" t="s">
        <v>0</v>
      </c>
      <c r="BO41" s="27">
        <v>72.746908010402109</v>
      </c>
      <c r="BP41" s="75" t="s">
        <v>113</v>
      </c>
      <c r="BQ41" s="63">
        <v>2011</v>
      </c>
      <c r="BR41" s="64" t="s">
        <v>0</v>
      </c>
      <c r="BS41" s="45">
        <v>78.41813746107853</v>
      </c>
      <c r="BT41" s="75" t="s">
        <v>113</v>
      </c>
      <c r="BU41" s="63">
        <v>2011</v>
      </c>
      <c r="BV41" s="64" t="s">
        <v>0</v>
      </c>
      <c r="BW41" s="45">
        <v>66.992416140032589</v>
      </c>
      <c r="BX41" s="75" t="s">
        <v>113</v>
      </c>
      <c r="BY41" s="63">
        <v>2011</v>
      </c>
      <c r="BZ41" s="64" t="s">
        <v>0</v>
      </c>
      <c r="CA41" s="45" t="s">
        <v>124</v>
      </c>
      <c r="CB41" s="75" t="s">
        <v>113</v>
      </c>
      <c r="CC41" s="63"/>
      <c r="CD41" s="64" t="s">
        <v>0</v>
      </c>
      <c r="CE41" s="27">
        <v>76.488582464135675</v>
      </c>
      <c r="CF41" s="75" t="s">
        <v>113</v>
      </c>
      <c r="CG41" s="63">
        <v>2011</v>
      </c>
      <c r="CH41" s="64" t="s">
        <v>0</v>
      </c>
      <c r="CI41" s="45">
        <v>82.518343511728389</v>
      </c>
      <c r="CJ41" s="75" t="s">
        <v>113</v>
      </c>
      <c r="CK41" s="63">
        <v>2011</v>
      </c>
      <c r="CL41" s="64" t="s">
        <v>0</v>
      </c>
      <c r="CM41" s="45">
        <v>70.397416185500234</v>
      </c>
      <c r="CN41" s="75" t="s">
        <v>113</v>
      </c>
      <c r="CO41" s="63">
        <v>2011</v>
      </c>
      <c r="CP41" s="64" t="s">
        <v>0</v>
      </c>
      <c r="CQ41" s="27">
        <v>10.413444685019074</v>
      </c>
      <c r="CR41" s="75" t="s">
        <v>113</v>
      </c>
      <c r="CS41" s="63">
        <v>2011</v>
      </c>
      <c r="CT41" s="64" t="s">
        <v>0</v>
      </c>
      <c r="CU41" s="27">
        <v>4.8146494442918994</v>
      </c>
      <c r="CV41" s="75" t="s">
        <v>113</v>
      </c>
      <c r="CW41" s="63">
        <v>2012</v>
      </c>
      <c r="CX41" s="64" t="s">
        <v>0</v>
      </c>
      <c r="CY41" s="27">
        <v>9.4145095519108501</v>
      </c>
      <c r="CZ41" s="75" t="s">
        <v>113</v>
      </c>
      <c r="DA41" s="63">
        <v>2012</v>
      </c>
      <c r="DB41" s="64" t="s">
        <v>0</v>
      </c>
      <c r="DC41" s="45" t="s">
        <v>124</v>
      </c>
      <c r="DD41" s="75" t="s">
        <v>113</v>
      </c>
      <c r="DE41" s="63"/>
      <c r="DF41" s="64" t="s">
        <v>0</v>
      </c>
      <c r="DG41" s="45" t="s">
        <v>124</v>
      </c>
      <c r="DH41" s="75" t="s">
        <v>113</v>
      </c>
      <c r="DI41" s="63"/>
      <c r="DJ41" s="64" t="s">
        <v>0</v>
      </c>
      <c r="DK41" s="17">
        <v>106</v>
      </c>
      <c r="DL41" s="84" t="s">
        <v>311</v>
      </c>
      <c r="DM41" s="63">
        <v>2010</v>
      </c>
      <c r="DN41" s="64" t="s">
        <v>0</v>
      </c>
      <c r="DO41" s="18">
        <v>91.917146733415535</v>
      </c>
      <c r="DP41" s="84" t="s">
        <v>311</v>
      </c>
      <c r="DQ41" s="63">
        <v>2010</v>
      </c>
      <c r="DR41" s="64" t="s">
        <v>0</v>
      </c>
      <c r="DS41" s="75">
        <v>19.899999999999999</v>
      </c>
      <c r="DT41" s="75" t="s">
        <v>114</v>
      </c>
      <c r="DU41" s="63">
        <v>2011</v>
      </c>
      <c r="DV41" s="64" t="s">
        <v>121</v>
      </c>
      <c r="DW41" s="20">
        <v>21.5</v>
      </c>
      <c r="DX41" s="75" t="s">
        <v>114</v>
      </c>
      <c r="DY41" s="63">
        <v>2011</v>
      </c>
      <c r="DZ41" s="64" t="s">
        <v>121</v>
      </c>
      <c r="EA41" s="19">
        <v>97219.3</v>
      </c>
      <c r="EB41" s="75" t="s">
        <v>122</v>
      </c>
      <c r="EC41" s="63">
        <v>2010</v>
      </c>
      <c r="ED41" s="64" t="s">
        <v>0</v>
      </c>
      <c r="EE41" s="20">
        <v>1.4559866199406908</v>
      </c>
      <c r="EF41" s="45" t="s">
        <v>2</v>
      </c>
      <c r="EG41" s="63">
        <v>2010</v>
      </c>
      <c r="EH41" s="64" t="s">
        <v>0</v>
      </c>
      <c r="EI41" s="20">
        <v>33.584689459808899</v>
      </c>
      <c r="EJ41" s="45" t="s">
        <v>2</v>
      </c>
      <c r="EK41" s="63">
        <v>2010</v>
      </c>
      <c r="EL41" s="64" t="s">
        <v>0</v>
      </c>
      <c r="EM41" s="20">
        <v>64.959323920250398</v>
      </c>
      <c r="EN41" s="45" t="s">
        <v>2</v>
      </c>
      <c r="EO41" s="63">
        <v>2010</v>
      </c>
      <c r="EP41" s="64" t="s">
        <v>0</v>
      </c>
      <c r="EQ41" s="20">
        <v>21.435661437595211</v>
      </c>
      <c r="ER41" s="45" t="s">
        <v>2</v>
      </c>
      <c r="ES41" s="63">
        <v>2010</v>
      </c>
      <c r="ET41" s="64" t="s">
        <v>0</v>
      </c>
      <c r="EU41" s="20">
        <v>48.858919988109356</v>
      </c>
      <c r="EV41" s="45" t="s">
        <v>2</v>
      </c>
      <c r="EW41" s="63">
        <v>2010</v>
      </c>
      <c r="EX41" s="64" t="s">
        <v>0</v>
      </c>
      <c r="EY41" s="20">
        <v>29.705727154999057</v>
      </c>
      <c r="EZ41" s="45" t="s">
        <v>2</v>
      </c>
      <c r="FA41" s="63">
        <v>2010</v>
      </c>
      <c r="FB41" s="64" t="s">
        <v>0</v>
      </c>
      <c r="FC41" s="113">
        <v>1851.9</v>
      </c>
      <c r="FD41" s="165" t="s">
        <v>112</v>
      </c>
      <c r="FE41" s="63" t="s">
        <v>150</v>
      </c>
      <c r="FF41" s="64" t="s">
        <v>0</v>
      </c>
      <c r="FG41" s="102" t="s">
        <v>124</v>
      </c>
      <c r="FH41" s="45" t="s">
        <v>2</v>
      </c>
      <c r="FI41" s="63"/>
      <c r="FJ41" s="64" t="s">
        <v>0</v>
      </c>
      <c r="FK41" s="102" t="s">
        <v>124</v>
      </c>
      <c r="FL41" s="45" t="s">
        <v>2</v>
      </c>
      <c r="FM41" s="63"/>
      <c r="FN41" s="64" t="s">
        <v>0</v>
      </c>
      <c r="FO41" s="102" t="s">
        <v>124</v>
      </c>
      <c r="FP41" s="45" t="s">
        <v>2</v>
      </c>
      <c r="FQ41" s="63"/>
      <c r="FR41" s="64" t="s">
        <v>0</v>
      </c>
      <c r="FS41" s="98">
        <v>22.728009071764134</v>
      </c>
      <c r="FT41" s="45" t="s">
        <v>2</v>
      </c>
      <c r="FU41" s="63" t="s">
        <v>150</v>
      </c>
      <c r="FV41" s="64" t="s">
        <v>0</v>
      </c>
      <c r="FW41" s="98">
        <v>52.319239699767806</v>
      </c>
      <c r="FX41" s="45" t="s">
        <v>2</v>
      </c>
      <c r="FY41" s="63" t="s">
        <v>150</v>
      </c>
      <c r="FZ41" s="64" t="s">
        <v>0</v>
      </c>
      <c r="GA41" s="98">
        <v>24.958151088071705</v>
      </c>
      <c r="GB41" s="45" t="s">
        <v>2</v>
      </c>
      <c r="GC41" s="63" t="s">
        <v>150</v>
      </c>
      <c r="GD41" s="64" t="s">
        <v>0</v>
      </c>
      <c r="GE41" s="113">
        <v>50257.141314325818</v>
      </c>
      <c r="GF41" s="165" t="s">
        <v>177</v>
      </c>
      <c r="GG41" s="63" t="s">
        <v>150</v>
      </c>
      <c r="GH41" s="64" t="s">
        <v>0</v>
      </c>
      <c r="GI41" s="102" t="s">
        <v>124</v>
      </c>
      <c r="GJ41" s="102" t="s">
        <v>177</v>
      </c>
      <c r="GK41" s="63"/>
      <c r="GL41" s="64" t="s">
        <v>0</v>
      </c>
      <c r="GM41" s="102" t="s">
        <v>124</v>
      </c>
      <c r="GN41" s="102" t="s">
        <v>177</v>
      </c>
      <c r="GO41" s="63"/>
      <c r="GP41" s="64" t="s">
        <v>0</v>
      </c>
      <c r="GQ41" s="102" t="s">
        <v>124</v>
      </c>
      <c r="GR41" s="102" t="s">
        <v>177</v>
      </c>
      <c r="GS41" s="63"/>
      <c r="GT41" s="64" t="s">
        <v>0</v>
      </c>
      <c r="GU41" s="98">
        <v>47401.995723449749</v>
      </c>
      <c r="GV41" s="102" t="s">
        <v>177</v>
      </c>
      <c r="GW41" s="63" t="s">
        <v>150</v>
      </c>
      <c r="GX41" s="64" t="s">
        <v>0</v>
      </c>
      <c r="GY41" s="98">
        <v>47207.658169057686</v>
      </c>
      <c r="GZ41" s="102" t="s">
        <v>177</v>
      </c>
      <c r="HA41" s="63" t="s">
        <v>150</v>
      </c>
      <c r="HB41" s="64" t="s">
        <v>0</v>
      </c>
      <c r="HC41" s="98">
        <v>59239.506707053231</v>
      </c>
      <c r="HD41" s="102" t="s">
        <v>177</v>
      </c>
      <c r="HE41" s="63" t="s">
        <v>150</v>
      </c>
      <c r="HF41" s="64" t="s">
        <v>0</v>
      </c>
    </row>
    <row r="42" spans="1:214" ht="14.1" customHeight="1" x14ac:dyDescent="0.2">
      <c r="A42" s="16" t="s">
        <v>33</v>
      </c>
      <c r="B42" s="16" t="s">
        <v>594</v>
      </c>
      <c r="C42" s="17">
        <v>1013352</v>
      </c>
      <c r="D42" s="85" t="s">
        <v>1</v>
      </c>
      <c r="E42" s="63">
        <v>2012</v>
      </c>
      <c r="F42" s="64" t="s">
        <v>0</v>
      </c>
      <c r="G42" s="20">
        <v>8.86977082001121</v>
      </c>
      <c r="H42" s="45" t="s">
        <v>2</v>
      </c>
      <c r="I42" s="63">
        <v>2012</v>
      </c>
      <c r="J42" s="64" t="s">
        <v>0</v>
      </c>
      <c r="K42" s="20">
        <v>24.987171288949941</v>
      </c>
      <c r="L42" s="45" t="s">
        <v>2</v>
      </c>
      <c r="M42" s="63">
        <v>2012</v>
      </c>
      <c r="N42" s="64" t="s">
        <v>0</v>
      </c>
      <c r="O42" s="20">
        <v>66.14305789103885</v>
      </c>
      <c r="P42" s="45" t="s">
        <v>2</v>
      </c>
      <c r="Q42" s="63">
        <v>2012</v>
      </c>
      <c r="R42" s="64" t="s">
        <v>0</v>
      </c>
      <c r="S42" s="20">
        <v>11.764125397690043</v>
      </c>
      <c r="T42" s="20" t="s">
        <v>114</v>
      </c>
      <c r="U42" s="63">
        <v>2012</v>
      </c>
      <c r="V42" s="64" t="s">
        <v>0</v>
      </c>
      <c r="W42" s="20">
        <v>66.286936819584909</v>
      </c>
      <c r="X42" s="20" t="s">
        <v>114</v>
      </c>
      <c r="Y42" s="63">
        <v>2012</v>
      </c>
      <c r="Z42" s="64" t="s">
        <v>0</v>
      </c>
      <c r="AA42" s="20">
        <v>21.948937782725057</v>
      </c>
      <c r="AB42" s="20" t="s">
        <v>114</v>
      </c>
      <c r="AC42" s="63">
        <v>2012</v>
      </c>
      <c r="AD42" s="64" t="s">
        <v>0</v>
      </c>
      <c r="AE42" s="20">
        <v>11.659731648160921</v>
      </c>
      <c r="AF42" s="20" t="s">
        <v>114</v>
      </c>
      <c r="AG42" s="63">
        <v>2012</v>
      </c>
      <c r="AH42" s="64" t="s">
        <v>0</v>
      </c>
      <c r="AI42" s="20">
        <v>66.403729334015708</v>
      </c>
      <c r="AJ42" s="20" t="s">
        <v>114</v>
      </c>
      <c r="AK42" s="63">
        <v>2012</v>
      </c>
      <c r="AL42" s="64" t="s">
        <v>0</v>
      </c>
      <c r="AM42" s="20">
        <v>21.936539017823367</v>
      </c>
      <c r="AN42" s="20" t="s">
        <v>114</v>
      </c>
      <c r="AO42" s="63">
        <v>2012</v>
      </c>
      <c r="AP42" s="64" t="s">
        <v>0</v>
      </c>
      <c r="AQ42" s="17">
        <v>2568.6999999999998</v>
      </c>
      <c r="AR42" s="213" t="s">
        <v>872</v>
      </c>
      <c r="AS42" s="63">
        <v>2012</v>
      </c>
      <c r="AT42" s="64" t="s">
        <v>0</v>
      </c>
      <c r="AU42" s="20">
        <v>18.538560361272243</v>
      </c>
      <c r="AV42" s="85" t="s">
        <v>230</v>
      </c>
      <c r="AW42" s="63">
        <v>2012</v>
      </c>
      <c r="AX42" s="64" t="s">
        <v>0</v>
      </c>
      <c r="AY42" s="20">
        <v>37.902440923424301</v>
      </c>
      <c r="AZ42" s="85" t="s">
        <v>230</v>
      </c>
      <c r="BA42" s="63">
        <v>2012</v>
      </c>
      <c r="BB42" s="64" t="s">
        <v>0</v>
      </c>
      <c r="BC42" s="20">
        <v>43.562891735118939</v>
      </c>
      <c r="BD42" s="85" t="s">
        <v>230</v>
      </c>
      <c r="BE42" s="63">
        <v>2012</v>
      </c>
      <c r="BF42" s="64" t="s">
        <v>0</v>
      </c>
      <c r="BG42" s="19">
        <v>395.3</v>
      </c>
      <c r="BH42" s="75" t="s">
        <v>245</v>
      </c>
      <c r="BI42" s="63">
        <v>2011</v>
      </c>
      <c r="BJ42" s="64" t="s">
        <v>0</v>
      </c>
      <c r="BK42" s="27">
        <v>189.41621167576648</v>
      </c>
      <c r="BL42" s="75" t="s">
        <v>245</v>
      </c>
      <c r="BM42" s="63">
        <v>2011</v>
      </c>
      <c r="BN42" s="64" t="s">
        <v>0</v>
      </c>
      <c r="BO42" s="27">
        <v>68.07128151429292</v>
      </c>
      <c r="BP42" s="75" t="s">
        <v>113</v>
      </c>
      <c r="BQ42" s="63">
        <v>2011</v>
      </c>
      <c r="BR42" s="64" t="s">
        <v>0</v>
      </c>
      <c r="BS42" s="45">
        <v>74.17278455574214</v>
      </c>
      <c r="BT42" s="75" t="s">
        <v>113</v>
      </c>
      <c r="BU42" s="63">
        <v>2011</v>
      </c>
      <c r="BV42" s="64" t="s">
        <v>0</v>
      </c>
      <c r="BW42" s="45">
        <v>61.944396307016994</v>
      </c>
      <c r="BX42" s="75" t="s">
        <v>113</v>
      </c>
      <c r="BY42" s="63">
        <v>2011</v>
      </c>
      <c r="BZ42" s="64" t="s">
        <v>0</v>
      </c>
      <c r="CA42" s="45" t="s">
        <v>124</v>
      </c>
      <c r="CB42" s="75" t="s">
        <v>113</v>
      </c>
      <c r="CC42" s="63"/>
      <c r="CD42" s="64" t="s">
        <v>0</v>
      </c>
      <c r="CE42" s="27">
        <v>71.888079487423724</v>
      </c>
      <c r="CF42" s="75" t="s">
        <v>113</v>
      </c>
      <c r="CG42" s="63">
        <v>2011</v>
      </c>
      <c r="CH42" s="64" t="s">
        <v>0</v>
      </c>
      <c r="CI42" s="45">
        <v>78.235009474697833</v>
      </c>
      <c r="CJ42" s="75" t="s">
        <v>113</v>
      </c>
      <c r="CK42" s="63">
        <v>2011</v>
      </c>
      <c r="CL42" s="64" t="s">
        <v>0</v>
      </c>
      <c r="CM42" s="45">
        <v>65.498564950944257</v>
      </c>
      <c r="CN42" s="75" t="s">
        <v>113</v>
      </c>
      <c r="CO42" s="63">
        <v>2011</v>
      </c>
      <c r="CP42" s="64" t="s">
        <v>0</v>
      </c>
      <c r="CQ42" s="27">
        <v>8.3552631578947381</v>
      </c>
      <c r="CR42" s="75" t="s">
        <v>113</v>
      </c>
      <c r="CS42" s="63">
        <v>2011</v>
      </c>
      <c r="CT42" s="64" t="s">
        <v>0</v>
      </c>
      <c r="CU42" s="27">
        <v>6.048671710183311</v>
      </c>
      <c r="CV42" s="75" t="s">
        <v>113</v>
      </c>
      <c r="CW42" s="63">
        <v>2012</v>
      </c>
      <c r="CX42" s="64" t="s">
        <v>0</v>
      </c>
      <c r="CY42" s="27">
        <v>10.279302190171027</v>
      </c>
      <c r="CZ42" s="75" t="s">
        <v>113</v>
      </c>
      <c r="DA42" s="63">
        <v>2012</v>
      </c>
      <c r="DB42" s="64" t="s">
        <v>0</v>
      </c>
      <c r="DC42" s="45" t="s">
        <v>124</v>
      </c>
      <c r="DD42" s="75" t="s">
        <v>113</v>
      </c>
      <c r="DE42" s="63"/>
      <c r="DF42" s="64" t="s">
        <v>0</v>
      </c>
      <c r="DG42" s="45" t="s">
        <v>124</v>
      </c>
      <c r="DH42" s="75" t="s">
        <v>113</v>
      </c>
      <c r="DI42" s="63"/>
      <c r="DJ42" s="64" t="s">
        <v>0</v>
      </c>
      <c r="DK42" s="17">
        <v>112</v>
      </c>
      <c r="DL42" s="84" t="s">
        <v>311</v>
      </c>
      <c r="DM42" s="63">
        <v>2010</v>
      </c>
      <c r="DN42" s="64" t="s">
        <v>0</v>
      </c>
      <c r="DO42" s="18">
        <v>85.494263712085498</v>
      </c>
      <c r="DP42" s="84" t="s">
        <v>311</v>
      </c>
      <c r="DQ42" s="63">
        <v>2010</v>
      </c>
      <c r="DR42" s="64" t="s">
        <v>0</v>
      </c>
      <c r="DS42" s="75">
        <v>19.899999999999999</v>
      </c>
      <c r="DT42" s="75" t="s">
        <v>114</v>
      </c>
      <c r="DU42" s="63">
        <v>2011</v>
      </c>
      <c r="DV42" s="64" t="s">
        <v>121</v>
      </c>
      <c r="DW42" s="20">
        <v>21.5</v>
      </c>
      <c r="DX42" s="75" t="s">
        <v>114</v>
      </c>
      <c r="DY42" s="63">
        <v>2011</v>
      </c>
      <c r="DZ42" s="64" t="s">
        <v>121</v>
      </c>
      <c r="EA42" s="19">
        <v>26050</v>
      </c>
      <c r="EB42" s="75" t="s">
        <v>122</v>
      </c>
      <c r="EC42" s="63">
        <v>2010</v>
      </c>
      <c r="ED42" s="64" t="s">
        <v>0</v>
      </c>
      <c r="EE42" s="20">
        <v>0.23800383877159312</v>
      </c>
      <c r="EF42" s="45" t="s">
        <v>2</v>
      </c>
      <c r="EG42" s="63">
        <v>2010</v>
      </c>
      <c r="EH42" s="64" t="s">
        <v>0</v>
      </c>
      <c r="EI42" s="20">
        <v>33.556238003838764</v>
      </c>
      <c r="EJ42" s="45" t="s">
        <v>2</v>
      </c>
      <c r="EK42" s="63">
        <v>2010</v>
      </c>
      <c r="EL42" s="64" t="s">
        <v>0</v>
      </c>
      <c r="EM42" s="20">
        <v>66.205758157389624</v>
      </c>
      <c r="EN42" s="45" t="s">
        <v>2</v>
      </c>
      <c r="EO42" s="63">
        <v>2010</v>
      </c>
      <c r="EP42" s="64" t="s">
        <v>0</v>
      </c>
      <c r="EQ42" s="20">
        <v>6.8341650671785024</v>
      </c>
      <c r="ER42" s="45" t="s">
        <v>2</v>
      </c>
      <c r="ES42" s="63">
        <v>2010</v>
      </c>
      <c r="ET42" s="64" t="s">
        <v>0</v>
      </c>
      <c r="EU42" s="20">
        <v>24.861420345489442</v>
      </c>
      <c r="EV42" s="45" t="s">
        <v>2</v>
      </c>
      <c r="EW42" s="63">
        <v>2010</v>
      </c>
      <c r="EX42" s="64" t="s">
        <v>0</v>
      </c>
      <c r="EY42" s="20">
        <v>68.304030710172754</v>
      </c>
      <c r="EZ42" s="45" t="s">
        <v>2</v>
      </c>
      <c r="FA42" s="63">
        <v>2010</v>
      </c>
      <c r="FB42" s="64" t="s">
        <v>0</v>
      </c>
      <c r="FC42" s="113">
        <v>505.1</v>
      </c>
      <c r="FD42" s="165" t="s">
        <v>112</v>
      </c>
      <c r="FE42" s="63" t="s">
        <v>150</v>
      </c>
      <c r="FF42" s="64" t="s">
        <v>0</v>
      </c>
      <c r="FG42" s="102" t="s">
        <v>124</v>
      </c>
      <c r="FH42" s="45" t="s">
        <v>2</v>
      </c>
      <c r="FI42" s="63"/>
      <c r="FJ42" s="64" t="s">
        <v>0</v>
      </c>
      <c r="FK42" s="102" t="s">
        <v>124</v>
      </c>
      <c r="FL42" s="45" t="s">
        <v>2</v>
      </c>
      <c r="FM42" s="63"/>
      <c r="FN42" s="64" t="s">
        <v>0</v>
      </c>
      <c r="FO42" s="102" t="s">
        <v>124</v>
      </c>
      <c r="FP42" s="45" t="s">
        <v>2</v>
      </c>
      <c r="FQ42" s="63"/>
      <c r="FR42" s="64" t="s">
        <v>0</v>
      </c>
      <c r="FS42" s="98">
        <v>6.7115422688576505</v>
      </c>
      <c r="FT42" s="45" t="s">
        <v>2</v>
      </c>
      <c r="FU42" s="63" t="s">
        <v>150</v>
      </c>
      <c r="FV42" s="64" t="s">
        <v>0</v>
      </c>
      <c r="FW42" s="98">
        <v>24.034844585230644</v>
      </c>
      <c r="FX42" s="45" t="s">
        <v>2</v>
      </c>
      <c r="FY42" s="63" t="s">
        <v>150</v>
      </c>
      <c r="FZ42" s="64" t="s">
        <v>0</v>
      </c>
      <c r="GA42" s="98">
        <v>69.2536131459117</v>
      </c>
      <c r="GB42" s="45" t="s">
        <v>2</v>
      </c>
      <c r="GC42" s="63" t="s">
        <v>150</v>
      </c>
      <c r="GD42" s="64" t="s">
        <v>0</v>
      </c>
      <c r="GE42" s="113">
        <v>49083.151851118593</v>
      </c>
      <c r="GF42" s="165" t="s">
        <v>177</v>
      </c>
      <c r="GG42" s="63" t="s">
        <v>150</v>
      </c>
      <c r="GH42" s="64" t="s">
        <v>0</v>
      </c>
      <c r="GI42" s="102" t="s">
        <v>124</v>
      </c>
      <c r="GJ42" s="102" t="s">
        <v>177</v>
      </c>
      <c r="GK42" s="63"/>
      <c r="GL42" s="64" t="s">
        <v>0</v>
      </c>
      <c r="GM42" s="102" t="s">
        <v>124</v>
      </c>
      <c r="GN42" s="102" t="s">
        <v>177</v>
      </c>
      <c r="GO42" s="63"/>
      <c r="GP42" s="64" t="s">
        <v>0</v>
      </c>
      <c r="GQ42" s="102" t="s">
        <v>124</v>
      </c>
      <c r="GR42" s="102" t="s">
        <v>177</v>
      </c>
      <c r="GS42" s="63"/>
      <c r="GT42" s="64" t="s">
        <v>0</v>
      </c>
      <c r="GU42" s="98">
        <v>51318.58407079646</v>
      </c>
      <c r="GV42" s="102" t="s">
        <v>177</v>
      </c>
      <c r="GW42" s="63" t="s">
        <v>150</v>
      </c>
      <c r="GX42" s="64" t="s">
        <v>0</v>
      </c>
      <c r="GY42" s="98">
        <v>48672.158154859972</v>
      </c>
      <c r="GZ42" s="102" t="s">
        <v>177</v>
      </c>
      <c r="HA42" s="63" t="s">
        <v>150</v>
      </c>
      <c r="HB42" s="64" t="s">
        <v>0</v>
      </c>
      <c r="HC42" s="98">
        <v>49008.86220697542</v>
      </c>
      <c r="HD42" s="102" t="s">
        <v>177</v>
      </c>
      <c r="HE42" s="63" t="s">
        <v>150</v>
      </c>
      <c r="HF42" s="64" t="s">
        <v>0</v>
      </c>
    </row>
    <row r="43" spans="1:214" ht="14.1" customHeight="1" x14ac:dyDescent="0.2">
      <c r="A43" s="16" t="s">
        <v>34</v>
      </c>
      <c r="B43" s="16" t="s">
        <v>594</v>
      </c>
      <c r="C43" s="17">
        <v>4137051</v>
      </c>
      <c r="D43" s="85" t="s">
        <v>1</v>
      </c>
      <c r="E43" s="63">
        <v>2012</v>
      </c>
      <c r="F43" s="64" t="s">
        <v>0</v>
      </c>
      <c r="G43" s="45" t="s">
        <v>0</v>
      </c>
      <c r="H43" s="45" t="s">
        <v>0</v>
      </c>
      <c r="I43" s="63" t="s">
        <v>0</v>
      </c>
      <c r="J43" s="64" t="s">
        <v>0</v>
      </c>
      <c r="K43" s="20">
        <v>75.241252766765513</v>
      </c>
      <c r="L43" s="45" t="s">
        <v>2</v>
      </c>
      <c r="M43" s="63">
        <v>2012</v>
      </c>
      <c r="N43" s="64" t="s">
        <v>0</v>
      </c>
      <c r="O43" s="20">
        <v>24.758747233234494</v>
      </c>
      <c r="P43" s="45" t="s">
        <v>2</v>
      </c>
      <c r="Q43" s="63">
        <v>2012</v>
      </c>
      <c r="R43" s="64" t="s">
        <v>0</v>
      </c>
      <c r="S43" s="20">
        <v>11.699952454054833</v>
      </c>
      <c r="T43" s="20" t="s">
        <v>114</v>
      </c>
      <c r="U43" s="63">
        <v>2012</v>
      </c>
      <c r="V43" s="64" t="s">
        <v>0</v>
      </c>
      <c r="W43" s="20">
        <v>63.783791884605719</v>
      </c>
      <c r="X43" s="20" t="s">
        <v>114</v>
      </c>
      <c r="Y43" s="63">
        <v>2012</v>
      </c>
      <c r="Z43" s="64" t="s">
        <v>0</v>
      </c>
      <c r="AA43" s="20">
        <v>24.516255661339443</v>
      </c>
      <c r="AB43" s="20" t="s">
        <v>114</v>
      </c>
      <c r="AC43" s="63">
        <v>2012</v>
      </c>
      <c r="AD43" s="64" t="s">
        <v>0</v>
      </c>
      <c r="AE43" s="45" t="s">
        <v>0</v>
      </c>
      <c r="AF43" s="45" t="s">
        <v>0</v>
      </c>
      <c r="AG43" s="63" t="s">
        <v>0</v>
      </c>
      <c r="AH43" s="64" t="s">
        <v>0</v>
      </c>
      <c r="AI43" s="45" t="s">
        <v>0</v>
      </c>
      <c r="AJ43" s="45" t="s">
        <v>0</v>
      </c>
      <c r="AK43" s="63" t="s">
        <v>0</v>
      </c>
      <c r="AL43" s="64" t="s">
        <v>0</v>
      </c>
      <c r="AM43" s="45" t="s">
        <v>0</v>
      </c>
      <c r="AN43" s="45" t="s">
        <v>0</v>
      </c>
      <c r="AO43" s="63" t="s">
        <v>0</v>
      </c>
      <c r="AP43" s="64" t="s">
        <v>0</v>
      </c>
      <c r="AQ43" s="17">
        <v>18419.8</v>
      </c>
      <c r="AR43" s="213" t="s">
        <v>872</v>
      </c>
      <c r="AS43" s="63">
        <v>2012</v>
      </c>
      <c r="AT43" s="64" t="s">
        <v>0</v>
      </c>
      <c r="AU43" s="45" t="s">
        <v>0</v>
      </c>
      <c r="AV43" s="45" t="s">
        <v>0</v>
      </c>
      <c r="AW43" s="63" t="s">
        <v>0</v>
      </c>
      <c r="AX43" s="64" t="s">
        <v>0</v>
      </c>
      <c r="AY43" s="20">
        <v>89.134518290100885</v>
      </c>
      <c r="AZ43" s="85" t="s">
        <v>230</v>
      </c>
      <c r="BA43" s="63">
        <v>2012</v>
      </c>
      <c r="BB43" s="64" t="s">
        <v>0</v>
      </c>
      <c r="BC43" s="20">
        <v>10.866024603958783</v>
      </c>
      <c r="BD43" s="85" t="s">
        <v>230</v>
      </c>
      <c r="BE43" s="63">
        <v>2012</v>
      </c>
      <c r="BF43" s="64" t="s">
        <v>0</v>
      </c>
      <c r="BG43" s="19">
        <v>224.9</v>
      </c>
      <c r="BH43" s="75" t="s">
        <v>245</v>
      </c>
      <c r="BI43" s="63">
        <v>2011</v>
      </c>
      <c r="BJ43" s="64" t="s">
        <v>0</v>
      </c>
      <c r="BK43" s="45" t="s">
        <v>0</v>
      </c>
      <c r="BL43" s="45" t="s">
        <v>0</v>
      </c>
      <c r="BM43" s="63" t="s">
        <v>0</v>
      </c>
      <c r="BN43" s="64" t="s">
        <v>0</v>
      </c>
      <c r="BO43" s="27">
        <v>73.449330502196119</v>
      </c>
      <c r="BP43" s="75" t="s">
        <v>113</v>
      </c>
      <c r="BQ43" s="63">
        <v>2011</v>
      </c>
      <c r="BR43" s="64" t="s">
        <v>0</v>
      </c>
      <c r="BS43" s="45">
        <v>76.0154880112066</v>
      </c>
      <c r="BT43" s="75" t="s">
        <v>113</v>
      </c>
      <c r="BU43" s="63">
        <v>2011</v>
      </c>
      <c r="BV43" s="64" t="s">
        <v>0</v>
      </c>
      <c r="BW43" s="45">
        <v>70.755772503588375</v>
      </c>
      <c r="BX43" s="75" t="s">
        <v>113</v>
      </c>
      <c r="BY43" s="63">
        <v>2011</v>
      </c>
      <c r="BZ43" s="64" t="s">
        <v>0</v>
      </c>
      <c r="CA43" s="45" t="s">
        <v>124</v>
      </c>
      <c r="CB43" s="75" t="s">
        <v>113</v>
      </c>
      <c r="CC43" s="63"/>
      <c r="CD43" s="64" t="s">
        <v>0</v>
      </c>
      <c r="CE43" s="27">
        <v>75.656768266447813</v>
      </c>
      <c r="CF43" s="75" t="s">
        <v>113</v>
      </c>
      <c r="CG43" s="63">
        <v>2011</v>
      </c>
      <c r="CH43" s="64" t="s">
        <v>0</v>
      </c>
      <c r="CI43" s="45">
        <v>78.265030778437961</v>
      </c>
      <c r="CJ43" s="75" t="s">
        <v>113</v>
      </c>
      <c r="CK43" s="63">
        <v>2011</v>
      </c>
      <c r="CL43" s="64" t="s">
        <v>0</v>
      </c>
      <c r="CM43" s="45">
        <v>72.923515529866719</v>
      </c>
      <c r="CN43" s="75" t="s">
        <v>113</v>
      </c>
      <c r="CO43" s="63">
        <v>2011</v>
      </c>
      <c r="CP43" s="64" t="s">
        <v>0</v>
      </c>
      <c r="CQ43" s="27">
        <v>10.984519491135748</v>
      </c>
      <c r="CR43" s="75" t="s">
        <v>113</v>
      </c>
      <c r="CS43" s="63">
        <v>2011</v>
      </c>
      <c r="CT43" s="64" t="s">
        <v>0</v>
      </c>
      <c r="CU43" s="27">
        <v>9.4135338070259262</v>
      </c>
      <c r="CV43" s="75" t="s">
        <v>113</v>
      </c>
      <c r="CW43" s="63">
        <v>2012</v>
      </c>
      <c r="CX43" s="64" t="s">
        <v>0</v>
      </c>
      <c r="CY43" s="27">
        <v>10.194696123886217</v>
      </c>
      <c r="CZ43" s="75" t="s">
        <v>113</v>
      </c>
      <c r="DA43" s="63">
        <v>2012</v>
      </c>
      <c r="DB43" s="64" t="s">
        <v>0</v>
      </c>
      <c r="DC43" s="45" t="s">
        <v>124</v>
      </c>
      <c r="DD43" s="75" t="s">
        <v>113</v>
      </c>
      <c r="DE43" s="63"/>
      <c r="DF43" s="64" t="s">
        <v>0</v>
      </c>
      <c r="DG43" s="45" t="s">
        <v>124</v>
      </c>
      <c r="DH43" s="75" t="s">
        <v>113</v>
      </c>
      <c r="DI43" s="63"/>
      <c r="DJ43" s="64" t="s">
        <v>0</v>
      </c>
      <c r="DK43" s="17">
        <v>86</v>
      </c>
      <c r="DL43" s="84" t="s">
        <v>311</v>
      </c>
      <c r="DM43" s="63">
        <v>2010</v>
      </c>
      <c r="DN43" s="64" t="s">
        <v>0</v>
      </c>
      <c r="DO43" s="84" t="s">
        <v>0</v>
      </c>
      <c r="DP43" s="84" t="s">
        <v>0</v>
      </c>
      <c r="DQ43" s="63" t="s">
        <v>0</v>
      </c>
      <c r="DR43" s="64" t="s">
        <v>0</v>
      </c>
      <c r="DS43" s="75">
        <v>19.899999999999999</v>
      </c>
      <c r="DT43" s="75" t="s">
        <v>114</v>
      </c>
      <c r="DU43" s="63">
        <v>2011</v>
      </c>
      <c r="DV43" s="64" t="s">
        <v>121</v>
      </c>
      <c r="DW43" s="20">
        <v>21.5</v>
      </c>
      <c r="DX43" s="75" t="s">
        <v>114</v>
      </c>
      <c r="DY43" s="63">
        <v>2011</v>
      </c>
      <c r="DZ43" s="64" t="s">
        <v>121</v>
      </c>
      <c r="EA43" s="19">
        <v>82101.7</v>
      </c>
      <c r="EB43" s="75" t="s">
        <v>122</v>
      </c>
      <c r="EC43" s="63">
        <v>2010</v>
      </c>
      <c r="ED43" s="64" t="s">
        <v>0</v>
      </c>
      <c r="EE43" s="20">
        <v>1.0617319738811744</v>
      </c>
      <c r="EF43" s="45" t="s">
        <v>2</v>
      </c>
      <c r="EG43" s="63">
        <v>2010</v>
      </c>
      <c r="EH43" s="64" t="s">
        <v>0</v>
      </c>
      <c r="EI43" s="20">
        <v>30.399492336943084</v>
      </c>
      <c r="EJ43" s="45" t="s">
        <v>2</v>
      </c>
      <c r="EK43" s="63">
        <v>2010</v>
      </c>
      <c r="EL43" s="64" t="s">
        <v>0</v>
      </c>
      <c r="EM43" s="20">
        <v>68.53877568917575</v>
      </c>
      <c r="EN43" s="45" t="s">
        <v>2</v>
      </c>
      <c r="EO43" s="63">
        <v>2010</v>
      </c>
      <c r="EP43" s="64" t="s">
        <v>0</v>
      </c>
      <c r="EQ43" s="45" t="s">
        <v>0</v>
      </c>
      <c r="ER43" s="45" t="s">
        <v>0</v>
      </c>
      <c r="ES43" s="63" t="s">
        <v>0</v>
      </c>
      <c r="ET43" s="64" t="s">
        <v>0</v>
      </c>
      <c r="EU43" s="20">
        <v>70.433620741105244</v>
      </c>
      <c r="EV43" s="45" t="s">
        <v>2</v>
      </c>
      <c r="EW43" s="63">
        <v>2010</v>
      </c>
      <c r="EX43" s="64" t="s">
        <v>0</v>
      </c>
      <c r="EY43" s="20">
        <v>29.566257458737148</v>
      </c>
      <c r="EZ43" s="45" t="s">
        <v>2</v>
      </c>
      <c r="FA43" s="63">
        <v>2010</v>
      </c>
      <c r="FB43" s="64" t="s">
        <v>0</v>
      </c>
      <c r="FC43" s="117" t="s">
        <v>124</v>
      </c>
      <c r="FD43" s="165" t="s">
        <v>112</v>
      </c>
      <c r="FE43" s="63"/>
      <c r="FF43" s="64" t="s">
        <v>0</v>
      </c>
      <c r="FG43" s="102" t="s">
        <v>124</v>
      </c>
      <c r="FH43" s="45" t="s">
        <v>2</v>
      </c>
      <c r="FI43" s="63"/>
      <c r="FJ43" s="64" t="s">
        <v>0</v>
      </c>
      <c r="FK43" s="102" t="s">
        <v>124</v>
      </c>
      <c r="FL43" s="45" t="s">
        <v>2</v>
      </c>
      <c r="FM43" s="63"/>
      <c r="FN43" s="64" t="s">
        <v>0</v>
      </c>
      <c r="FO43" s="102" t="s">
        <v>124</v>
      </c>
      <c r="FP43" s="45" t="s">
        <v>2</v>
      </c>
      <c r="FQ43" s="63"/>
      <c r="FR43" s="64" t="s">
        <v>0</v>
      </c>
      <c r="FS43" s="102" t="s">
        <v>0</v>
      </c>
      <c r="FT43" s="45" t="s">
        <v>0</v>
      </c>
      <c r="FU43" s="63" t="s">
        <v>0</v>
      </c>
      <c r="FV43" s="64" t="s">
        <v>0</v>
      </c>
      <c r="FW43" s="102" t="s">
        <v>124</v>
      </c>
      <c r="FX43" s="45" t="s">
        <v>2</v>
      </c>
      <c r="FY43" s="63"/>
      <c r="FZ43" s="64" t="s">
        <v>0</v>
      </c>
      <c r="GA43" s="102" t="s">
        <v>124</v>
      </c>
      <c r="GB43" s="45" t="s">
        <v>2</v>
      </c>
      <c r="GC43" s="63"/>
      <c r="GD43" s="64" t="s">
        <v>0</v>
      </c>
      <c r="GE43" s="117" t="s">
        <v>124</v>
      </c>
      <c r="GF43" s="165" t="s">
        <v>177</v>
      </c>
      <c r="GG43" s="63"/>
      <c r="GH43" s="64" t="s">
        <v>0</v>
      </c>
      <c r="GI43" s="102" t="s">
        <v>124</v>
      </c>
      <c r="GJ43" s="102" t="s">
        <v>177</v>
      </c>
      <c r="GK43" s="63"/>
      <c r="GL43" s="64" t="s">
        <v>0</v>
      </c>
      <c r="GM43" s="102" t="s">
        <v>124</v>
      </c>
      <c r="GN43" s="102" t="s">
        <v>177</v>
      </c>
      <c r="GO43" s="63"/>
      <c r="GP43" s="64" t="s">
        <v>0</v>
      </c>
      <c r="GQ43" s="102" t="s">
        <v>124</v>
      </c>
      <c r="GR43" s="102" t="s">
        <v>177</v>
      </c>
      <c r="GS43" s="63"/>
      <c r="GT43" s="64" t="s">
        <v>0</v>
      </c>
      <c r="GU43" s="45" t="s">
        <v>0</v>
      </c>
      <c r="GV43" s="45" t="s">
        <v>0</v>
      </c>
      <c r="GW43" s="63" t="s">
        <v>0</v>
      </c>
      <c r="GX43" s="64" t="s">
        <v>0</v>
      </c>
      <c r="GY43" s="102" t="s">
        <v>124</v>
      </c>
      <c r="GZ43" s="102" t="s">
        <v>177</v>
      </c>
      <c r="HA43" s="63"/>
      <c r="HB43" s="64" t="s">
        <v>0</v>
      </c>
      <c r="HC43" s="102" t="s">
        <v>124</v>
      </c>
      <c r="HD43" s="102" t="s">
        <v>177</v>
      </c>
      <c r="HE43" s="63"/>
      <c r="HF43" s="64" t="s">
        <v>0</v>
      </c>
    </row>
    <row r="44" spans="1:214" ht="14.1" customHeight="1" x14ac:dyDescent="0.2">
      <c r="A44" s="16" t="s">
        <v>35</v>
      </c>
      <c r="B44" s="16" t="s">
        <v>594</v>
      </c>
      <c r="C44" s="17">
        <v>2313280</v>
      </c>
      <c r="D44" s="85" t="s">
        <v>1</v>
      </c>
      <c r="E44" s="63">
        <v>2012</v>
      </c>
      <c r="F44" s="64" t="s">
        <v>0</v>
      </c>
      <c r="G44" s="20">
        <v>27.811073454143038</v>
      </c>
      <c r="H44" s="45" t="s">
        <v>2</v>
      </c>
      <c r="I44" s="63">
        <v>2012</v>
      </c>
      <c r="J44" s="64" t="s">
        <v>0</v>
      </c>
      <c r="K44" s="20">
        <v>72.188926545856972</v>
      </c>
      <c r="L44" s="45" t="s">
        <v>2</v>
      </c>
      <c r="M44" s="63">
        <v>2012</v>
      </c>
      <c r="N44" s="64" t="s">
        <v>0</v>
      </c>
      <c r="O44" s="45" t="s">
        <v>0</v>
      </c>
      <c r="P44" s="45" t="s">
        <v>0</v>
      </c>
      <c r="Q44" s="63" t="s">
        <v>0</v>
      </c>
      <c r="R44" s="64" t="s">
        <v>0</v>
      </c>
      <c r="S44" s="20">
        <v>10.958379443906487</v>
      </c>
      <c r="T44" s="20" t="s">
        <v>114</v>
      </c>
      <c r="U44" s="63">
        <v>2012</v>
      </c>
      <c r="V44" s="64" t="s">
        <v>0</v>
      </c>
      <c r="W44" s="20">
        <v>64.785240005533268</v>
      </c>
      <c r="X44" s="20" t="s">
        <v>114</v>
      </c>
      <c r="Y44" s="63">
        <v>2012</v>
      </c>
      <c r="Z44" s="64" t="s">
        <v>0</v>
      </c>
      <c r="AA44" s="20">
        <v>24.256380550560245</v>
      </c>
      <c r="AB44" s="20" t="s">
        <v>114</v>
      </c>
      <c r="AC44" s="63">
        <v>2012</v>
      </c>
      <c r="AD44" s="64" t="s">
        <v>0</v>
      </c>
      <c r="AE44" s="20">
        <v>11.015966475375691</v>
      </c>
      <c r="AF44" s="20" t="s">
        <v>114</v>
      </c>
      <c r="AG44" s="63">
        <v>2012</v>
      </c>
      <c r="AH44" s="64" t="s">
        <v>0</v>
      </c>
      <c r="AI44" s="20">
        <v>64.564590237321013</v>
      </c>
      <c r="AJ44" s="20" t="s">
        <v>114</v>
      </c>
      <c r="AK44" s="63">
        <v>2012</v>
      </c>
      <c r="AL44" s="64" t="s">
        <v>0</v>
      </c>
      <c r="AM44" s="20">
        <v>24.419443287303295</v>
      </c>
      <c r="AN44" s="20" t="s">
        <v>114</v>
      </c>
      <c r="AO44" s="63">
        <v>2012</v>
      </c>
      <c r="AP44" s="64" t="s">
        <v>0</v>
      </c>
      <c r="AQ44" s="17">
        <v>20450.3</v>
      </c>
      <c r="AR44" s="213" t="s">
        <v>872</v>
      </c>
      <c r="AS44" s="63">
        <v>2012</v>
      </c>
      <c r="AT44" s="64" t="s">
        <v>0</v>
      </c>
      <c r="AU44" s="20">
        <v>44.768536402888955</v>
      </c>
      <c r="AV44" s="85" t="s">
        <v>230</v>
      </c>
      <c r="AW44" s="63">
        <v>2012</v>
      </c>
      <c r="AX44" s="64" t="s">
        <v>0</v>
      </c>
      <c r="AY44" s="20">
        <v>55.230485616347927</v>
      </c>
      <c r="AZ44" s="85" t="s">
        <v>230</v>
      </c>
      <c r="BA44" s="63">
        <v>2012</v>
      </c>
      <c r="BB44" s="64" t="s">
        <v>0</v>
      </c>
      <c r="BC44" s="45" t="s">
        <v>0</v>
      </c>
      <c r="BD44" s="45" t="s">
        <v>0</v>
      </c>
      <c r="BE44" s="63" t="s">
        <v>0</v>
      </c>
      <c r="BF44" s="64" t="s">
        <v>0</v>
      </c>
      <c r="BG44" s="19">
        <v>113.7</v>
      </c>
      <c r="BH44" s="75" t="s">
        <v>245</v>
      </c>
      <c r="BI44" s="63">
        <v>2011</v>
      </c>
      <c r="BJ44" s="64" t="s">
        <v>0</v>
      </c>
      <c r="BK44" s="27">
        <v>70.745906742542573</v>
      </c>
      <c r="BL44" s="75" t="s">
        <v>245</v>
      </c>
      <c r="BM44" s="63">
        <v>2011</v>
      </c>
      <c r="BN44" s="64" t="s">
        <v>0</v>
      </c>
      <c r="BO44" s="27">
        <v>72.915729657441361</v>
      </c>
      <c r="BP44" s="75" t="s">
        <v>113</v>
      </c>
      <c r="BQ44" s="63">
        <v>2011</v>
      </c>
      <c r="BR44" s="64" t="s">
        <v>0</v>
      </c>
      <c r="BS44" s="45">
        <v>75.400523341883101</v>
      </c>
      <c r="BT44" s="75" t="s">
        <v>113</v>
      </c>
      <c r="BU44" s="63">
        <v>2011</v>
      </c>
      <c r="BV44" s="64" t="s">
        <v>0</v>
      </c>
      <c r="BW44" s="45">
        <v>70.283888376457412</v>
      </c>
      <c r="BX44" s="75" t="s">
        <v>113</v>
      </c>
      <c r="BY44" s="63">
        <v>2011</v>
      </c>
      <c r="BZ44" s="64" t="s">
        <v>0</v>
      </c>
      <c r="CA44" s="45" t="s">
        <v>124</v>
      </c>
      <c r="CB44" s="75" t="s">
        <v>113</v>
      </c>
      <c r="CC44" s="63"/>
      <c r="CD44" s="64" t="s">
        <v>0</v>
      </c>
      <c r="CE44" s="27">
        <v>74.9895171652296</v>
      </c>
      <c r="CF44" s="75" t="s">
        <v>113</v>
      </c>
      <c r="CG44" s="63">
        <v>2011</v>
      </c>
      <c r="CH44" s="64" t="s">
        <v>0</v>
      </c>
      <c r="CI44" s="45">
        <v>77.567694747352249</v>
      </c>
      <c r="CJ44" s="75" t="s">
        <v>113</v>
      </c>
      <c r="CK44" s="63">
        <v>2011</v>
      </c>
      <c r="CL44" s="64" t="s">
        <v>0</v>
      </c>
      <c r="CM44" s="45">
        <v>72.269330485660248</v>
      </c>
      <c r="CN44" s="75" t="s">
        <v>113</v>
      </c>
      <c r="CO44" s="63">
        <v>2011</v>
      </c>
      <c r="CP44" s="64" t="s">
        <v>0</v>
      </c>
      <c r="CQ44" s="27">
        <v>8.0781462971376659</v>
      </c>
      <c r="CR44" s="75" t="s">
        <v>113</v>
      </c>
      <c r="CS44" s="63">
        <v>2011</v>
      </c>
      <c r="CT44" s="64" t="s">
        <v>0</v>
      </c>
      <c r="CU44" s="27">
        <v>10.439700011120495</v>
      </c>
      <c r="CV44" s="75" t="s">
        <v>113</v>
      </c>
      <c r="CW44" s="63">
        <v>2012</v>
      </c>
      <c r="CX44" s="64" t="s">
        <v>0</v>
      </c>
      <c r="CY44" s="27">
        <v>14.002514163623356</v>
      </c>
      <c r="CZ44" s="75" t="s">
        <v>113</v>
      </c>
      <c r="DA44" s="63">
        <v>2012</v>
      </c>
      <c r="DB44" s="64" t="s">
        <v>0</v>
      </c>
      <c r="DC44" s="45" t="s">
        <v>124</v>
      </c>
      <c r="DD44" s="75" t="s">
        <v>113</v>
      </c>
      <c r="DE44" s="63"/>
      <c r="DF44" s="64" t="s">
        <v>0</v>
      </c>
      <c r="DG44" s="45" t="s">
        <v>124</v>
      </c>
      <c r="DH44" s="75" t="s">
        <v>113</v>
      </c>
      <c r="DI44" s="63"/>
      <c r="DJ44" s="64" t="s">
        <v>0</v>
      </c>
      <c r="DK44" s="17">
        <v>83</v>
      </c>
      <c r="DL44" s="84" t="s">
        <v>311</v>
      </c>
      <c r="DM44" s="63">
        <v>2010</v>
      </c>
      <c r="DN44" s="64" t="s">
        <v>0</v>
      </c>
      <c r="DO44" s="18">
        <v>72.465615836461055</v>
      </c>
      <c r="DP44" s="84" t="s">
        <v>311</v>
      </c>
      <c r="DQ44" s="63">
        <v>2010</v>
      </c>
      <c r="DR44" s="64" t="s">
        <v>0</v>
      </c>
      <c r="DS44" s="75">
        <v>19.899999999999999</v>
      </c>
      <c r="DT44" s="75" t="s">
        <v>114</v>
      </c>
      <c r="DU44" s="63">
        <v>2011</v>
      </c>
      <c r="DV44" s="64" t="s">
        <v>121</v>
      </c>
      <c r="DW44" s="20">
        <v>21.5</v>
      </c>
      <c r="DX44" s="75" t="s">
        <v>114</v>
      </c>
      <c r="DY44" s="63">
        <v>2011</v>
      </c>
      <c r="DZ44" s="64" t="s">
        <v>121</v>
      </c>
      <c r="EA44" s="19">
        <v>44547.1</v>
      </c>
      <c r="EB44" s="75" t="s">
        <v>122</v>
      </c>
      <c r="EC44" s="63">
        <v>2010</v>
      </c>
      <c r="ED44" s="64" t="s">
        <v>0</v>
      </c>
      <c r="EE44" s="20">
        <v>2.1952046261148315</v>
      </c>
      <c r="EF44" s="45" t="s">
        <v>2</v>
      </c>
      <c r="EG44" s="63">
        <v>2010</v>
      </c>
      <c r="EH44" s="64" t="s">
        <v>0</v>
      </c>
      <c r="EI44" s="20">
        <v>32.317479701260012</v>
      </c>
      <c r="EJ44" s="45" t="s">
        <v>2</v>
      </c>
      <c r="EK44" s="63">
        <v>2010</v>
      </c>
      <c r="EL44" s="64" t="s">
        <v>0</v>
      </c>
      <c r="EM44" s="20">
        <v>65.487315672625144</v>
      </c>
      <c r="EN44" s="45" t="s">
        <v>2</v>
      </c>
      <c r="EO44" s="63">
        <v>2010</v>
      </c>
      <c r="EP44" s="64" t="s">
        <v>0</v>
      </c>
      <c r="EQ44" s="20">
        <v>24.453443658509759</v>
      </c>
      <c r="ER44" s="45" t="s">
        <v>2</v>
      </c>
      <c r="ES44" s="63">
        <v>2010</v>
      </c>
      <c r="ET44" s="64" t="s">
        <v>0</v>
      </c>
      <c r="EU44" s="20">
        <v>75.546556341490259</v>
      </c>
      <c r="EV44" s="45" t="s">
        <v>2</v>
      </c>
      <c r="EW44" s="63">
        <v>2010</v>
      </c>
      <c r="EX44" s="64" t="s">
        <v>0</v>
      </c>
      <c r="EY44" s="45" t="s">
        <v>0</v>
      </c>
      <c r="EZ44" s="45" t="s">
        <v>0</v>
      </c>
      <c r="FA44" s="63" t="s">
        <v>0</v>
      </c>
      <c r="FB44" s="64" t="s">
        <v>0</v>
      </c>
      <c r="FC44" s="113">
        <v>1009.2</v>
      </c>
      <c r="FD44" s="165" t="s">
        <v>112</v>
      </c>
      <c r="FE44" s="63" t="s">
        <v>150</v>
      </c>
      <c r="FF44" s="64" t="s">
        <v>0</v>
      </c>
      <c r="FG44" s="102" t="s">
        <v>124</v>
      </c>
      <c r="FH44" s="45" t="s">
        <v>2</v>
      </c>
      <c r="FI44" s="63"/>
      <c r="FJ44" s="64" t="s">
        <v>0</v>
      </c>
      <c r="FK44" s="102" t="s">
        <v>124</v>
      </c>
      <c r="FL44" s="45" t="s">
        <v>2</v>
      </c>
      <c r="FM44" s="63"/>
      <c r="FN44" s="64" t="s">
        <v>0</v>
      </c>
      <c r="FO44" s="102" t="s">
        <v>124</v>
      </c>
      <c r="FP44" s="45" t="s">
        <v>2</v>
      </c>
      <c r="FQ44" s="63"/>
      <c r="FR44" s="64" t="s">
        <v>0</v>
      </c>
      <c r="FS44" s="98">
        <v>25.079270709472844</v>
      </c>
      <c r="FT44" s="45" t="s">
        <v>2</v>
      </c>
      <c r="FU44" s="63" t="s">
        <v>150</v>
      </c>
      <c r="FV44" s="64" t="s">
        <v>0</v>
      </c>
      <c r="FW44" s="98">
        <v>74.93063812921126</v>
      </c>
      <c r="FX44" s="45" t="s">
        <v>2</v>
      </c>
      <c r="FY44" s="63" t="s">
        <v>150</v>
      </c>
      <c r="FZ44" s="64" t="s">
        <v>0</v>
      </c>
      <c r="GA44" s="102" t="s">
        <v>0</v>
      </c>
      <c r="GB44" s="45" t="s">
        <v>0</v>
      </c>
      <c r="GC44" s="63" t="s">
        <v>0</v>
      </c>
      <c r="GD44" s="64" t="s">
        <v>0</v>
      </c>
      <c r="GE44" s="113">
        <v>42673.999207292902</v>
      </c>
      <c r="GF44" s="165" t="s">
        <v>177</v>
      </c>
      <c r="GG44" s="63" t="s">
        <v>150</v>
      </c>
      <c r="GH44" s="64" t="s">
        <v>0</v>
      </c>
      <c r="GI44" s="102" t="s">
        <v>124</v>
      </c>
      <c r="GJ44" s="102" t="s">
        <v>177</v>
      </c>
      <c r="GK44" s="63"/>
      <c r="GL44" s="64" t="s">
        <v>0</v>
      </c>
      <c r="GM44" s="102" t="s">
        <v>124</v>
      </c>
      <c r="GN44" s="102" t="s">
        <v>177</v>
      </c>
      <c r="GO44" s="63"/>
      <c r="GP44" s="64" t="s">
        <v>0</v>
      </c>
      <c r="GQ44" s="102" t="s">
        <v>124</v>
      </c>
      <c r="GR44" s="102" t="s">
        <v>177</v>
      </c>
      <c r="GS44" s="63"/>
      <c r="GT44" s="64" t="s">
        <v>0</v>
      </c>
      <c r="GU44" s="98">
        <v>41576.847096009478</v>
      </c>
      <c r="GV44" s="102" t="s">
        <v>177</v>
      </c>
      <c r="GW44" s="63" t="s">
        <v>150</v>
      </c>
      <c r="GX44" s="64" t="s">
        <v>0</v>
      </c>
      <c r="GY44" s="98">
        <v>43035.440359693202</v>
      </c>
      <c r="GZ44" s="102" t="s">
        <v>177</v>
      </c>
      <c r="HA44" s="63" t="s">
        <v>150</v>
      </c>
      <c r="HB44" s="64" t="s">
        <v>0</v>
      </c>
      <c r="HC44" s="45" t="s">
        <v>0</v>
      </c>
      <c r="HD44" s="45" t="s">
        <v>0</v>
      </c>
      <c r="HE44" s="63" t="s">
        <v>0</v>
      </c>
      <c r="HF44" s="64" t="s">
        <v>0</v>
      </c>
    </row>
    <row r="45" spans="1:214" ht="14.1" customHeight="1" x14ac:dyDescent="0.2">
      <c r="A45" s="16" t="s">
        <v>38</v>
      </c>
      <c r="B45" s="16" t="s">
        <v>594</v>
      </c>
      <c r="C45" s="17">
        <v>2837641</v>
      </c>
      <c r="D45" s="85" t="s">
        <v>1</v>
      </c>
      <c r="E45" s="63">
        <v>2012</v>
      </c>
      <c r="F45" s="64" t="s">
        <v>0</v>
      </c>
      <c r="G45" s="20">
        <v>15.202768778714432</v>
      </c>
      <c r="H45" s="45" t="s">
        <v>2</v>
      </c>
      <c r="I45" s="63">
        <v>2012</v>
      </c>
      <c r="J45" s="64" t="s">
        <v>0</v>
      </c>
      <c r="K45" s="20">
        <v>74.045272111588474</v>
      </c>
      <c r="L45" s="45" t="s">
        <v>2</v>
      </c>
      <c r="M45" s="63">
        <v>2012</v>
      </c>
      <c r="N45" s="64" t="s">
        <v>0</v>
      </c>
      <c r="O45" s="20">
        <v>10.751959109697104</v>
      </c>
      <c r="P45" s="45" t="s">
        <v>2</v>
      </c>
      <c r="Q45" s="63">
        <v>2012</v>
      </c>
      <c r="R45" s="64" t="s">
        <v>0</v>
      </c>
      <c r="S45" s="20">
        <v>13.670580598461893</v>
      </c>
      <c r="T45" s="20" t="s">
        <v>114</v>
      </c>
      <c r="U45" s="63">
        <v>2012</v>
      </c>
      <c r="V45" s="64" t="s">
        <v>0</v>
      </c>
      <c r="W45" s="20">
        <v>64.511789898722213</v>
      </c>
      <c r="X45" s="20" t="s">
        <v>114</v>
      </c>
      <c r="Y45" s="63">
        <v>2012</v>
      </c>
      <c r="Z45" s="64" t="s">
        <v>0</v>
      </c>
      <c r="AA45" s="20">
        <v>21.817629502815894</v>
      </c>
      <c r="AB45" s="20" t="s">
        <v>114</v>
      </c>
      <c r="AC45" s="63">
        <v>2012</v>
      </c>
      <c r="AD45" s="64" t="s">
        <v>0</v>
      </c>
      <c r="AE45" s="20">
        <v>13.863931386184516</v>
      </c>
      <c r="AF45" s="20" t="s">
        <v>114</v>
      </c>
      <c r="AG45" s="63">
        <v>2012</v>
      </c>
      <c r="AH45" s="64" t="s">
        <v>0</v>
      </c>
      <c r="AI45" s="20">
        <v>63.77468706536856</v>
      </c>
      <c r="AJ45" s="20" t="s">
        <v>114</v>
      </c>
      <c r="AK45" s="63">
        <v>2012</v>
      </c>
      <c r="AL45" s="64" t="s">
        <v>0</v>
      </c>
      <c r="AM45" s="20">
        <v>22.361381548446918</v>
      </c>
      <c r="AN45" s="20" t="s">
        <v>114</v>
      </c>
      <c r="AO45" s="63">
        <v>2012</v>
      </c>
      <c r="AP45" s="64" t="s">
        <v>0</v>
      </c>
      <c r="AQ45" s="17">
        <v>15799.6</v>
      </c>
      <c r="AR45" s="213" t="s">
        <v>872</v>
      </c>
      <c r="AS45" s="63">
        <v>2012</v>
      </c>
      <c r="AT45" s="64" t="s">
        <v>0</v>
      </c>
      <c r="AU45" s="20">
        <v>28.905795083419832</v>
      </c>
      <c r="AV45" s="85" t="s">
        <v>230</v>
      </c>
      <c r="AW45" s="63">
        <v>2012</v>
      </c>
      <c r="AX45" s="64" t="s">
        <v>0</v>
      </c>
      <c r="AY45" s="20">
        <v>66.889668092863104</v>
      </c>
      <c r="AZ45" s="85" t="s">
        <v>230</v>
      </c>
      <c r="BA45" s="63">
        <v>2012</v>
      </c>
      <c r="BB45" s="64" t="s">
        <v>0</v>
      </c>
      <c r="BC45" s="20">
        <v>4.2045368237170564</v>
      </c>
      <c r="BD45" s="85" t="s">
        <v>230</v>
      </c>
      <c r="BE45" s="63">
        <v>2012</v>
      </c>
      <c r="BF45" s="64" t="s">
        <v>0</v>
      </c>
      <c r="BG45" s="19">
        <v>179.5</v>
      </c>
      <c r="BH45" s="75" t="s">
        <v>245</v>
      </c>
      <c r="BI45" s="63">
        <v>2011</v>
      </c>
      <c r="BJ45" s="64" t="s">
        <v>0</v>
      </c>
      <c r="BK45" s="27">
        <v>94.657324282899069</v>
      </c>
      <c r="BL45" s="75" t="s">
        <v>245</v>
      </c>
      <c r="BM45" s="63">
        <v>2011</v>
      </c>
      <c r="BN45" s="64" t="s">
        <v>0</v>
      </c>
      <c r="BO45" s="27">
        <v>72.602702898521116</v>
      </c>
      <c r="BP45" s="75" t="s">
        <v>113</v>
      </c>
      <c r="BQ45" s="63">
        <v>2011</v>
      </c>
      <c r="BR45" s="64" t="s">
        <v>0</v>
      </c>
      <c r="BS45" s="45">
        <v>76.809937685548277</v>
      </c>
      <c r="BT45" s="75" t="s">
        <v>113</v>
      </c>
      <c r="BU45" s="63">
        <v>2011</v>
      </c>
      <c r="BV45" s="64" t="s">
        <v>0</v>
      </c>
      <c r="BW45" s="45">
        <v>68.360575662151263</v>
      </c>
      <c r="BX45" s="75" t="s">
        <v>113</v>
      </c>
      <c r="BY45" s="63">
        <v>2011</v>
      </c>
      <c r="BZ45" s="64" t="s">
        <v>0</v>
      </c>
      <c r="CA45" s="45" t="s">
        <v>124</v>
      </c>
      <c r="CB45" s="75" t="s">
        <v>113</v>
      </c>
      <c r="CC45" s="63"/>
      <c r="CD45" s="64" t="s">
        <v>0</v>
      </c>
      <c r="CE45" s="27">
        <v>76.557511699312514</v>
      </c>
      <c r="CF45" s="75" t="s">
        <v>113</v>
      </c>
      <c r="CG45" s="63">
        <v>2011</v>
      </c>
      <c r="CH45" s="64" t="s">
        <v>0</v>
      </c>
      <c r="CI45" s="45">
        <v>81.316148584333519</v>
      </c>
      <c r="CJ45" s="75" t="s">
        <v>113</v>
      </c>
      <c r="CK45" s="63">
        <v>2011</v>
      </c>
      <c r="CL45" s="64" t="s">
        <v>0</v>
      </c>
      <c r="CM45" s="45">
        <v>71.774463242598529</v>
      </c>
      <c r="CN45" s="75" t="s">
        <v>113</v>
      </c>
      <c r="CO45" s="63">
        <v>2011</v>
      </c>
      <c r="CP45" s="64" t="s">
        <v>0</v>
      </c>
      <c r="CQ45" s="27">
        <v>11.426250092325873</v>
      </c>
      <c r="CR45" s="75" t="s">
        <v>113</v>
      </c>
      <c r="CS45" s="63">
        <v>2011</v>
      </c>
      <c r="CT45" s="64" t="s">
        <v>0</v>
      </c>
      <c r="CU45" s="27">
        <v>5.8784270741037714</v>
      </c>
      <c r="CV45" s="75" t="s">
        <v>113</v>
      </c>
      <c r="CW45" s="63">
        <v>2012</v>
      </c>
      <c r="CX45" s="64" t="s">
        <v>0</v>
      </c>
      <c r="CY45" s="27">
        <v>9.1840819416552044</v>
      </c>
      <c r="CZ45" s="75" t="s">
        <v>113</v>
      </c>
      <c r="DA45" s="63">
        <v>2012</v>
      </c>
      <c r="DB45" s="64" t="s">
        <v>0</v>
      </c>
      <c r="DC45" s="45" t="s">
        <v>124</v>
      </c>
      <c r="DD45" s="75" t="s">
        <v>113</v>
      </c>
      <c r="DE45" s="63"/>
      <c r="DF45" s="64" t="s">
        <v>0</v>
      </c>
      <c r="DG45" s="45" t="s">
        <v>124</v>
      </c>
      <c r="DH45" s="75" t="s">
        <v>113</v>
      </c>
      <c r="DI45" s="63"/>
      <c r="DJ45" s="64" t="s">
        <v>0</v>
      </c>
      <c r="DK45" s="17">
        <v>99</v>
      </c>
      <c r="DL45" s="84" t="s">
        <v>311</v>
      </c>
      <c r="DM45" s="63">
        <v>2010</v>
      </c>
      <c r="DN45" s="64" t="s">
        <v>0</v>
      </c>
      <c r="DO45" s="18">
        <v>105.7911751281098</v>
      </c>
      <c r="DP45" s="84" t="s">
        <v>311</v>
      </c>
      <c r="DQ45" s="63">
        <v>2010</v>
      </c>
      <c r="DR45" s="64" t="s">
        <v>0</v>
      </c>
      <c r="DS45" s="75">
        <v>19.899999999999999</v>
      </c>
      <c r="DT45" s="75" t="s">
        <v>114</v>
      </c>
      <c r="DU45" s="63">
        <v>2011</v>
      </c>
      <c r="DV45" s="64" t="s">
        <v>121</v>
      </c>
      <c r="DW45" s="20">
        <v>21.5</v>
      </c>
      <c r="DX45" s="75" t="s">
        <v>114</v>
      </c>
      <c r="DY45" s="63">
        <v>2011</v>
      </c>
      <c r="DZ45" s="64" t="s">
        <v>121</v>
      </c>
      <c r="EA45" s="19">
        <v>63990.1</v>
      </c>
      <c r="EB45" s="75" t="s">
        <v>122</v>
      </c>
      <c r="EC45" s="63">
        <v>2010</v>
      </c>
      <c r="ED45" s="64" t="s">
        <v>0</v>
      </c>
      <c r="EE45" s="20">
        <v>1.6185316166094446</v>
      </c>
      <c r="EF45" s="45" t="s">
        <v>2</v>
      </c>
      <c r="EG45" s="63">
        <v>2010</v>
      </c>
      <c r="EH45" s="64" t="s">
        <v>0</v>
      </c>
      <c r="EI45" s="20">
        <v>22.422843533609104</v>
      </c>
      <c r="EJ45" s="45" t="s">
        <v>2</v>
      </c>
      <c r="EK45" s="63">
        <v>2010</v>
      </c>
      <c r="EL45" s="64" t="s">
        <v>0</v>
      </c>
      <c r="EM45" s="20">
        <v>75.958624849781458</v>
      </c>
      <c r="EN45" s="45" t="s">
        <v>2</v>
      </c>
      <c r="EO45" s="63">
        <v>2010</v>
      </c>
      <c r="EP45" s="64" t="s">
        <v>0</v>
      </c>
      <c r="EQ45" s="20">
        <v>16.423009184233184</v>
      </c>
      <c r="ER45" s="45" t="s">
        <v>2</v>
      </c>
      <c r="ES45" s="63">
        <v>2010</v>
      </c>
      <c r="ET45" s="64" t="s">
        <v>0</v>
      </c>
      <c r="EU45" s="20">
        <v>73.501526017305792</v>
      </c>
      <c r="EV45" s="45" t="s">
        <v>2</v>
      </c>
      <c r="EW45" s="63">
        <v>2010</v>
      </c>
      <c r="EX45" s="64" t="s">
        <v>0</v>
      </c>
      <c r="EY45" s="20">
        <v>10.075464798461011</v>
      </c>
      <c r="EZ45" s="45" t="s">
        <v>2</v>
      </c>
      <c r="FA45" s="63">
        <v>2010</v>
      </c>
      <c r="FB45" s="64" t="s">
        <v>0</v>
      </c>
      <c r="FC45" s="113">
        <v>1275.9000000000001</v>
      </c>
      <c r="FD45" s="165" t="s">
        <v>112</v>
      </c>
      <c r="FE45" s="63" t="s">
        <v>150</v>
      </c>
      <c r="FF45" s="64" t="s">
        <v>0</v>
      </c>
      <c r="FG45" s="102" t="s">
        <v>124</v>
      </c>
      <c r="FH45" s="45" t="s">
        <v>2</v>
      </c>
      <c r="FI45" s="63"/>
      <c r="FJ45" s="64" t="s">
        <v>0</v>
      </c>
      <c r="FK45" s="102" t="s">
        <v>124</v>
      </c>
      <c r="FL45" s="45" t="s">
        <v>2</v>
      </c>
      <c r="FM45" s="63"/>
      <c r="FN45" s="64" t="s">
        <v>0</v>
      </c>
      <c r="FO45" s="102" t="s">
        <v>124</v>
      </c>
      <c r="FP45" s="45" t="s">
        <v>2</v>
      </c>
      <c r="FQ45" s="63"/>
      <c r="FR45" s="64" t="s">
        <v>0</v>
      </c>
      <c r="FS45" s="98">
        <v>14.954150011756404</v>
      </c>
      <c r="FT45" s="45" t="s">
        <v>2</v>
      </c>
      <c r="FU45" s="63" t="s">
        <v>150</v>
      </c>
      <c r="FV45" s="64" t="s">
        <v>0</v>
      </c>
      <c r="FW45" s="98">
        <v>75.67207461399795</v>
      </c>
      <c r="FX45" s="45" t="s">
        <v>2</v>
      </c>
      <c r="FY45" s="63" t="s">
        <v>150</v>
      </c>
      <c r="FZ45" s="64" t="s">
        <v>0</v>
      </c>
      <c r="GA45" s="98">
        <v>9.3659377694176644</v>
      </c>
      <c r="GB45" s="45" t="s">
        <v>2</v>
      </c>
      <c r="GC45" s="63" t="s">
        <v>150</v>
      </c>
      <c r="GD45" s="64" t="s">
        <v>0</v>
      </c>
      <c r="GE45" s="113">
        <v>49308.331373932117</v>
      </c>
      <c r="GF45" s="165" t="s">
        <v>177</v>
      </c>
      <c r="GG45" s="63" t="s">
        <v>150</v>
      </c>
      <c r="GH45" s="64" t="s">
        <v>0</v>
      </c>
      <c r="GI45" s="102" t="s">
        <v>124</v>
      </c>
      <c r="GJ45" s="102" t="s">
        <v>177</v>
      </c>
      <c r="GK45" s="63"/>
      <c r="GL45" s="64" t="s">
        <v>0</v>
      </c>
      <c r="GM45" s="102" t="s">
        <v>124</v>
      </c>
      <c r="GN45" s="102" t="s">
        <v>177</v>
      </c>
      <c r="GO45" s="63"/>
      <c r="GP45" s="64" t="s">
        <v>0</v>
      </c>
      <c r="GQ45" s="102" t="s">
        <v>124</v>
      </c>
      <c r="GR45" s="102" t="s">
        <v>177</v>
      </c>
      <c r="GS45" s="63"/>
      <c r="GT45" s="64" t="s">
        <v>0</v>
      </c>
      <c r="GU45" s="98">
        <v>52973.794549266255</v>
      </c>
      <c r="GV45" s="102" t="s">
        <v>177</v>
      </c>
      <c r="GW45" s="63" t="s">
        <v>150</v>
      </c>
      <c r="GX45" s="64" t="s">
        <v>0</v>
      </c>
      <c r="GY45" s="98">
        <v>48081.926462972559</v>
      </c>
      <c r="GZ45" s="102" t="s">
        <v>177</v>
      </c>
      <c r="HA45" s="63" t="s">
        <v>150</v>
      </c>
      <c r="HB45" s="64" t="s">
        <v>0</v>
      </c>
      <c r="HC45" s="98">
        <v>53407.531380753135</v>
      </c>
      <c r="HD45" s="102" t="s">
        <v>177</v>
      </c>
      <c r="HE45" s="63" t="s">
        <v>150</v>
      </c>
      <c r="HF45" s="64" t="s">
        <v>0</v>
      </c>
    </row>
    <row r="46" spans="1:214" ht="14.1" customHeight="1" x14ac:dyDescent="0.2">
      <c r="A46" s="16" t="s">
        <v>39</v>
      </c>
      <c r="B46" s="16" t="s">
        <v>594</v>
      </c>
      <c r="C46" s="17">
        <v>2221222</v>
      </c>
      <c r="D46" s="85" t="s">
        <v>1</v>
      </c>
      <c r="E46" s="63">
        <v>2012</v>
      </c>
      <c r="F46" s="64" t="s">
        <v>0</v>
      </c>
      <c r="G46" s="20">
        <v>46.575083445058617</v>
      </c>
      <c r="H46" s="45" t="s">
        <v>2</v>
      </c>
      <c r="I46" s="63">
        <v>2012</v>
      </c>
      <c r="J46" s="64" t="s">
        <v>0</v>
      </c>
      <c r="K46" s="20">
        <v>53.424916554941383</v>
      </c>
      <c r="L46" s="45" t="s">
        <v>2</v>
      </c>
      <c r="M46" s="63">
        <v>2012</v>
      </c>
      <c r="N46" s="64" t="s">
        <v>0</v>
      </c>
      <c r="O46" s="45" t="s">
        <v>0</v>
      </c>
      <c r="P46" s="45" t="s">
        <v>0</v>
      </c>
      <c r="Q46" s="63" t="s">
        <v>0</v>
      </c>
      <c r="R46" s="64" t="s">
        <v>0</v>
      </c>
      <c r="S46" s="20">
        <v>11.326558083793516</v>
      </c>
      <c r="T46" s="20" t="s">
        <v>114</v>
      </c>
      <c r="U46" s="63">
        <v>2012</v>
      </c>
      <c r="V46" s="64" t="s">
        <v>0</v>
      </c>
      <c r="W46" s="20">
        <v>65.554456060672905</v>
      </c>
      <c r="X46" s="20" t="s">
        <v>114</v>
      </c>
      <c r="Y46" s="63">
        <v>2012</v>
      </c>
      <c r="Z46" s="64" t="s">
        <v>0</v>
      </c>
      <c r="AA46" s="20">
        <v>23.118985855533573</v>
      </c>
      <c r="AB46" s="20" t="s">
        <v>114</v>
      </c>
      <c r="AC46" s="63">
        <v>2012</v>
      </c>
      <c r="AD46" s="64" t="s">
        <v>0</v>
      </c>
      <c r="AE46" s="20">
        <v>11.423575399986079</v>
      </c>
      <c r="AF46" s="20" t="s">
        <v>114</v>
      </c>
      <c r="AG46" s="63">
        <v>2012</v>
      </c>
      <c r="AH46" s="64" t="s">
        <v>0</v>
      </c>
      <c r="AI46" s="20">
        <v>65.609993272346244</v>
      </c>
      <c r="AJ46" s="20" t="s">
        <v>114</v>
      </c>
      <c r="AK46" s="63">
        <v>2012</v>
      </c>
      <c r="AL46" s="64" t="s">
        <v>0</v>
      </c>
      <c r="AM46" s="20">
        <v>22.966431327667671</v>
      </c>
      <c r="AN46" s="20" t="s">
        <v>114</v>
      </c>
      <c r="AO46" s="63">
        <v>2012</v>
      </c>
      <c r="AP46" s="64" t="s">
        <v>0</v>
      </c>
      <c r="AQ46" s="17">
        <v>16172.5</v>
      </c>
      <c r="AR46" s="213" t="s">
        <v>872</v>
      </c>
      <c r="AS46" s="63">
        <v>2012</v>
      </c>
      <c r="AT46" s="64" t="s">
        <v>0</v>
      </c>
      <c r="AU46" s="20">
        <v>58.969856237440112</v>
      </c>
      <c r="AV46" s="85" t="s">
        <v>230</v>
      </c>
      <c r="AW46" s="63">
        <v>2012</v>
      </c>
      <c r="AX46" s="64" t="s">
        <v>0</v>
      </c>
      <c r="AY46" s="20">
        <v>41.030143762559902</v>
      </c>
      <c r="AZ46" s="85" t="s">
        <v>230</v>
      </c>
      <c r="BA46" s="63">
        <v>2012</v>
      </c>
      <c r="BB46" s="64" t="s">
        <v>0</v>
      </c>
      <c r="BC46" s="45" t="s">
        <v>0</v>
      </c>
      <c r="BD46" s="45" t="s">
        <v>0</v>
      </c>
      <c r="BE46" s="63" t="s">
        <v>0</v>
      </c>
      <c r="BF46" s="64" t="s">
        <v>0</v>
      </c>
      <c r="BG46" s="19">
        <v>137.80000000000001</v>
      </c>
      <c r="BH46" s="75" t="s">
        <v>245</v>
      </c>
      <c r="BI46" s="63">
        <v>2011</v>
      </c>
      <c r="BJ46" s="64" t="s">
        <v>0</v>
      </c>
      <c r="BK46" s="27">
        <v>108.92428357222998</v>
      </c>
      <c r="BL46" s="75" t="s">
        <v>245</v>
      </c>
      <c r="BM46" s="63">
        <v>2011</v>
      </c>
      <c r="BN46" s="64" t="s">
        <v>0</v>
      </c>
      <c r="BO46" s="27">
        <v>74.716005594536568</v>
      </c>
      <c r="BP46" s="75" t="s">
        <v>113</v>
      </c>
      <c r="BQ46" s="63">
        <v>2011</v>
      </c>
      <c r="BR46" s="64" t="s">
        <v>0</v>
      </c>
      <c r="BS46" s="45">
        <v>77.721127520107899</v>
      </c>
      <c r="BT46" s="75" t="s">
        <v>113</v>
      </c>
      <c r="BU46" s="63">
        <v>2011</v>
      </c>
      <c r="BV46" s="64" t="s">
        <v>0</v>
      </c>
      <c r="BW46" s="45">
        <v>71.509161546751272</v>
      </c>
      <c r="BX46" s="75" t="s">
        <v>113</v>
      </c>
      <c r="BY46" s="63">
        <v>2011</v>
      </c>
      <c r="BZ46" s="64" t="s">
        <v>0</v>
      </c>
      <c r="CA46" s="45" t="s">
        <v>124</v>
      </c>
      <c r="CB46" s="75" t="s">
        <v>113</v>
      </c>
      <c r="CC46" s="63"/>
      <c r="CD46" s="64" t="s">
        <v>0</v>
      </c>
      <c r="CE46" s="27">
        <v>76.895689955529733</v>
      </c>
      <c r="CF46" s="75" t="s">
        <v>113</v>
      </c>
      <c r="CG46" s="63">
        <v>2011</v>
      </c>
      <c r="CH46" s="64" t="s">
        <v>0</v>
      </c>
      <c r="CI46" s="45">
        <v>79.976677980197906</v>
      </c>
      <c r="CJ46" s="75" t="s">
        <v>113</v>
      </c>
      <c r="CK46" s="63">
        <v>2011</v>
      </c>
      <c r="CL46" s="64" t="s">
        <v>0</v>
      </c>
      <c r="CM46" s="45">
        <v>73.620778200941558</v>
      </c>
      <c r="CN46" s="75" t="s">
        <v>113</v>
      </c>
      <c r="CO46" s="63">
        <v>2011</v>
      </c>
      <c r="CP46" s="64" t="s">
        <v>0</v>
      </c>
      <c r="CQ46" s="27">
        <v>10.237000991258897</v>
      </c>
      <c r="CR46" s="75" t="s">
        <v>113</v>
      </c>
      <c r="CS46" s="63">
        <v>2011</v>
      </c>
      <c r="CT46" s="64" t="s">
        <v>0</v>
      </c>
      <c r="CU46" s="27">
        <v>7.6392122114582923</v>
      </c>
      <c r="CV46" s="75" t="s">
        <v>113</v>
      </c>
      <c r="CW46" s="63">
        <v>2012</v>
      </c>
      <c r="CX46" s="64" t="s">
        <v>0</v>
      </c>
      <c r="CY46" s="27">
        <v>8.2367692566251183</v>
      </c>
      <c r="CZ46" s="75" t="s">
        <v>113</v>
      </c>
      <c r="DA46" s="63">
        <v>2012</v>
      </c>
      <c r="DB46" s="64" t="s">
        <v>0</v>
      </c>
      <c r="DC46" s="45" t="s">
        <v>124</v>
      </c>
      <c r="DD46" s="75" t="s">
        <v>113</v>
      </c>
      <c r="DE46" s="63"/>
      <c r="DF46" s="64" t="s">
        <v>0</v>
      </c>
      <c r="DG46" s="45" t="s">
        <v>124</v>
      </c>
      <c r="DH46" s="75" t="s">
        <v>113</v>
      </c>
      <c r="DI46" s="63"/>
      <c r="DJ46" s="64" t="s">
        <v>0</v>
      </c>
      <c r="DK46" s="17">
        <v>80</v>
      </c>
      <c r="DL46" s="84" t="s">
        <v>311</v>
      </c>
      <c r="DM46" s="63">
        <v>2010</v>
      </c>
      <c r="DN46" s="64" t="s">
        <v>0</v>
      </c>
      <c r="DO46" s="18">
        <v>77.489832942629945</v>
      </c>
      <c r="DP46" s="84" t="s">
        <v>311</v>
      </c>
      <c r="DQ46" s="63">
        <v>2010</v>
      </c>
      <c r="DR46" s="64" t="s">
        <v>0</v>
      </c>
      <c r="DS46" s="75">
        <v>19.899999999999999</v>
      </c>
      <c r="DT46" s="75" t="s">
        <v>114</v>
      </c>
      <c r="DU46" s="63">
        <v>2011</v>
      </c>
      <c r="DV46" s="64" t="s">
        <v>121</v>
      </c>
      <c r="DW46" s="20">
        <v>21.5</v>
      </c>
      <c r="DX46" s="75" t="s">
        <v>114</v>
      </c>
      <c r="DY46" s="63">
        <v>2011</v>
      </c>
      <c r="DZ46" s="64" t="s">
        <v>121</v>
      </c>
      <c r="EA46" s="19">
        <v>41243.699999999997</v>
      </c>
      <c r="EB46" s="75" t="s">
        <v>122</v>
      </c>
      <c r="EC46" s="63">
        <v>2010</v>
      </c>
      <c r="ED46" s="64" t="s">
        <v>0</v>
      </c>
      <c r="EE46" s="20">
        <v>1.5122309589100884</v>
      </c>
      <c r="EF46" s="45" t="s">
        <v>2</v>
      </c>
      <c r="EG46" s="63">
        <v>2010</v>
      </c>
      <c r="EH46" s="64" t="s">
        <v>0</v>
      </c>
      <c r="EI46" s="20">
        <v>32.456835831896754</v>
      </c>
      <c r="EJ46" s="45" t="s">
        <v>2</v>
      </c>
      <c r="EK46" s="63">
        <v>2010</v>
      </c>
      <c r="EL46" s="64" t="s">
        <v>0</v>
      </c>
      <c r="EM46" s="20">
        <v>66.030933209193165</v>
      </c>
      <c r="EN46" s="45" t="s">
        <v>2</v>
      </c>
      <c r="EO46" s="63">
        <v>2010</v>
      </c>
      <c r="EP46" s="64" t="s">
        <v>0</v>
      </c>
      <c r="EQ46" s="20">
        <v>45.067974017850005</v>
      </c>
      <c r="ER46" s="45" t="s">
        <v>2</v>
      </c>
      <c r="ES46" s="63">
        <v>2010</v>
      </c>
      <c r="ET46" s="64" t="s">
        <v>0</v>
      </c>
      <c r="EU46" s="20">
        <v>54.931783520877133</v>
      </c>
      <c r="EV46" s="45" t="s">
        <v>2</v>
      </c>
      <c r="EW46" s="63">
        <v>2010</v>
      </c>
      <c r="EX46" s="64" t="s">
        <v>0</v>
      </c>
      <c r="EY46" s="45" t="s">
        <v>0</v>
      </c>
      <c r="EZ46" s="45" t="s">
        <v>0</v>
      </c>
      <c r="FA46" s="63" t="s">
        <v>0</v>
      </c>
      <c r="FB46" s="64" t="s">
        <v>0</v>
      </c>
      <c r="FC46" s="113">
        <v>1015.3</v>
      </c>
      <c r="FD46" s="165" t="s">
        <v>112</v>
      </c>
      <c r="FE46" s="63" t="s">
        <v>150</v>
      </c>
      <c r="FF46" s="64" t="s">
        <v>0</v>
      </c>
      <c r="FG46" s="102" t="s">
        <v>124</v>
      </c>
      <c r="FH46" s="45" t="s">
        <v>2</v>
      </c>
      <c r="FI46" s="63"/>
      <c r="FJ46" s="64" t="s">
        <v>0</v>
      </c>
      <c r="FK46" s="102" t="s">
        <v>124</v>
      </c>
      <c r="FL46" s="45" t="s">
        <v>2</v>
      </c>
      <c r="FM46" s="63"/>
      <c r="FN46" s="64" t="s">
        <v>0</v>
      </c>
      <c r="FO46" s="102" t="s">
        <v>124</v>
      </c>
      <c r="FP46" s="45" t="s">
        <v>2</v>
      </c>
      <c r="FQ46" s="63"/>
      <c r="FR46" s="64" t="s">
        <v>0</v>
      </c>
      <c r="FS46" s="98">
        <v>44.60750517088546</v>
      </c>
      <c r="FT46" s="45" t="s">
        <v>2</v>
      </c>
      <c r="FU46" s="63" t="s">
        <v>150</v>
      </c>
      <c r="FV46" s="64" t="s">
        <v>0</v>
      </c>
      <c r="FW46" s="98">
        <v>55.402344134738499</v>
      </c>
      <c r="FX46" s="45" t="s">
        <v>2</v>
      </c>
      <c r="FY46" s="63" t="s">
        <v>150</v>
      </c>
      <c r="FZ46" s="64" t="s">
        <v>0</v>
      </c>
      <c r="GA46" s="102" t="s">
        <v>0</v>
      </c>
      <c r="GB46" s="45" t="s">
        <v>0</v>
      </c>
      <c r="GC46" s="63" t="s">
        <v>0</v>
      </c>
      <c r="GD46" s="64" t="s">
        <v>0</v>
      </c>
      <c r="GE46" s="113">
        <v>39024.820250172372</v>
      </c>
      <c r="GF46" s="165" t="s">
        <v>177</v>
      </c>
      <c r="GG46" s="63" t="s">
        <v>150</v>
      </c>
      <c r="GH46" s="64" t="s">
        <v>0</v>
      </c>
      <c r="GI46" s="102" t="s">
        <v>124</v>
      </c>
      <c r="GJ46" s="102" t="s">
        <v>177</v>
      </c>
      <c r="GK46" s="63"/>
      <c r="GL46" s="64" t="s">
        <v>0</v>
      </c>
      <c r="GM46" s="102" t="s">
        <v>124</v>
      </c>
      <c r="GN46" s="102" t="s">
        <v>177</v>
      </c>
      <c r="GO46" s="63"/>
      <c r="GP46" s="64" t="s">
        <v>0</v>
      </c>
      <c r="GQ46" s="102" t="s">
        <v>124</v>
      </c>
      <c r="GR46" s="102" t="s">
        <v>177</v>
      </c>
      <c r="GS46" s="63"/>
      <c r="GT46" s="64" t="s">
        <v>0</v>
      </c>
      <c r="GU46" s="98">
        <v>39350.850077279742</v>
      </c>
      <c r="GV46" s="102" t="s">
        <v>177</v>
      </c>
      <c r="GW46" s="63" t="s">
        <v>150</v>
      </c>
      <c r="GX46" s="64" t="s">
        <v>0</v>
      </c>
      <c r="GY46" s="98">
        <v>38755.555555555547</v>
      </c>
      <c r="GZ46" s="102" t="s">
        <v>177</v>
      </c>
      <c r="HA46" s="63" t="s">
        <v>150</v>
      </c>
      <c r="HB46" s="64" t="s">
        <v>0</v>
      </c>
      <c r="HC46" s="45" t="s">
        <v>0</v>
      </c>
      <c r="HD46" s="45" t="s">
        <v>0</v>
      </c>
      <c r="HE46" s="63" t="s">
        <v>0</v>
      </c>
      <c r="HF46" s="64" t="s">
        <v>0</v>
      </c>
    </row>
    <row r="47" spans="1:214" ht="14.1" customHeight="1" x14ac:dyDescent="0.2">
      <c r="A47" s="21" t="s">
        <v>40</v>
      </c>
      <c r="B47" s="21" t="s">
        <v>595</v>
      </c>
      <c r="C47" s="22">
        <v>2728906</v>
      </c>
      <c r="D47" s="87" t="s">
        <v>1</v>
      </c>
      <c r="E47" s="65">
        <v>2012</v>
      </c>
      <c r="F47" s="66" t="s">
        <v>0</v>
      </c>
      <c r="G47" s="23">
        <v>24.130329150216241</v>
      </c>
      <c r="H47" s="78" t="s">
        <v>2</v>
      </c>
      <c r="I47" s="65">
        <v>2012</v>
      </c>
      <c r="J47" s="66" t="s">
        <v>0</v>
      </c>
      <c r="K47" s="23">
        <v>75.869670849783759</v>
      </c>
      <c r="L47" s="78" t="s">
        <v>2</v>
      </c>
      <c r="M47" s="65">
        <v>2012</v>
      </c>
      <c r="N47" s="66" t="s">
        <v>0</v>
      </c>
      <c r="O47" s="78" t="s">
        <v>0</v>
      </c>
      <c r="P47" s="78" t="s">
        <v>0</v>
      </c>
      <c r="Q47" s="65" t="s">
        <v>0</v>
      </c>
      <c r="R47" s="66" t="s">
        <v>0</v>
      </c>
      <c r="S47" s="23">
        <v>11.796082386128361</v>
      </c>
      <c r="T47" s="23" t="s">
        <v>114</v>
      </c>
      <c r="U47" s="65" t="s">
        <v>117</v>
      </c>
      <c r="V47" s="66" t="s">
        <v>0</v>
      </c>
      <c r="W47" s="23">
        <v>65.823154040483615</v>
      </c>
      <c r="X47" s="23" t="s">
        <v>114</v>
      </c>
      <c r="Y47" s="65" t="s">
        <v>117</v>
      </c>
      <c r="Z47" s="66" t="s">
        <v>0</v>
      </c>
      <c r="AA47" s="23">
        <v>22.38076357338802</v>
      </c>
      <c r="AB47" s="23" t="s">
        <v>114</v>
      </c>
      <c r="AC47" s="65" t="s">
        <v>117</v>
      </c>
      <c r="AD47" s="66" t="s">
        <v>0</v>
      </c>
      <c r="AE47" s="26">
        <v>9.5493656737950534</v>
      </c>
      <c r="AF47" s="23" t="s">
        <v>114</v>
      </c>
      <c r="AG47" s="65" t="s">
        <v>117</v>
      </c>
      <c r="AH47" s="66" t="s">
        <v>0</v>
      </c>
      <c r="AI47" s="26">
        <v>62.453872017057101</v>
      </c>
      <c r="AJ47" s="23" t="s">
        <v>114</v>
      </c>
      <c r="AK47" s="65" t="s">
        <v>117</v>
      </c>
      <c r="AL47" s="66" t="s">
        <v>0</v>
      </c>
      <c r="AM47" s="26">
        <v>27.996762309147844</v>
      </c>
      <c r="AN47" s="23" t="s">
        <v>114</v>
      </c>
      <c r="AO47" s="65" t="s">
        <v>117</v>
      </c>
      <c r="AP47" s="66" t="s">
        <v>0</v>
      </c>
      <c r="AQ47" s="22">
        <v>29574.400000000001</v>
      </c>
      <c r="AR47" s="214" t="s">
        <v>872</v>
      </c>
      <c r="AS47" s="65">
        <v>2012</v>
      </c>
      <c r="AT47" s="66" t="s">
        <v>0</v>
      </c>
      <c r="AU47" s="23">
        <v>57.919687297121833</v>
      </c>
      <c r="AV47" s="87" t="s">
        <v>230</v>
      </c>
      <c r="AW47" s="65">
        <v>2012</v>
      </c>
      <c r="AX47" s="66" t="s">
        <v>0</v>
      </c>
      <c r="AY47" s="23">
        <v>42.080312702878167</v>
      </c>
      <c r="AZ47" s="87" t="s">
        <v>230</v>
      </c>
      <c r="BA47" s="65">
        <v>2012</v>
      </c>
      <c r="BB47" s="66" t="s">
        <v>0</v>
      </c>
      <c r="BC47" s="44" t="s">
        <v>0</v>
      </c>
      <c r="BD47" s="78" t="s">
        <v>0</v>
      </c>
      <c r="BE47" s="65" t="s">
        <v>0</v>
      </c>
      <c r="BF47" s="66" t="s">
        <v>0</v>
      </c>
      <c r="BG47" s="25">
        <v>93.1</v>
      </c>
      <c r="BH47" s="76" t="s">
        <v>23</v>
      </c>
      <c r="BI47" s="65">
        <v>2011</v>
      </c>
      <c r="BJ47" s="66" t="s">
        <v>0</v>
      </c>
      <c r="BK47" s="28">
        <v>38.8745148771022</v>
      </c>
      <c r="BL47" s="76" t="s">
        <v>23</v>
      </c>
      <c r="BM47" s="65">
        <v>2011</v>
      </c>
      <c r="BN47" s="66" t="s">
        <v>0</v>
      </c>
      <c r="BO47" s="28">
        <v>59.560669033406889</v>
      </c>
      <c r="BP47" s="76" t="s">
        <v>113</v>
      </c>
      <c r="BQ47" s="65">
        <v>2011</v>
      </c>
      <c r="BR47" s="66" t="s">
        <v>0</v>
      </c>
      <c r="BS47" s="44">
        <v>64.491645406957659</v>
      </c>
      <c r="BT47" s="76" t="s">
        <v>113</v>
      </c>
      <c r="BU47" s="65">
        <v>2011</v>
      </c>
      <c r="BV47" s="66" t="s">
        <v>0</v>
      </c>
      <c r="BW47" s="44">
        <v>54.671664979473057</v>
      </c>
      <c r="BX47" s="76" t="s">
        <v>113</v>
      </c>
      <c r="BY47" s="65">
        <v>2011</v>
      </c>
      <c r="BZ47" s="66" t="s">
        <v>0</v>
      </c>
      <c r="CA47" s="44" t="s">
        <v>124</v>
      </c>
      <c r="CB47" s="76" t="s">
        <v>113</v>
      </c>
      <c r="CC47" s="65"/>
      <c r="CD47" s="66" t="s">
        <v>0</v>
      </c>
      <c r="CE47" s="28">
        <v>63.065383053098579</v>
      </c>
      <c r="CF47" s="76" t="s">
        <v>113</v>
      </c>
      <c r="CG47" s="65">
        <v>2011</v>
      </c>
      <c r="CH47" s="66" t="s">
        <v>0</v>
      </c>
      <c r="CI47" s="44">
        <v>68.360598921030245</v>
      </c>
      <c r="CJ47" s="76" t="s">
        <v>113</v>
      </c>
      <c r="CK47" s="65">
        <v>2011</v>
      </c>
      <c r="CL47" s="66" t="s">
        <v>0</v>
      </c>
      <c r="CM47" s="44">
        <v>57.840337732111671</v>
      </c>
      <c r="CN47" s="76" t="s">
        <v>113</v>
      </c>
      <c r="CO47" s="65">
        <v>2011</v>
      </c>
      <c r="CP47" s="66" t="s">
        <v>0</v>
      </c>
      <c r="CQ47" s="28">
        <v>20.637119113573409</v>
      </c>
      <c r="CR47" s="76" t="s">
        <v>113</v>
      </c>
      <c r="CS47" s="65">
        <v>2011</v>
      </c>
      <c r="CT47" s="66" t="s">
        <v>0</v>
      </c>
      <c r="CU47" s="28">
        <v>17.407564633652388</v>
      </c>
      <c r="CV47" s="76" t="s">
        <v>113</v>
      </c>
      <c r="CW47" s="65">
        <v>2012</v>
      </c>
      <c r="CX47" s="66" t="s">
        <v>0</v>
      </c>
      <c r="CY47" s="28">
        <v>37.5527239928497</v>
      </c>
      <c r="CZ47" s="76" t="s">
        <v>113</v>
      </c>
      <c r="DA47" s="65">
        <v>2012</v>
      </c>
      <c r="DB47" s="66" t="s">
        <v>0</v>
      </c>
      <c r="DC47" s="44" t="s">
        <v>124</v>
      </c>
      <c r="DD47" s="76" t="s">
        <v>113</v>
      </c>
      <c r="DE47" s="65"/>
      <c r="DF47" s="66" t="s">
        <v>0</v>
      </c>
      <c r="DG47" s="44" t="s">
        <v>124</v>
      </c>
      <c r="DH47" s="76" t="s">
        <v>113</v>
      </c>
      <c r="DI47" s="65"/>
      <c r="DJ47" s="66" t="s">
        <v>0</v>
      </c>
      <c r="DK47" s="22">
        <v>90</v>
      </c>
      <c r="DL47" s="86" t="s">
        <v>311</v>
      </c>
      <c r="DM47" s="65">
        <v>2010</v>
      </c>
      <c r="DN47" s="66" t="s">
        <v>0</v>
      </c>
      <c r="DO47" s="24">
        <v>82.649538879036527</v>
      </c>
      <c r="DP47" s="86" t="s">
        <v>311</v>
      </c>
      <c r="DQ47" s="65">
        <v>2010</v>
      </c>
      <c r="DR47" s="66" t="s">
        <v>0</v>
      </c>
      <c r="DS47" s="76">
        <v>23.7</v>
      </c>
      <c r="DT47" s="76" t="s">
        <v>114</v>
      </c>
      <c r="DU47" s="65">
        <v>2011</v>
      </c>
      <c r="DV47" s="66" t="s">
        <v>0</v>
      </c>
      <c r="DW47" s="26">
        <v>33.5</v>
      </c>
      <c r="DX47" s="76" t="s">
        <v>114</v>
      </c>
      <c r="DY47" s="65">
        <v>2011</v>
      </c>
      <c r="DZ47" s="66" t="s">
        <v>121</v>
      </c>
      <c r="EA47" s="25">
        <v>51538.1</v>
      </c>
      <c r="EB47" s="76" t="s">
        <v>122</v>
      </c>
      <c r="EC47" s="65">
        <v>2010</v>
      </c>
      <c r="ED47" s="66" t="s">
        <v>0</v>
      </c>
      <c r="EE47" s="23">
        <v>4.7052568876229435</v>
      </c>
      <c r="EF47" s="78" t="s">
        <v>2</v>
      </c>
      <c r="EG47" s="65">
        <v>2010</v>
      </c>
      <c r="EH47" s="66" t="s">
        <v>0</v>
      </c>
      <c r="EI47" s="23">
        <v>31.291995630417112</v>
      </c>
      <c r="EJ47" s="78" t="s">
        <v>2</v>
      </c>
      <c r="EK47" s="65">
        <v>2010</v>
      </c>
      <c r="EL47" s="66" t="s">
        <v>0</v>
      </c>
      <c r="EM47" s="23">
        <v>64.002747481959943</v>
      </c>
      <c r="EN47" s="78" t="s">
        <v>2</v>
      </c>
      <c r="EO47" s="65">
        <v>2010</v>
      </c>
      <c r="EP47" s="66" t="s">
        <v>0</v>
      </c>
      <c r="EQ47" s="23">
        <v>22.38208238177193</v>
      </c>
      <c r="ER47" s="78" t="s">
        <v>2</v>
      </c>
      <c r="ES47" s="65">
        <v>2010</v>
      </c>
      <c r="ET47" s="66" t="s">
        <v>0</v>
      </c>
      <c r="EU47" s="23">
        <v>77.617917618228077</v>
      </c>
      <c r="EV47" s="78" t="s">
        <v>2</v>
      </c>
      <c r="EW47" s="65">
        <v>2010</v>
      </c>
      <c r="EX47" s="66" t="s">
        <v>0</v>
      </c>
      <c r="EY47" s="78" t="s">
        <v>0</v>
      </c>
      <c r="EZ47" s="78" t="s">
        <v>0</v>
      </c>
      <c r="FA47" s="65" t="s">
        <v>0</v>
      </c>
      <c r="FB47" s="66" t="s">
        <v>0</v>
      </c>
      <c r="FC47" s="114">
        <v>1109</v>
      </c>
      <c r="FD47" s="166" t="s">
        <v>112</v>
      </c>
      <c r="FE47" s="65" t="s">
        <v>150</v>
      </c>
      <c r="FF47" s="66" t="s">
        <v>0</v>
      </c>
      <c r="FG47" s="100">
        <v>7.2046889089269621</v>
      </c>
      <c r="FH47" s="78" t="s">
        <v>2</v>
      </c>
      <c r="FI47" s="65" t="s">
        <v>150</v>
      </c>
      <c r="FJ47" s="66" t="s">
        <v>0</v>
      </c>
      <c r="FK47" s="100">
        <v>25.175834084761046</v>
      </c>
      <c r="FL47" s="78" t="s">
        <v>2</v>
      </c>
      <c r="FM47" s="65" t="s">
        <v>150</v>
      </c>
      <c r="FN47" s="66" t="s">
        <v>0</v>
      </c>
      <c r="FO47" s="100">
        <v>67.619477006311982</v>
      </c>
      <c r="FP47" s="78" t="s">
        <v>2</v>
      </c>
      <c r="FQ47" s="65" t="s">
        <v>150</v>
      </c>
      <c r="FR47" s="66" t="s">
        <v>0</v>
      </c>
      <c r="FS47" s="100">
        <v>23.201082055906223</v>
      </c>
      <c r="FT47" s="78" t="s">
        <v>2</v>
      </c>
      <c r="FU47" s="65" t="s">
        <v>150</v>
      </c>
      <c r="FV47" s="66" t="s">
        <v>0</v>
      </c>
      <c r="FW47" s="100">
        <v>76.798917944093787</v>
      </c>
      <c r="FX47" s="78" t="s">
        <v>2</v>
      </c>
      <c r="FY47" s="65" t="s">
        <v>150</v>
      </c>
      <c r="FZ47" s="66" t="s">
        <v>0</v>
      </c>
      <c r="GA47" s="101" t="s">
        <v>0</v>
      </c>
      <c r="GB47" s="78" t="s">
        <v>0</v>
      </c>
      <c r="GC47" s="65" t="s">
        <v>0</v>
      </c>
      <c r="GD47" s="66" t="s">
        <v>0</v>
      </c>
      <c r="GE47" s="114">
        <v>46854.553651938681</v>
      </c>
      <c r="GF47" s="166" t="s">
        <v>177</v>
      </c>
      <c r="GG47" s="65" t="s">
        <v>150</v>
      </c>
      <c r="GH47" s="66" t="s">
        <v>0</v>
      </c>
      <c r="GI47" s="100">
        <v>2809.3867334167703</v>
      </c>
      <c r="GJ47" s="101" t="s">
        <v>177</v>
      </c>
      <c r="GK47" s="65" t="s">
        <v>150</v>
      </c>
      <c r="GL47" s="66" t="s">
        <v>0</v>
      </c>
      <c r="GM47" s="100">
        <v>6045.6661891117483</v>
      </c>
      <c r="GN47" s="101" t="s">
        <v>177</v>
      </c>
      <c r="GO47" s="65" t="s">
        <v>150</v>
      </c>
      <c r="GP47" s="66" t="s">
        <v>0</v>
      </c>
      <c r="GQ47" s="100">
        <v>4378.9171889585286</v>
      </c>
      <c r="GR47" s="101" t="s">
        <v>177</v>
      </c>
      <c r="GS47" s="65" t="s">
        <v>150</v>
      </c>
      <c r="GT47" s="66" t="s">
        <v>0</v>
      </c>
      <c r="GU47" s="100">
        <v>44278.663039253785</v>
      </c>
      <c r="GV47" s="101" t="s">
        <v>177</v>
      </c>
      <c r="GW47" s="65" t="s">
        <v>150</v>
      </c>
      <c r="GX47" s="66" t="s">
        <v>0</v>
      </c>
      <c r="GY47" s="100">
        <v>47632.73453093812</v>
      </c>
      <c r="GZ47" s="101" t="s">
        <v>177</v>
      </c>
      <c r="HA47" s="65" t="s">
        <v>150</v>
      </c>
      <c r="HB47" s="66" t="s">
        <v>0</v>
      </c>
      <c r="HC47" s="78" t="s">
        <v>0</v>
      </c>
      <c r="HD47" s="78" t="s">
        <v>0</v>
      </c>
      <c r="HE47" s="65" t="s">
        <v>0</v>
      </c>
      <c r="HF47" s="66" t="s">
        <v>0</v>
      </c>
    </row>
    <row r="48" spans="1:214" ht="14.1" customHeight="1" x14ac:dyDescent="0.2">
      <c r="A48" s="21" t="s">
        <v>41</v>
      </c>
      <c r="B48" s="21" t="s">
        <v>595</v>
      </c>
      <c r="C48" s="22">
        <v>1052711</v>
      </c>
      <c r="D48" s="87" t="s">
        <v>1</v>
      </c>
      <c r="E48" s="65">
        <v>2012</v>
      </c>
      <c r="F48" s="66" t="s">
        <v>0</v>
      </c>
      <c r="G48" s="78" t="s">
        <v>0</v>
      </c>
      <c r="H48" s="78" t="s">
        <v>0</v>
      </c>
      <c r="I48" s="65" t="s">
        <v>0</v>
      </c>
      <c r="J48" s="66" t="s">
        <v>0</v>
      </c>
      <c r="K48" s="23">
        <v>100</v>
      </c>
      <c r="L48" s="78" t="s">
        <v>2</v>
      </c>
      <c r="M48" s="65">
        <v>2012</v>
      </c>
      <c r="N48" s="66" t="s">
        <v>0</v>
      </c>
      <c r="O48" s="78" t="s">
        <v>0</v>
      </c>
      <c r="P48" s="78" t="s">
        <v>0</v>
      </c>
      <c r="Q48" s="65" t="s">
        <v>0</v>
      </c>
      <c r="R48" s="66" t="s">
        <v>0</v>
      </c>
      <c r="S48" s="23">
        <v>10.887603530313637</v>
      </c>
      <c r="T48" s="23" t="s">
        <v>114</v>
      </c>
      <c r="U48" s="65" t="s">
        <v>117</v>
      </c>
      <c r="V48" s="66" t="s">
        <v>0</v>
      </c>
      <c r="W48" s="23">
        <v>66.644786650847195</v>
      </c>
      <c r="X48" s="23" t="s">
        <v>114</v>
      </c>
      <c r="Y48" s="65" t="s">
        <v>117</v>
      </c>
      <c r="Z48" s="66" t="s">
        <v>0</v>
      </c>
      <c r="AA48" s="23">
        <v>22.467609818839168</v>
      </c>
      <c r="AB48" s="23" t="s">
        <v>114</v>
      </c>
      <c r="AC48" s="65" t="s">
        <v>117</v>
      </c>
      <c r="AD48" s="66" t="s">
        <v>0</v>
      </c>
      <c r="AE48" s="44" t="s">
        <v>0</v>
      </c>
      <c r="AF48" s="78" t="s">
        <v>0</v>
      </c>
      <c r="AG48" s="65" t="s">
        <v>0</v>
      </c>
      <c r="AH48" s="66" t="s">
        <v>0</v>
      </c>
      <c r="AI48" s="44" t="s">
        <v>0</v>
      </c>
      <c r="AJ48" s="78" t="s">
        <v>0</v>
      </c>
      <c r="AK48" s="65" t="s">
        <v>0</v>
      </c>
      <c r="AL48" s="66" t="s">
        <v>0</v>
      </c>
      <c r="AM48" s="44" t="s">
        <v>0</v>
      </c>
      <c r="AN48" s="78" t="s">
        <v>0</v>
      </c>
      <c r="AO48" s="65" t="s">
        <v>0</v>
      </c>
      <c r="AP48" s="66" t="s">
        <v>0</v>
      </c>
      <c r="AQ48" s="22">
        <v>10603.6</v>
      </c>
      <c r="AR48" s="214" t="s">
        <v>872</v>
      </c>
      <c r="AS48" s="65">
        <v>2012</v>
      </c>
      <c r="AT48" s="66" t="s">
        <v>0</v>
      </c>
      <c r="AU48" s="44" t="s">
        <v>0</v>
      </c>
      <c r="AV48" s="78" t="s">
        <v>0</v>
      </c>
      <c r="AW48" s="65" t="s">
        <v>0</v>
      </c>
      <c r="AX48" s="66" t="s">
        <v>0</v>
      </c>
      <c r="AY48" s="23">
        <v>100</v>
      </c>
      <c r="AZ48" s="87" t="s">
        <v>230</v>
      </c>
      <c r="BA48" s="65">
        <v>2012</v>
      </c>
      <c r="BB48" s="66" t="s">
        <v>0</v>
      </c>
      <c r="BC48" s="44" t="s">
        <v>0</v>
      </c>
      <c r="BD48" s="78" t="s">
        <v>0</v>
      </c>
      <c r="BE48" s="65" t="s">
        <v>0</v>
      </c>
      <c r="BF48" s="66" t="s">
        <v>0</v>
      </c>
      <c r="BG48" s="25">
        <v>99.7</v>
      </c>
      <c r="BH48" s="76" t="s">
        <v>23</v>
      </c>
      <c r="BI48" s="65">
        <v>2011</v>
      </c>
      <c r="BJ48" s="66" t="s">
        <v>0</v>
      </c>
      <c r="BK48" s="44" t="s">
        <v>0</v>
      </c>
      <c r="BL48" s="78" t="s">
        <v>0</v>
      </c>
      <c r="BM48" s="65" t="s">
        <v>0</v>
      </c>
      <c r="BN48" s="66" t="s">
        <v>0</v>
      </c>
      <c r="BO48" s="28">
        <v>55.57849168242641</v>
      </c>
      <c r="BP48" s="76" t="s">
        <v>113</v>
      </c>
      <c r="BQ48" s="65">
        <v>2011</v>
      </c>
      <c r="BR48" s="66" t="s">
        <v>0</v>
      </c>
      <c r="BS48" s="44">
        <v>59.884107531442446</v>
      </c>
      <c r="BT48" s="76" t="s">
        <v>113</v>
      </c>
      <c r="BU48" s="65">
        <v>2011</v>
      </c>
      <c r="BV48" s="66" t="s">
        <v>0</v>
      </c>
      <c r="BW48" s="44">
        <v>51.361547257151564</v>
      </c>
      <c r="BX48" s="76" t="s">
        <v>113</v>
      </c>
      <c r="BY48" s="65">
        <v>2011</v>
      </c>
      <c r="BZ48" s="66" t="s">
        <v>0</v>
      </c>
      <c r="CA48" s="44" t="s">
        <v>124</v>
      </c>
      <c r="CB48" s="76" t="s">
        <v>113</v>
      </c>
      <c r="CC48" s="65"/>
      <c r="CD48" s="66" t="s">
        <v>0</v>
      </c>
      <c r="CE48" s="28">
        <v>58.582397752730387</v>
      </c>
      <c r="CF48" s="76" t="s">
        <v>113</v>
      </c>
      <c r="CG48" s="65">
        <v>2011</v>
      </c>
      <c r="CH48" s="66" t="s">
        <v>0</v>
      </c>
      <c r="CI48" s="44">
        <v>63.17522597688572</v>
      </c>
      <c r="CJ48" s="76" t="s">
        <v>113</v>
      </c>
      <c r="CK48" s="65">
        <v>2011</v>
      </c>
      <c r="CL48" s="66" t="s">
        <v>0</v>
      </c>
      <c r="CM48" s="44">
        <v>54.098724123393517</v>
      </c>
      <c r="CN48" s="76" t="s">
        <v>113</v>
      </c>
      <c r="CO48" s="65">
        <v>2011</v>
      </c>
      <c r="CP48" s="66" t="s">
        <v>0</v>
      </c>
      <c r="CQ48" s="28">
        <v>18.543886352105527</v>
      </c>
      <c r="CR48" s="76" t="s">
        <v>113</v>
      </c>
      <c r="CS48" s="65">
        <v>2011</v>
      </c>
      <c r="CT48" s="66" t="s">
        <v>0</v>
      </c>
      <c r="CU48" s="28">
        <v>17.85144379118594</v>
      </c>
      <c r="CV48" s="76" t="s">
        <v>113</v>
      </c>
      <c r="CW48" s="65">
        <v>2012</v>
      </c>
      <c r="CX48" s="66" t="s">
        <v>0</v>
      </c>
      <c r="CY48" s="28">
        <v>49.127242831458624</v>
      </c>
      <c r="CZ48" s="76" t="s">
        <v>113</v>
      </c>
      <c r="DA48" s="65">
        <v>2012</v>
      </c>
      <c r="DB48" s="66" t="s">
        <v>0</v>
      </c>
      <c r="DC48" s="44" t="s">
        <v>124</v>
      </c>
      <c r="DD48" s="76" t="s">
        <v>113</v>
      </c>
      <c r="DE48" s="65"/>
      <c r="DF48" s="66" t="s">
        <v>0</v>
      </c>
      <c r="DG48" s="44" t="s">
        <v>124</v>
      </c>
      <c r="DH48" s="76" t="s">
        <v>113</v>
      </c>
      <c r="DI48" s="65"/>
      <c r="DJ48" s="66" t="s">
        <v>0</v>
      </c>
      <c r="DK48" s="22">
        <v>93</v>
      </c>
      <c r="DL48" s="86" t="s">
        <v>311</v>
      </c>
      <c r="DM48" s="65">
        <v>2010</v>
      </c>
      <c r="DN48" s="66" t="s">
        <v>0</v>
      </c>
      <c r="DO48" s="86" t="s">
        <v>0</v>
      </c>
      <c r="DP48" s="86" t="s">
        <v>0</v>
      </c>
      <c r="DQ48" s="65" t="s">
        <v>0</v>
      </c>
      <c r="DR48" s="66" t="s">
        <v>0</v>
      </c>
      <c r="DS48" s="76">
        <v>17.399999999999999</v>
      </c>
      <c r="DT48" s="76" t="s">
        <v>114</v>
      </c>
      <c r="DU48" s="65">
        <v>2011</v>
      </c>
      <c r="DV48" s="66" t="s">
        <v>0</v>
      </c>
      <c r="DW48" s="26">
        <v>33.5</v>
      </c>
      <c r="DX48" s="76" t="s">
        <v>114</v>
      </c>
      <c r="DY48" s="65">
        <v>2011</v>
      </c>
      <c r="DZ48" s="66" t="s">
        <v>121</v>
      </c>
      <c r="EA48" s="25">
        <v>20472.8</v>
      </c>
      <c r="EB48" s="76" t="s">
        <v>122</v>
      </c>
      <c r="EC48" s="65">
        <v>2010</v>
      </c>
      <c r="ED48" s="66" t="s">
        <v>0</v>
      </c>
      <c r="EE48" s="23">
        <v>1.8419561564612563</v>
      </c>
      <c r="EF48" s="78" t="s">
        <v>2</v>
      </c>
      <c r="EG48" s="65">
        <v>2010</v>
      </c>
      <c r="EH48" s="66" t="s">
        <v>0</v>
      </c>
      <c r="EI48" s="23">
        <v>32.789359540463444</v>
      </c>
      <c r="EJ48" s="78" t="s">
        <v>2</v>
      </c>
      <c r="EK48" s="65">
        <v>2010</v>
      </c>
      <c r="EL48" s="66" t="s">
        <v>0</v>
      </c>
      <c r="EM48" s="23">
        <v>65.368684303075312</v>
      </c>
      <c r="EN48" s="78" t="s">
        <v>2</v>
      </c>
      <c r="EO48" s="65">
        <v>2010</v>
      </c>
      <c r="EP48" s="66" t="s">
        <v>0</v>
      </c>
      <c r="EQ48" s="78" t="s">
        <v>0</v>
      </c>
      <c r="ER48" s="78" t="s">
        <v>0</v>
      </c>
      <c r="ES48" s="65" t="s">
        <v>0</v>
      </c>
      <c r="ET48" s="66" t="s">
        <v>0</v>
      </c>
      <c r="EU48" s="23">
        <v>100</v>
      </c>
      <c r="EV48" s="78" t="s">
        <v>2</v>
      </c>
      <c r="EW48" s="65">
        <v>2010</v>
      </c>
      <c r="EX48" s="66" t="s">
        <v>0</v>
      </c>
      <c r="EY48" s="78" t="s">
        <v>0</v>
      </c>
      <c r="EZ48" s="78" t="s">
        <v>0</v>
      </c>
      <c r="FA48" s="65" t="s">
        <v>0</v>
      </c>
      <c r="FB48" s="66" t="s">
        <v>0</v>
      </c>
      <c r="FC48" s="114">
        <v>408.2</v>
      </c>
      <c r="FD48" s="166" t="s">
        <v>112</v>
      </c>
      <c r="FE48" s="65" t="s">
        <v>150</v>
      </c>
      <c r="FF48" s="66" t="s">
        <v>0</v>
      </c>
      <c r="FG48" s="100">
        <v>3.4296913277805001</v>
      </c>
      <c r="FH48" s="78" t="s">
        <v>2</v>
      </c>
      <c r="FI48" s="65" t="s">
        <v>150</v>
      </c>
      <c r="FJ48" s="66" t="s">
        <v>0</v>
      </c>
      <c r="FK48" s="100">
        <v>25.257226849583535</v>
      </c>
      <c r="FL48" s="78" t="s">
        <v>2</v>
      </c>
      <c r="FM48" s="65" t="s">
        <v>150</v>
      </c>
      <c r="FN48" s="66" t="s">
        <v>0</v>
      </c>
      <c r="FO48" s="100">
        <v>71.313081822635965</v>
      </c>
      <c r="FP48" s="78" t="s">
        <v>2</v>
      </c>
      <c r="FQ48" s="65" t="s">
        <v>150</v>
      </c>
      <c r="FR48" s="66" t="s">
        <v>0</v>
      </c>
      <c r="FS48" s="101" t="s">
        <v>0</v>
      </c>
      <c r="FT48" s="78" t="s">
        <v>0</v>
      </c>
      <c r="FU48" s="65" t="s">
        <v>0</v>
      </c>
      <c r="FV48" s="66" t="s">
        <v>0</v>
      </c>
      <c r="FW48" s="100">
        <v>100</v>
      </c>
      <c r="FX48" s="78" t="s">
        <v>2</v>
      </c>
      <c r="FY48" s="65" t="s">
        <v>150</v>
      </c>
      <c r="FZ48" s="66" t="s">
        <v>0</v>
      </c>
      <c r="GA48" s="101" t="s">
        <v>0</v>
      </c>
      <c r="GB48" s="78" t="s">
        <v>0</v>
      </c>
      <c r="GC48" s="65" t="s">
        <v>0</v>
      </c>
      <c r="GD48" s="66" t="s">
        <v>0</v>
      </c>
      <c r="GE48" s="114">
        <v>50861.83243508084</v>
      </c>
      <c r="GF48" s="166" t="s">
        <v>177</v>
      </c>
      <c r="GG48" s="65" t="s">
        <v>150</v>
      </c>
      <c r="GH48" s="66" t="s">
        <v>0</v>
      </c>
      <c r="GI48" s="100">
        <v>2531.4285714285711</v>
      </c>
      <c r="GJ48" s="101" t="s">
        <v>177</v>
      </c>
      <c r="GK48" s="65" t="s">
        <v>150</v>
      </c>
      <c r="GL48" s="66" t="s">
        <v>0</v>
      </c>
      <c r="GM48" s="100">
        <v>6900.3879728419006</v>
      </c>
      <c r="GN48" s="101" t="s">
        <v>177</v>
      </c>
      <c r="GO48" s="65" t="s">
        <v>150</v>
      </c>
      <c r="GP48" s="66" t="s">
        <v>0</v>
      </c>
      <c r="GQ48" s="100">
        <v>4566.5063552043957</v>
      </c>
      <c r="GR48" s="101" t="s">
        <v>177</v>
      </c>
      <c r="GS48" s="65" t="s">
        <v>150</v>
      </c>
      <c r="GT48" s="66" t="s">
        <v>0</v>
      </c>
      <c r="GU48" s="78" t="s">
        <v>0</v>
      </c>
      <c r="GV48" s="78" t="s">
        <v>0</v>
      </c>
      <c r="GW48" s="65" t="s">
        <v>0</v>
      </c>
      <c r="GX48" s="66" t="s">
        <v>0</v>
      </c>
      <c r="GY48" s="100">
        <v>50861.83243508084</v>
      </c>
      <c r="GZ48" s="101" t="s">
        <v>177</v>
      </c>
      <c r="HA48" s="65" t="s">
        <v>150</v>
      </c>
      <c r="HB48" s="66" t="s">
        <v>0</v>
      </c>
      <c r="HC48" s="78" t="s">
        <v>0</v>
      </c>
      <c r="HD48" s="78" t="s">
        <v>0</v>
      </c>
      <c r="HE48" s="65" t="s">
        <v>0</v>
      </c>
      <c r="HF48" s="66" t="s">
        <v>0</v>
      </c>
    </row>
    <row r="49" spans="1:214" ht="14.1" customHeight="1" x14ac:dyDescent="0.2">
      <c r="A49" s="21" t="s">
        <v>42</v>
      </c>
      <c r="B49" s="21" t="s">
        <v>595</v>
      </c>
      <c r="C49" s="22">
        <v>578900</v>
      </c>
      <c r="D49" s="87" t="s">
        <v>1</v>
      </c>
      <c r="E49" s="65">
        <v>2012</v>
      </c>
      <c r="F49" s="66" t="s">
        <v>0</v>
      </c>
      <c r="G49" s="78" t="s">
        <v>0</v>
      </c>
      <c r="H49" s="78" t="s">
        <v>0</v>
      </c>
      <c r="I49" s="65" t="s">
        <v>0</v>
      </c>
      <c r="J49" s="66" t="s">
        <v>0</v>
      </c>
      <c r="K49" s="23">
        <v>100</v>
      </c>
      <c r="L49" s="78" t="s">
        <v>2</v>
      </c>
      <c r="M49" s="65">
        <v>2012</v>
      </c>
      <c r="N49" s="66" t="s">
        <v>0</v>
      </c>
      <c r="O49" s="78" t="s">
        <v>0</v>
      </c>
      <c r="P49" s="78" t="s">
        <v>0</v>
      </c>
      <c r="Q49" s="65" t="s">
        <v>0</v>
      </c>
      <c r="R49" s="66" t="s">
        <v>0</v>
      </c>
      <c r="S49" s="23">
        <v>13.276558991190187</v>
      </c>
      <c r="T49" s="23" t="s">
        <v>114</v>
      </c>
      <c r="U49" s="65" t="s">
        <v>117</v>
      </c>
      <c r="V49" s="66" t="s">
        <v>0</v>
      </c>
      <c r="W49" s="23">
        <v>67.650889618241493</v>
      </c>
      <c r="X49" s="23" t="s">
        <v>114</v>
      </c>
      <c r="Y49" s="65" t="s">
        <v>117</v>
      </c>
      <c r="Z49" s="66" t="s">
        <v>0</v>
      </c>
      <c r="AA49" s="23">
        <v>19.072551390568318</v>
      </c>
      <c r="AB49" s="23" t="s">
        <v>114</v>
      </c>
      <c r="AC49" s="65" t="s">
        <v>117</v>
      </c>
      <c r="AD49" s="66" t="s">
        <v>0</v>
      </c>
      <c r="AE49" s="44" t="s">
        <v>0</v>
      </c>
      <c r="AF49" s="78" t="s">
        <v>0</v>
      </c>
      <c r="AG49" s="65" t="s">
        <v>0</v>
      </c>
      <c r="AH49" s="66" t="s">
        <v>0</v>
      </c>
      <c r="AI49" s="44" t="s">
        <v>0</v>
      </c>
      <c r="AJ49" s="78" t="s">
        <v>0</v>
      </c>
      <c r="AK49" s="65" t="s">
        <v>0</v>
      </c>
      <c r="AL49" s="66" t="s">
        <v>0</v>
      </c>
      <c r="AM49" s="44" t="s">
        <v>0</v>
      </c>
      <c r="AN49" s="78" t="s">
        <v>0</v>
      </c>
      <c r="AO49" s="65" t="s">
        <v>0</v>
      </c>
      <c r="AP49" s="66" t="s">
        <v>0</v>
      </c>
      <c r="AQ49" s="22">
        <v>5321.3</v>
      </c>
      <c r="AR49" s="214" t="s">
        <v>872</v>
      </c>
      <c r="AS49" s="65">
        <v>2012</v>
      </c>
      <c r="AT49" s="66" t="s">
        <v>0</v>
      </c>
      <c r="AU49" s="44" t="s">
        <v>0</v>
      </c>
      <c r="AV49" s="78" t="s">
        <v>0</v>
      </c>
      <c r="AW49" s="65" t="s">
        <v>0</v>
      </c>
      <c r="AX49" s="66" t="s">
        <v>0</v>
      </c>
      <c r="AY49" s="23">
        <v>100</v>
      </c>
      <c r="AZ49" s="87" t="s">
        <v>230</v>
      </c>
      <c r="BA49" s="65">
        <v>2012</v>
      </c>
      <c r="BB49" s="66" t="s">
        <v>0</v>
      </c>
      <c r="BC49" s="44" t="s">
        <v>0</v>
      </c>
      <c r="BD49" s="78" t="s">
        <v>0</v>
      </c>
      <c r="BE49" s="65" t="s">
        <v>0</v>
      </c>
      <c r="BF49" s="66" t="s">
        <v>0</v>
      </c>
      <c r="BG49" s="25">
        <v>110</v>
      </c>
      <c r="BH49" s="76" t="s">
        <v>23</v>
      </c>
      <c r="BI49" s="65">
        <v>2011</v>
      </c>
      <c r="BJ49" s="66" t="s">
        <v>0</v>
      </c>
      <c r="BK49" s="44" t="s">
        <v>0</v>
      </c>
      <c r="BL49" s="78" t="s">
        <v>0</v>
      </c>
      <c r="BM49" s="65" t="s">
        <v>0</v>
      </c>
      <c r="BN49" s="66" t="s">
        <v>0</v>
      </c>
      <c r="BO49" s="28">
        <v>59.676458196410067</v>
      </c>
      <c r="BP49" s="76" t="s">
        <v>113</v>
      </c>
      <c r="BQ49" s="65">
        <v>2011</v>
      </c>
      <c r="BR49" s="66" t="s">
        <v>0</v>
      </c>
      <c r="BS49" s="44">
        <v>65.189160394573548</v>
      </c>
      <c r="BT49" s="76" t="s">
        <v>113</v>
      </c>
      <c r="BU49" s="65">
        <v>2011</v>
      </c>
      <c r="BV49" s="66" t="s">
        <v>0</v>
      </c>
      <c r="BW49" s="44">
        <v>54.13193221740724</v>
      </c>
      <c r="BX49" s="76" t="s">
        <v>113</v>
      </c>
      <c r="BY49" s="65">
        <v>2011</v>
      </c>
      <c r="BZ49" s="66" t="s">
        <v>0</v>
      </c>
      <c r="CA49" s="44" t="s">
        <v>124</v>
      </c>
      <c r="CB49" s="76" t="s">
        <v>113</v>
      </c>
      <c r="CC49" s="65"/>
      <c r="CD49" s="66" t="s">
        <v>0</v>
      </c>
      <c r="CE49" s="28">
        <v>63.13203593626541</v>
      </c>
      <c r="CF49" s="76" t="s">
        <v>113</v>
      </c>
      <c r="CG49" s="65">
        <v>2011</v>
      </c>
      <c r="CH49" s="66" t="s">
        <v>0</v>
      </c>
      <c r="CI49" s="44">
        <v>69.088943214844761</v>
      </c>
      <c r="CJ49" s="76" t="s">
        <v>113</v>
      </c>
      <c r="CK49" s="65">
        <v>2011</v>
      </c>
      <c r="CL49" s="66" t="s">
        <v>0</v>
      </c>
      <c r="CM49" s="44">
        <v>57.155243703585114</v>
      </c>
      <c r="CN49" s="76" t="s">
        <v>113</v>
      </c>
      <c r="CO49" s="65">
        <v>2011</v>
      </c>
      <c r="CP49" s="66" t="s">
        <v>0</v>
      </c>
      <c r="CQ49" s="28">
        <v>15.250637213254034</v>
      </c>
      <c r="CR49" s="76" t="s">
        <v>113</v>
      </c>
      <c r="CS49" s="65">
        <v>2011</v>
      </c>
      <c r="CT49" s="66" t="s">
        <v>0</v>
      </c>
      <c r="CU49" s="28">
        <v>15.287008953091853</v>
      </c>
      <c r="CV49" s="76" t="s">
        <v>113</v>
      </c>
      <c r="CW49" s="65">
        <v>2012</v>
      </c>
      <c r="CX49" s="66" t="s">
        <v>0</v>
      </c>
      <c r="CY49" s="28">
        <v>40.739115623724288</v>
      </c>
      <c r="CZ49" s="76" t="s">
        <v>113</v>
      </c>
      <c r="DA49" s="65">
        <v>2012</v>
      </c>
      <c r="DB49" s="66" t="s">
        <v>0</v>
      </c>
      <c r="DC49" s="44" t="s">
        <v>124</v>
      </c>
      <c r="DD49" s="76" t="s">
        <v>113</v>
      </c>
      <c r="DE49" s="65"/>
      <c r="DF49" s="66" t="s">
        <v>0</v>
      </c>
      <c r="DG49" s="44" t="s">
        <v>124</v>
      </c>
      <c r="DH49" s="76" t="s">
        <v>113</v>
      </c>
      <c r="DI49" s="65"/>
      <c r="DJ49" s="66" t="s">
        <v>0</v>
      </c>
      <c r="DK49" s="22">
        <v>97</v>
      </c>
      <c r="DL49" s="86" t="s">
        <v>311</v>
      </c>
      <c r="DM49" s="65">
        <v>2010</v>
      </c>
      <c r="DN49" s="66" t="s">
        <v>0</v>
      </c>
      <c r="DO49" s="86" t="s">
        <v>0</v>
      </c>
      <c r="DP49" s="86" t="s">
        <v>0</v>
      </c>
      <c r="DQ49" s="65" t="s">
        <v>0</v>
      </c>
      <c r="DR49" s="66" t="s">
        <v>0</v>
      </c>
      <c r="DS49" s="76">
        <v>25.4</v>
      </c>
      <c r="DT49" s="76" t="s">
        <v>114</v>
      </c>
      <c r="DU49" s="65">
        <v>2011</v>
      </c>
      <c r="DV49" s="66" t="s">
        <v>0</v>
      </c>
      <c r="DW49" s="26">
        <v>33.5</v>
      </c>
      <c r="DX49" s="76" t="s">
        <v>114</v>
      </c>
      <c r="DY49" s="65">
        <v>2011</v>
      </c>
      <c r="DZ49" s="66" t="s">
        <v>121</v>
      </c>
      <c r="EA49" s="25">
        <v>11717.3</v>
      </c>
      <c r="EB49" s="76" t="s">
        <v>122</v>
      </c>
      <c r="EC49" s="65">
        <v>2010</v>
      </c>
      <c r="ED49" s="66" t="s">
        <v>0</v>
      </c>
      <c r="EE49" s="23">
        <v>2.0252105860565148</v>
      </c>
      <c r="EF49" s="78" t="s">
        <v>2</v>
      </c>
      <c r="EG49" s="65">
        <v>2010</v>
      </c>
      <c r="EH49" s="66" t="s">
        <v>0</v>
      </c>
      <c r="EI49" s="23">
        <v>32.851424816297268</v>
      </c>
      <c r="EJ49" s="78" t="s">
        <v>2</v>
      </c>
      <c r="EK49" s="65">
        <v>2010</v>
      </c>
      <c r="EL49" s="66" t="s">
        <v>0</v>
      </c>
      <c r="EM49" s="23">
        <v>65.12336459764623</v>
      </c>
      <c r="EN49" s="78" t="s">
        <v>2</v>
      </c>
      <c r="EO49" s="65">
        <v>2010</v>
      </c>
      <c r="EP49" s="66" t="s">
        <v>0</v>
      </c>
      <c r="EQ49" s="78" t="s">
        <v>0</v>
      </c>
      <c r="ER49" s="78" t="s">
        <v>0</v>
      </c>
      <c r="ES49" s="65" t="s">
        <v>0</v>
      </c>
      <c r="ET49" s="66" t="s">
        <v>0</v>
      </c>
      <c r="EU49" s="23">
        <v>100</v>
      </c>
      <c r="EV49" s="78" t="s">
        <v>2</v>
      </c>
      <c r="EW49" s="65">
        <v>2010</v>
      </c>
      <c r="EX49" s="66" t="s">
        <v>0</v>
      </c>
      <c r="EY49" s="78" t="s">
        <v>0</v>
      </c>
      <c r="EZ49" s="78" t="s">
        <v>0</v>
      </c>
      <c r="FA49" s="65" t="s">
        <v>0</v>
      </c>
      <c r="FB49" s="66" t="s">
        <v>0</v>
      </c>
      <c r="FC49" s="114">
        <v>236.7</v>
      </c>
      <c r="FD49" s="166" t="s">
        <v>112</v>
      </c>
      <c r="FE49" s="65" t="s">
        <v>150</v>
      </c>
      <c r="FF49" s="66" t="s">
        <v>0</v>
      </c>
      <c r="FG49" s="100">
        <v>3.8022813688212929</v>
      </c>
      <c r="FH49" s="78" t="s">
        <v>2</v>
      </c>
      <c r="FI49" s="65" t="s">
        <v>150</v>
      </c>
      <c r="FJ49" s="66" t="s">
        <v>0</v>
      </c>
      <c r="FK49" s="100">
        <v>26.658217152513728</v>
      </c>
      <c r="FL49" s="78" t="s">
        <v>2</v>
      </c>
      <c r="FM49" s="65" t="s">
        <v>150</v>
      </c>
      <c r="FN49" s="66" t="s">
        <v>0</v>
      </c>
      <c r="FO49" s="100">
        <v>69.539501478664974</v>
      </c>
      <c r="FP49" s="78" t="s">
        <v>2</v>
      </c>
      <c r="FQ49" s="65" t="s">
        <v>150</v>
      </c>
      <c r="FR49" s="66" t="s">
        <v>0</v>
      </c>
      <c r="FS49" s="101" t="s">
        <v>0</v>
      </c>
      <c r="FT49" s="78" t="s">
        <v>0</v>
      </c>
      <c r="FU49" s="65" t="s">
        <v>0</v>
      </c>
      <c r="FV49" s="66" t="s">
        <v>0</v>
      </c>
      <c r="FW49" s="100">
        <v>100</v>
      </c>
      <c r="FX49" s="78" t="s">
        <v>2</v>
      </c>
      <c r="FY49" s="65" t="s">
        <v>150</v>
      </c>
      <c r="FZ49" s="66" t="s">
        <v>0</v>
      </c>
      <c r="GA49" s="101" t="s">
        <v>0</v>
      </c>
      <c r="GB49" s="78" t="s">
        <v>0</v>
      </c>
      <c r="GC49" s="65" t="s">
        <v>0</v>
      </c>
      <c r="GD49" s="66" t="s">
        <v>0</v>
      </c>
      <c r="GE49" s="114">
        <v>49976.341360371778</v>
      </c>
      <c r="GF49" s="166" t="s">
        <v>177</v>
      </c>
      <c r="GG49" s="65" t="s">
        <v>150</v>
      </c>
      <c r="GH49" s="66" t="s">
        <v>0</v>
      </c>
      <c r="GI49" s="100">
        <v>2544.4444444444443</v>
      </c>
      <c r="GJ49" s="101" t="s">
        <v>177</v>
      </c>
      <c r="GK49" s="65" t="s">
        <v>150</v>
      </c>
      <c r="GL49" s="66" t="s">
        <v>0</v>
      </c>
      <c r="GM49" s="100">
        <v>6229.9524564183839</v>
      </c>
      <c r="GN49" s="101" t="s">
        <v>177</v>
      </c>
      <c r="GO49" s="65" t="s">
        <v>150</v>
      </c>
      <c r="GP49" s="66" t="s">
        <v>0</v>
      </c>
      <c r="GQ49" s="100">
        <v>4659.3560145808024</v>
      </c>
      <c r="GR49" s="101" t="s">
        <v>177</v>
      </c>
      <c r="GS49" s="65" t="s">
        <v>150</v>
      </c>
      <c r="GT49" s="66" t="s">
        <v>0</v>
      </c>
      <c r="GU49" s="78" t="s">
        <v>0</v>
      </c>
      <c r="GV49" s="78" t="s">
        <v>0</v>
      </c>
      <c r="GW49" s="65" t="s">
        <v>0</v>
      </c>
      <c r="GX49" s="66" t="s">
        <v>0</v>
      </c>
      <c r="GY49" s="100">
        <v>49976.341360371778</v>
      </c>
      <c r="GZ49" s="101" t="s">
        <v>177</v>
      </c>
      <c r="HA49" s="65" t="s">
        <v>150</v>
      </c>
      <c r="HB49" s="66" t="s">
        <v>0</v>
      </c>
      <c r="HC49" s="78" t="s">
        <v>0</v>
      </c>
      <c r="HD49" s="78" t="s">
        <v>0</v>
      </c>
      <c r="HE49" s="65" t="s">
        <v>0</v>
      </c>
      <c r="HF49" s="66" t="s">
        <v>0</v>
      </c>
    </row>
    <row r="50" spans="1:214" ht="14.1" customHeight="1" x14ac:dyDescent="0.2">
      <c r="A50" s="21" t="s">
        <v>43</v>
      </c>
      <c r="B50" s="21" t="s">
        <v>595</v>
      </c>
      <c r="C50" s="22">
        <v>2128397</v>
      </c>
      <c r="D50" s="87" t="s">
        <v>1</v>
      </c>
      <c r="E50" s="65">
        <v>2012</v>
      </c>
      <c r="F50" s="66" t="s">
        <v>0</v>
      </c>
      <c r="G50" s="78" t="s">
        <v>0</v>
      </c>
      <c r="H50" s="78" t="s">
        <v>0</v>
      </c>
      <c r="I50" s="65" t="s">
        <v>0</v>
      </c>
      <c r="J50" s="66" t="s">
        <v>0</v>
      </c>
      <c r="K50" s="78" t="s">
        <v>0</v>
      </c>
      <c r="L50" s="78" t="s">
        <v>0</v>
      </c>
      <c r="M50" s="65" t="s">
        <v>0</v>
      </c>
      <c r="N50" s="66" t="s">
        <v>0</v>
      </c>
      <c r="O50" s="23">
        <v>100</v>
      </c>
      <c r="P50" s="78" t="s">
        <v>2</v>
      </c>
      <c r="Q50" s="65">
        <v>2012</v>
      </c>
      <c r="R50" s="66" t="s">
        <v>0</v>
      </c>
      <c r="S50" s="23">
        <v>13.589523007220928</v>
      </c>
      <c r="T50" s="23" t="s">
        <v>114</v>
      </c>
      <c r="U50" s="65" t="s">
        <v>117</v>
      </c>
      <c r="V50" s="66" t="s">
        <v>0</v>
      </c>
      <c r="W50" s="23">
        <v>66.056426503138283</v>
      </c>
      <c r="X50" s="23" t="s">
        <v>114</v>
      </c>
      <c r="Y50" s="65" t="s">
        <v>117</v>
      </c>
      <c r="Z50" s="66" t="s">
        <v>0</v>
      </c>
      <c r="AA50" s="23">
        <v>20.354050489640795</v>
      </c>
      <c r="AB50" s="23" t="s">
        <v>114</v>
      </c>
      <c r="AC50" s="65" t="s">
        <v>117</v>
      </c>
      <c r="AD50" s="66" t="s">
        <v>0</v>
      </c>
      <c r="AE50" s="44" t="s">
        <v>0</v>
      </c>
      <c r="AF50" s="78" t="s">
        <v>0</v>
      </c>
      <c r="AG50" s="65" t="s">
        <v>0</v>
      </c>
      <c r="AH50" s="66" t="s">
        <v>0</v>
      </c>
      <c r="AI50" s="44" t="s">
        <v>0</v>
      </c>
      <c r="AJ50" s="78" t="s">
        <v>0</v>
      </c>
      <c r="AK50" s="65" t="s">
        <v>0</v>
      </c>
      <c r="AL50" s="66" t="s">
        <v>0</v>
      </c>
      <c r="AM50" s="44" t="s">
        <v>0</v>
      </c>
      <c r="AN50" s="78" t="s">
        <v>0</v>
      </c>
      <c r="AO50" s="65" t="s">
        <v>0</v>
      </c>
      <c r="AP50" s="66" t="s">
        <v>0</v>
      </c>
      <c r="AQ50" s="22">
        <v>7235.2</v>
      </c>
      <c r="AR50" s="214" t="s">
        <v>872</v>
      </c>
      <c r="AS50" s="65">
        <v>2012</v>
      </c>
      <c r="AT50" s="66" t="s">
        <v>0</v>
      </c>
      <c r="AU50" s="44" t="s">
        <v>0</v>
      </c>
      <c r="AV50" s="78" t="s">
        <v>0</v>
      </c>
      <c r="AW50" s="65" t="s">
        <v>0</v>
      </c>
      <c r="AX50" s="66" t="s">
        <v>0</v>
      </c>
      <c r="AY50" s="44" t="s">
        <v>0</v>
      </c>
      <c r="AZ50" s="78" t="s">
        <v>0</v>
      </c>
      <c r="BA50" s="65" t="s">
        <v>0</v>
      </c>
      <c r="BB50" s="66" t="s">
        <v>0</v>
      </c>
      <c r="BC50" s="23">
        <v>100</v>
      </c>
      <c r="BD50" s="87" t="s">
        <v>230</v>
      </c>
      <c r="BE50" s="65">
        <v>2012</v>
      </c>
      <c r="BF50" s="66" t="s">
        <v>0</v>
      </c>
      <c r="BG50" s="25">
        <v>296.5</v>
      </c>
      <c r="BH50" s="76" t="s">
        <v>23</v>
      </c>
      <c r="BI50" s="65">
        <v>2011</v>
      </c>
      <c r="BJ50" s="66" t="s">
        <v>0</v>
      </c>
      <c r="BK50" s="44" t="s">
        <v>0</v>
      </c>
      <c r="BL50" s="78" t="s">
        <v>0</v>
      </c>
      <c r="BM50" s="65" t="s">
        <v>0</v>
      </c>
      <c r="BN50" s="66" t="s">
        <v>0</v>
      </c>
      <c r="BO50" s="28">
        <v>65.450039053079053</v>
      </c>
      <c r="BP50" s="76" t="s">
        <v>113</v>
      </c>
      <c r="BQ50" s="65">
        <v>2011</v>
      </c>
      <c r="BR50" s="66" t="s">
        <v>0</v>
      </c>
      <c r="BS50" s="44">
        <v>70.47272576989279</v>
      </c>
      <c r="BT50" s="76" t="s">
        <v>113</v>
      </c>
      <c r="BU50" s="65">
        <v>2011</v>
      </c>
      <c r="BV50" s="66" t="s">
        <v>0</v>
      </c>
      <c r="BW50" s="44">
        <v>60.447537479899985</v>
      </c>
      <c r="BX50" s="76" t="s">
        <v>113</v>
      </c>
      <c r="BY50" s="65">
        <v>2011</v>
      </c>
      <c r="BZ50" s="66" t="s">
        <v>0</v>
      </c>
      <c r="CA50" s="44" t="s">
        <v>124</v>
      </c>
      <c r="CB50" s="76" t="s">
        <v>113</v>
      </c>
      <c r="CC50" s="65"/>
      <c r="CD50" s="66" t="s">
        <v>0</v>
      </c>
      <c r="CE50" s="28">
        <v>69.289810412341879</v>
      </c>
      <c r="CF50" s="76" t="s">
        <v>113</v>
      </c>
      <c r="CG50" s="65">
        <v>2011</v>
      </c>
      <c r="CH50" s="66" t="s">
        <v>0</v>
      </c>
      <c r="CI50" s="44">
        <v>74.928192239785545</v>
      </c>
      <c r="CJ50" s="76" t="s">
        <v>113</v>
      </c>
      <c r="CK50" s="65">
        <v>2011</v>
      </c>
      <c r="CL50" s="66" t="s">
        <v>0</v>
      </c>
      <c r="CM50" s="44">
        <v>63.710492353379856</v>
      </c>
      <c r="CN50" s="76" t="s">
        <v>113</v>
      </c>
      <c r="CO50" s="65">
        <v>2011</v>
      </c>
      <c r="CP50" s="66" t="s">
        <v>0</v>
      </c>
      <c r="CQ50" s="28">
        <v>15.822241305281237</v>
      </c>
      <c r="CR50" s="76" t="s">
        <v>113</v>
      </c>
      <c r="CS50" s="65">
        <v>2011</v>
      </c>
      <c r="CT50" s="66" t="s">
        <v>0</v>
      </c>
      <c r="CU50" s="28">
        <v>12.007300050283948</v>
      </c>
      <c r="CV50" s="76" t="s">
        <v>113</v>
      </c>
      <c r="CW50" s="65">
        <v>2012</v>
      </c>
      <c r="CX50" s="66" t="s">
        <v>0</v>
      </c>
      <c r="CY50" s="28">
        <v>34.018518552984176</v>
      </c>
      <c r="CZ50" s="76" t="s">
        <v>113</v>
      </c>
      <c r="DA50" s="65">
        <v>2012</v>
      </c>
      <c r="DB50" s="66" t="s">
        <v>0</v>
      </c>
      <c r="DC50" s="44" t="s">
        <v>124</v>
      </c>
      <c r="DD50" s="76" t="s">
        <v>113</v>
      </c>
      <c r="DE50" s="65"/>
      <c r="DF50" s="66" t="s">
        <v>0</v>
      </c>
      <c r="DG50" s="44" t="s">
        <v>124</v>
      </c>
      <c r="DH50" s="76" t="s">
        <v>113</v>
      </c>
      <c r="DI50" s="65"/>
      <c r="DJ50" s="66" t="s">
        <v>0</v>
      </c>
      <c r="DK50" s="22">
        <v>132</v>
      </c>
      <c r="DL50" s="86" t="s">
        <v>311</v>
      </c>
      <c r="DM50" s="65">
        <v>2010</v>
      </c>
      <c r="DN50" s="66" t="s">
        <v>0</v>
      </c>
      <c r="DO50" s="86" t="s">
        <v>0</v>
      </c>
      <c r="DP50" s="86" t="s">
        <v>0</v>
      </c>
      <c r="DQ50" s="65" t="s">
        <v>0</v>
      </c>
      <c r="DR50" s="66" t="s">
        <v>0</v>
      </c>
      <c r="DS50" s="76">
        <v>16</v>
      </c>
      <c r="DT50" s="76" t="s">
        <v>114</v>
      </c>
      <c r="DU50" s="65">
        <v>2011</v>
      </c>
      <c r="DV50" s="66" t="s">
        <v>0</v>
      </c>
      <c r="DW50" s="26">
        <v>33.5</v>
      </c>
      <c r="DX50" s="76" t="s">
        <v>114</v>
      </c>
      <c r="DY50" s="65">
        <v>2011</v>
      </c>
      <c r="DZ50" s="66" t="s">
        <v>121</v>
      </c>
      <c r="EA50" s="25">
        <v>58872.4</v>
      </c>
      <c r="EB50" s="76" t="s">
        <v>122</v>
      </c>
      <c r="EC50" s="65">
        <v>2010</v>
      </c>
      <c r="ED50" s="66" t="s">
        <v>0</v>
      </c>
      <c r="EE50" s="23">
        <v>0.74075458109402714</v>
      </c>
      <c r="EF50" s="78" t="s">
        <v>2</v>
      </c>
      <c r="EG50" s="65">
        <v>2010</v>
      </c>
      <c r="EH50" s="66" t="s">
        <v>0</v>
      </c>
      <c r="EI50" s="23">
        <v>36.111488575291652</v>
      </c>
      <c r="EJ50" s="78" t="s">
        <v>2</v>
      </c>
      <c r="EK50" s="65">
        <v>2010</v>
      </c>
      <c r="EL50" s="66" t="s">
        <v>0</v>
      </c>
      <c r="EM50" s="23">
        <v>63.147756843614332</v>
      </c>
      <c r="EN50" s="78" t="s">
        <v>2</v>
      </c>
      <c r="EO50" s="65">
        <v>2010</v>
      </c>
      <c r="EP50" s="66" t="s">
        <v>0</v>
      </c>
      <c r="EQ50" s="78" t="s">
        <v>0</v>
      </c>
      <c r="ER50" s="78" t="s">
        <v>0</v>
      </c>
      <c r="ES50" s="65" t="s">
        <v>0</v>
      </c>
      <c r="ET50" s="66" t="s">
        <v>0</v>
      </c>
      <c r="EU50" s="78" t="s">
        <v>0</v>
      </c>
      <c r="EV50" s="78" t="s">
        <v>0</v>
      </c>
      <c r="EW50" s="65" t="s">
        <v>0</v>
      </c>
      <c r="EX50" s="66" t="s">
        <v>0</v>
      </c>
      <c r="EY50" s="23">
        <v>100.00016985888125</v>
      </c>
      <c r="EZ50" s="78" t="s">
        <v>2</v>
      </c>
      <c r="FA50" s="65">
        <v>2010</v>
      </c>
      <c r="FB50" s="66" t="s">
        <v>0</v>
      </c>
      <c r="FC50" s="114">
        <v>1005</v>
      </c>
      <c r="FD50" s="166" t="s">
        <v>112</v>
      </c>
      <c r="FE50" s="65" t="s">
        <v>150</v>
      </c>
      <c r="FF50" s="66" t="s">
        <v>0</v>
      </c>
      <c r="FG50" s="100">
        <v>1.3034825870646767</v>
      </c>
      <c r="FH50" s="78" t="s">
        <v>2</v>
      </c>
      <c r="FI50" s="65" t="s">
        <v>150</v>
      </c>
      <c r="FJ50" s="66" t="s">
        <v>0</v>
      </c>
      <c r="FK50" s="100">
        <v>28.935323383084576</v>
      </c>
      <c r="FL50" s="78" t="s">
        <v>2</v>
      </c>
      <c r="FM50" s="65" t="s">
        <v>150</v>
      </c>
      <c r="FN50" s="66" t="s">
        <v>0</v>
      </c>
      <c r="FO50" s="100">
        <v>69.761194029850742</v>
      </c>
      <c r="FP50" s="78" t="s">
        <v>2</v>
      </c>
      <c r="FQ50" s="65" t="s">
        <v>150</v>
      </c>
      <c r="FR50" s="66" t="s">
        <v>0</v>
      </c>
      <c r="FS50" s="101" t="s">
        <v>0</v>
      </c>
      <c r="FT50" s="78" t="s">
        <v>0</v>
      </c>
      <c r="FU50" s="65" t="s">
        <v>0</v>
      </c>
      <c r="FV50" s="66" t="s">
        <v>0</v>
      </c>
      <c r="FW50" s="101" t="s">
        <v>0</v>
      </c>
      <c r="FX50" s="78" t="s">
        <v>0</v>
      </c>
      <c r="FY50" s="65" t="s">
        <v>0</v>
      </c>
      <c r="FZ50" s="66" t="s">
        <v>0</v>
      </c>
      <c r="GA50" s="100">
        <v>100</v>
      </c>
      <c r="GB50" s="78" t="s">
        <v>2</v>
      </c>
      <c r="GC50" s="65" t="s">
        <v>150</v>
      </c>
      <c r="GD50" s="66" t="s">
        <v>0</v>
      </c>
      <c r="GE50" s="114">
        <v>58473.631840796013</v>
      </c>
      <c r="GF50" s="166" t="s">
        <v>177</v>
      </c>
      <c r="GG50" s="65" t="s">
        <v>150</v>
      </c>
      <c r="GH50" s="66" t="s">
        <v>0</v>
      </c>
      <c r="GI50" s="100">
        <v>3164.1221374045804</v>
      </c>
      <c r="GJ50" s="101" t="s">
        <v>177</v>
      </c>
      <c r="GK50" s="65" t="s">
        <v>150</v>
      </c>
      <c r="GL50" s="66" t="s">
        <v>0</v>
      </c>
      <c r="GM50" s="100">
        <v>7390.5777166437401</v>
      </c>
      <c r="GN50" s="101" t="s">
        <v>177</v>
      </c>
      <c r="GO50" s="65" t="s">
        <v>150</v>
      </c>
      <c r="GP50" s="66" t="s">
        <v>0</v>
      </c>
      <c r="GQ50" s="100">
        <v>5257.4097846241621</v>
      </c>
      <c r="GR50" s="101" t="s">
        <v>177</v>
      </c>
      <c r="GS50" s="65" t="s">
        <v>150</v>
      </c>
      <c r="GT50" s="66" t="s">
        <v>0</v>
      </c>
      <c r="GU50" s="78" t="s">
        <v>0</v>
      </c>
      <c r="GV50" s="78" t="s">
        <v>0</v>
      </c>
      <c r="GW50" s="65" t="s">
        <v>0</v>
      </c>
      <c r="GX50" s="66" t="s">
        <v>0</v>
      </c>
      <c r="GY50" s="78" t="s">
        <v>0</v>
      </c>
      <c r="GZ50" s="78" t="s">
        <v>0</v>
      </c>
      <c r="HA50" s="65" t="s">
        <v>0</v>
      </c>
      <c r="HB50" s="66" t="s">
        <v>0</v>
      </c>
      <c r="HC50" s="100">
        <v>58473.631840796013</v>
      </c>
      <c r="HD50" s="101" t="s">
        <v>177</v>
      </c>
      <c r="HE50" s="65" t="s">
        <v>150</v>
      </c>
      <c r="HF50" s="66" t="s">
        <v>0</v>
      </c>
    </row>
    <row r="51" spans="1:214" ht="14.1" customHeight="1" x14ac:dyDescent="0.2">
      <c r="A51" s="21" t="s">
        <v>116</v>
      </c>
      <c r="B51" s="21" t="s">
        <v>595</v>
      </c>
      <c r="C51" s="22">
        <v>624607</v>
      </c>
      <c r="D51" s="87" t="s">
        <v>1</v>
      </c>
      <c r="E51" s="65">
        <v>2012</v>
      </c>
      <c r="F51" s="66" t="s">
        <v>0</v>
      </c>
      <c r="G51" s="78" t="s">
        <v>0</v>
      </c>
      <c r="H51" s="78" t="s">
        <v>0</v>
      </c>
      <c r="I51" s="65" t="s">
        <v>0</v>
      </c>
      <c r="J51" s="66" t="s">
        <v>0</v>
      </c>
      <c r="K51" s="23">
        <v>100</v>
      </c>
      <c r="L51" s="78" t="s">
        <v>2</v>
      </c>
      <c r="M51" s="65">
        <v>2012</v>
      </c>
      <c r="N51" s="66" t="s">
        <v>0</v>
      </c>
      <c r="O51" s="78" t="s">
        <v>0</v>
      </c>
      <c r="P51" s="78" t="s">
        <v>0</v>
      </c>
      <c r="Q51" s="65" t="s">
        <v>0</v>
      </c>
      <c r="R51" s="66" t="s">
        <v>0</v>
      </c>
      <c r="S51" s="23">
        <v>15.458200116233087</v>
      </c>
      <c r="T51" s="23" t="s">
        <v>114</v>
      </c>
      <c r="U51" s="65" t="s">
        <v>117</v>
      </c>
      <c r="V51" s="66" t="s">
        <v>0</v>
      </c>
      <c r="W51" s="23">
        <v>66.287121341899791</v>
      </c>
      <c r="X51" s="23" t="s">
        <v>114</v>
      </c>
      <c r="Y51" s="65" t="s">
        <v>117</v>
      </c>
      <c r="Z51" s="66" t="s">
        <v>0</v>
      </c>
      <c r="AA51" s="23">
        <v>18.254678541867126</v>
      </c>
      <c r="AB51" s="23" t="s">
        <v>114</v>
      </c>
      <c r="AC51" s="65" t="s">
        <v>117</v>
      </c>
      <c r="AD51" s="66" t="s">
        <v>0</v>
      </c>
      <c r="AE51" s="44" t="s">
        <v>0</v>
      </c>
      <c r="AF51" s="78" t="s">
        <v>0</v>
      </c>
      <c r="AG51" s="65" t="s">
        <v>0</v>
      </c>
      <c r="AH51" s="66" t="s">
        <v>0</v>
      </c>
      <c r="AI51" s="44" t="s">
        <v>0</v>
      </c>
      <c r="AJ51" s="78" t="s">
        <v>0</v>
      </c>
      <c r="AK51" s="65" t="s">
        <v>0</v>
      </c>
      <c r="AL51" s="66" t="s">
        <v>0</v>
      </c>
      <c r="AM51" s="44" t="s">
        <v>0</v>
      </c>
      <c r="AN51" s="78" t="s">
        <v>0</v>
      </c>
      <c r="AO51" s="65" t="s">
        <v>0</v>
      </c>
      <c r="AP51" s="66" t="s">
        <v>0</v>
      </c>
      <c r="AQ51" s="22">
        <v>10390.4</v>
      </c>
      <c r="AR51" s="214" t="s">
        <v>872</v>
      </c>
      <c r="AS51" s="65">
        <v>2012</v>
      </c>
      <c r="AT51" s="66" t="s">
        <v>0</v>
      </c>
      <c r="AU51" s="44" t="s">
        <v>0</v>
      </c>
      <c r="AV51" s="78" t="s">
        <v>0</v>
      </c>
      <c r="AW51" s="65" t="s">
        <v>0</v>
      </c>
      <c r="AX51" s="66" t="s">
        <v>0</v>
      </c>
      <c r="AY51" s="23">
        <v>100</v>
      </c>
      <c r="AZ51" s="87" t="s">
        <v>230</v>
      </c>
      <c r="BA51" s="65">
        <v>2012</v>
      </c>
      <c r="BB51" s="66" t="s">
        <v>0</v>
      </c>
      <c r="BC51" s="44" t="s">
        <v>0</v>
      </c>
      <c r="BD51" s="78" t="s">
        <v>0</v>
      </c>
      <c r="BE51" s="65" t="s">
        <v>0</v>
      </c>
      <c r="BF51" s="66" t="s">
        <v>0</v>
      </c>
      <c r="BG51" s="25">
        <v>60.2</v>
      </c>
      <c r="BH51" s="76" t="s">
        <v>23</v>
      </c>
      <c r="BI51" s="65">
        <v>2011</v>
      </c>
      <c r="BJ51" s="66" t="s">
        <v>0</v>
      </c>
      <c r="BK51" s="44" t="s">
        <v>0</v>
      </c>
      <c r="BL51" s="78" t="s">
        <v>0</v>
      </c>
      <c r="BM51" s="65" t="s">
        <v>0</v>
      </c>
      <c r="BN51" s="66" t="s">
        <v>0</v>
      </c>
      <c r="BO51" s="28">
        <v>65.238108878079046</v>
      </c>
      <c r="BP51" s="76" t="s">
        <v>113</v>
      </c>
      <c r="BQ51" s="65">
        <v>2011</v>
      </c>
      <c r="BR51" s="66" t="s">
        <v>0</v>
      </c>
      <c r="BS51" s="44">
        <v>70.532090261358405</v>
      </c>
      <c r="BT51" s="76" t="s">
        <v>113</v>
      </c>
      <c r="BU51" s="65">
        <v>2011</v>
      </c>
      <c r="BV51" s="66" t="s">
        <v>0</v>
      </c>
      <c r="BW51" s="44">
        <v>59.751376950676502</v>
      </c>
      <c r="BX51" s="76" t="s">
        <v>113</v>
      </c>
      <c r="BY51" s="65">
        <v>2011</v>
      </c>
      <c r="BZ51" s="66" t="s">
        <v>0</v>
      </c>
      <c r="CA51" s="44" t="s">
        <v>124</v>
      </c>
      <c r="CB51" s="76" t="s">
        <v>113</v>
      </c>
      <c r="CC51" s="65"/>
      <c r="CD51" s="66" t="s">
        <v>0</v>
      </c>
      <c r="CE51" s="28">
        <v>69.586787101476318</v>
      </c>
      <c r="CF51" s="76" t="s">
        <v>113</v>
      </c>
      <c r="CG51" s="65">
        <v>2011</v>
      </c>
      <c r="CH51" s="66" t="s">
        <v>0</v>
      </c>
      <c r="CI51" s="44">
        <v>75.388800794052244</v>
      </c>
      <c r="CJ51" s="76" t="s">
        <v>113</v>
      </c>
      <c r="CK51" s="65">
        <v>2011</v>
      </c>
      <c r="CL51" s="66" t="s">
        <v>0</v>
      </c>
      <c r="CM51" s="44">
        <v>63.581804917862961</v>
      </c>
      <c r="CN51" s="76" t="s">
        <v>113</v>
      </c>
      <c r="CO51" s="65">
        <v>2011</v>
      </c>
      <c r="CP51" s="66" t="s">
        <v>0</v>
      </c>
      <c r="CQ51" s="28">
        <v>16.054875787912497</v>
      </c>
      <c r="CR51" s="76" t="s">
        <v>113</v>
      </c>
      <c r="CS51" s="65">
        <v>2011</v>
      </c>
      <c r="CT51" s="66" t="s">
        <v>0</v>
      </c>
      <c r="CU51" s="28">
        <v>12.935660749891422</v>
      </c>
      <c r="CV51" s="76" t="s">
        <v>113</v>
      </c>
      <c r="CW51" s="65">
        <v>2012</v>
      </c>
      <c r="CX51" s="66" t="s">
        <v>0</v>
      </c>
      <c r="CY51" s="28">
        <v>29.141653837053944</v>
      </c>
      <c r="CZ51" s="76" t="s">
        <v>113</v>
      </c>
      <c r="DA51" s="65">
        <v>2012</v>
      </c>
      <c r="DB51" s="66" t="s">
        <v>0</v>
      </c>
      <c r="DC51" s="44" t="s">
        <v>124</v>
      </c>
      <c r="DD51" s="76" t="s">
        <v>113</v>
      </c>
      <c r="DE51" s="65"/>
      <c r="DF51" s="66" t="s">
        <v>0</v>
      </c>
      <c r="DG51" s="44" t="s">
        <v>124</v>
      </c>
      <c r="DH51" s="76" t="s">
        <v>113</v>
      </c>
      <c r="DI51" s="65"/>
      <c r="DJ51" s="66" t="s">
        <v>0</v>
      </c>
      <c r="DK51" s="22">
        <v>126</v>
      </c>
      <c r="DL51" s="86" t="s">
        <v>311</v>
      </c>
      <c r="DM51" s="65">
        <v>2010</v>
      </c>
      <c r="DN51" s="66" t="s">
        <v>0</v>
      </c>
      <c r="DO51" s="86" t="s">
        <v>0</v>
      </c>
      <c r="DP51" s="86" t="s">
        <v>0</v>
      </c>
      <c r="DQ51" s="65" t="s">
        <v>0</v>
      </c>
      <c r="DR51" s="66" t="s">
        <v>0</v>
      </c>
      <c r="DS51" s="76">
        <v>13.1</v>
      </c>
      <c r="DT51" s="76" t="s">
        <v>114</v>
      </c>
      <c r="DU51" s="65">
        <v>2011</v>
      </c>
      <c r="DV51" s="66" t="s">
        <v>0</v>
      </c>
      <c r="DW51" s="26">
        <v>33.5</v>
      </c>
      <c r="DX51" s="76" t="s">
        <v>114</v>
      </c>
      <c r="DY51" s="65">
        <v>2011</v>
      </c>
      <c r="DZ51" s="66" t="s">
        <v>121</v>
      </c>
      <c r="EA51" s="25">
        <v>16359.8</v>
      </c>
      <c r="EB51" s="76" t="s">
        <v>122</v>
      </c>
      <c r="EC51" s="65">
        <v>2010</v>
      </c>
      <c r="ED51" s="66" t="s">
        <v>0</v>
      </c>
      <c r="EE51" s="23">
        <v>2.7781513221433025</v>
      </c>
      <c r="EF51" s="78" t="s">
        <v>2</v>
      </c>
      <c r="EG51" s="65">
        <v>2010</v>
      </c>
      <c r="EH51" s="66" t="s">
        <v>0</v>
      </c>
      <c r="EI51" s="23">
        <v>39.091553686475386</v>
      </c>
      <c r="EJ51" s="78" t="s">
        <v>2</v>
      </c>
      <c r="EK51" s="65">
        <v>2010</v>
      </c>
      <c r="EL51" s="66" t="s">
        <v>0</v>
      </c>
      <c r="EM51" s="23">
        <v>58.130294991381312</v>
      </c>
      <c r="EN51" s="78" t="s">
        <v>2</v>
      </c>
      <c r="EO51" s="65">
        <v>2010</v>
      </c>
      <c r="EP51" s="66" t="s">
        <v>0</v>
      </c>
      <c r="EQ51" s="78" t="s">
        <v>0</v>
      </c>
      <c r="ER51" s="78" t="s">
        <v>0</v>
      </c>
      <c r="ES51" s="65" t="s">
        <v>0</v>
      </c>
      <c r="ET51" s="66" t="s">
        <v>0</v>
      </c>
      <c r="EU51" s="23">
        <v>100</v>
      </c>
      <c r="EV51" s="78" t="s">
        <v>2</v>
      </c>
      <c r="EW51" s="65">
        <v>2010</v>
      </c>
      <c r="EX51" s="66" t="s">
        <v>0</v>
      </c>
      <c r="EY51" s="78" t="s">
        <v>0</v>
      </c>
      <c r="EZ51" s="78" t="s">
        <v>0</v>
      </c>
      <c r="FA51" s="65" t="s">
        <v>0</v>
      </c>
      <c r="FB51" s="66" t="s">
        <v>0</v>
      </c>
      <c r="FC51" s="114">
        <v>306</v>
      </c>
      <c r="FD51" s="166" t="s">
        <v>112</v>
      </c>
      <c r="FE51" s="65" t="s">
        <v>150</v>
      </c>
      <c r="FF51" s="66" t="s">
        <v>0</v>
      </c>
      <c r="FG51" s="100">
        <v>4.9346405228758172</v>
      </c>
      <c r="FH51" s="78" t="s">
        <v>2</v>
      </c>
      <c r="FI51" s="65" t="s">
        <v>150</v>
      </c>
      <c r="FJ51" s="66" t="s">
        <v>0</v>
      </c>
      <c r="FK51" s="100">
        <v>32.156862745098039</v>
      </c>
      <c r="FL51" s="78" t="s">
        <v>2</v>
      </c>
      <c r="FM51" s="65" t="s">
        <v>150</v>
      </c>
      <c r="FN51" s="66" t="s">
        <v>0</v>
      </c>
      <c r="FO51" s="100">
        <v>62.90849673202613</v>
      </c>
      <c r="FP51" s="78" t="s">
        <v>2</v>
      </c>
      <c r="FQ51" s="65" t="s">
        <v>150</v>
      </c>
      <c r="FR51" s="66" t="s">
        <v>0</v>
      </c>
      <c r="FS51" s="101" t="s">
        <v>0</v>
      </c>
      <c r="FT51" s="78" t="s">
        <v>0</v>
      </c>
      <c r="FU51" s="65" t="s">
        <v>0</v>
      </c>
      <c r="FV51" s="66" t="s">
        <v>0</v>
      </c>
      <c r="FW51" s="100">
        <v>100</v>
      </c>
      <c r="FX51" s="78" t="s">
        <v>2</v>
      </c>
      <c r="FY51" s="65" t="s">
        <v>150</v>
      </c>
      <c r="FZ51" s="66" t="s">
        <v>0</v>
      </c>
      <c r="GA51" s="101" t="s">
        <v>0</v>
      </c>
      <c r="GB51" s="78" t="s">
        <v>0</v>
      </c>
      <c r="GC51" s="65" t="s">
        <v>0</v>
      </c>
      <c r="GD51" s="66" t="s">
        <v>0</v>
      </c>
      <c r="GE51" s="114">
        <v>53690.196078431378</v>
      </c>
      <c r="GF51" s="166" t="s">
        <v>177</v>
      </c>
      <c r="GG51" s="65" t="s">
        <v>150</v>
      </c>
      <c r="GH51" s="66" t="s">
        <v>0</v>
      </c>
      <c r="GI51" s="100">
        <v>2909.2715231788079</v>
      </c>
      <c r="GJ51" s="101" t="s">
        <v>177</v>
      </c>
      <c r="GK51" s="65" t="s">
        <v>150</v>
      </c>
      <c r="GL51" s="66" t="s">
        <v>0</v>
      </c>
      <c r="GM51" s="100">
        <v>6532.6219512195121</v>
      </c>
      <c r="GN51" s="101" t="s">
        <v>177</v>
      </c>
      <c r="GO51" s="65" t="s">
        <v>150</v>
      </c>
      <c r="GP51" s="66" t="s">
        <v>0</v>
      </c>
      <c r="GQ51" s="100">
        <v>4967.1688311688331</v>
      </c>
      <c r="GR51" s="101" t="s">
        <v>177</v>
      </c>
      <c r="GS51" s="65" t="s">
        <v>150</v>
      </c>
      <c r="GT51" s="66" t="s">
        <v>0</v>
      </c>
      <c r="GU51" s="78" t="s">
        <v>0</v>
      </c>
      <c r="GV51" s="78" t="s">
        <v>0</v>
      </c>
      <c r="GW51" s="65" t="s">
        <v>0</v>
      </c>
      <c r="GX51" s="66" t="s">
        <v>0</v>
      </c>
      <c r="GY51" s="100">
        <v>53690.196078431378</v>
      </c>
      <c r="GZ51" s="101" t="s">
        <v>177</v>
      </c>
      <c r="HA51" s="65" t="s">
        <v>150</v>
      </c>
      <c r="HB51" s="66" t="s">
        <v>0</v>
      </c>
      <c r="HC51" s="78" t="s">
        <v>0</v>
      </c>
      <c r="HD51" s="78" t="s">
        <v>0</v>
      </c>
      <c r="HE51" s="65" t="s">
        <v>0</v>
      </c>
      <c r="HF51" s="66" t="s">
        <v>0</v>
      </c>
    </row>
    <row r="52" spans="1:214" ht="14.1" customHeight="1" x14ac:dyDescent="0.2">
      <c r="A52" s="21" t="s">
        <v>44</v>
      </c>
      <c r="B52" s="21" t="s">
        <v>595</v>
      </c>
      <c r="C52" s="22">
        <v>312199</v>
      </c>
      <c r="D52" s="87" t="s">
        <v>1</v>
      </c>
      <c r="E52" s="65">
        <v>2012</v>
      </c>
      <c r="F52" s="66" t="s">
        <v>0</v>
      </c>
      <c r="G52" s="78" t="s">
        <v>0</v>
      </c>
      <c r="H52" s="78" t="s">
        <v>0</v>
      </c>
      <c r="I52" s="65" t="s">
        <v>0</v>
      </c>
      <c r="J52" s="66" t="s">
        <v>0</v>
      </c>
      <c r="K52" s="23">
        <v>100</v>
      </c>
      <c r="L52" s="78" t="s">
        <v>2</v>
      </c>
      <c r="M52" s="65">
        <v>2012</v>
      </c>
      <c r="N52" s="66" t="s">
        <v>0</v>
      </c>
      <c r="O52" s="78" t="s">
        <v>0</v>
      </c>
      <c r="P52" s="78" t="s">
        <v>0</v>
      </c>
      <c r="Q52" s="65" t="s">
        <v>0</v>
      </c>
      <c r="R52" s="66" t="s">
        <v>0</v>
      </c>
      <c r="S52" s="23">
        <v>14.607349799326711</v>
      </c>
      <c r="T52" s="23" t="s">
        <v>114</v>
      </c>
      <c r="U52" s="65" t="s">
        <v>117</v>
      </c>
      <c r="V52" s="66" t="s">
        <v>0</v>
      </c>
      <c r="W52" s="23">
        <v>66.215138421327424</v>
      </c>
      <c r="X52" s="23" t="s">
        <v>114</v>
      </c>
      <c r="Y52" s="65" t="s">
        <v>117</v>
      </c>
      <c r="Z52" s="66" t="s">
        <v>0</v>
      </c>
      <c r="AA52" s="23">
        <v>19.177511779345867</v>
      </c>
      <c r="AB52" s="23" t="s">
        <v>114</v>
      </c>
      <c r="AC52" s="65" t="s">
        <v>117</v>
      </c>
      <c r="AD52" s="66" t="s">
        <v>0</v>
      </c>
      <c r="AE52" s="44" t="s">
        <v>0</v>
      </c>
      <c r="AF52" s="78" t="s">
        <v>0</v>
      </c>
      <c r="AG52" s="65" t="s">
        <v>0</v>
      </c>
      <c r="AH52" s="66" t="s">
        <v>0</v>
      </c>
      <c r="AI52" s="44" t="s">
        <v>0</v>
      </c>
      <c r="AJ52" s="78" t="s">
        <v>0</v>
      </c>
      <c r="AK52" s="65" t="s">
        <v>0</v>
      </c>
      <c r="AL52" s="66" t="s">
        <v>0</v>
      </c>
      <c r="AM52" s="44" t="s">
        <v>0</v>
      </c>
      <c r="AN52" s="78" t="s">
        <v>0</v>
      </c>
      <c r="AO52" s="65" t="s">
        <v>0</v>
      </c>
      <c r="AP52" s="66" t="s">
        <v>0</v>
      </c>
      <c r="AQ52" s="22">
        <v>5045.3</v>
      </c>
      <c r="AR52" s="214" t="s">
        <v>872</v>
      </c>
      <c r="AS52" s="65">
        <v>2012</v>
      </c>
      <c r="AT52" s="66" t="s">
        <v>0</v>
      </c>
      <c r="AU52" s="44" t="s">
        <v>0</v>
      </c>
      <c r="AV52" s="78" t="s">
        <v>0</v>
      </c>
      <c r="AW52" s="65" t="s">
        <v>0</v>
      </c>
      <c r="AX52" s="66" t="s">
        <v>0</v>
      </c>
      <c r="AY52" s="23">
        <v>100</v>
      </c>
      <c r="AZ52" s="87" t="s">
        <v>230</v>
      </c>
      <c r="BA52" s="65">
        <v>2012</v>
      </c>
      <c r="BB52" s="66" t="s">
        <v>0</v>
      </c>
      <c r="BC52" s="44" t="s">
        <v>0</v>
      </c>
      <c r="BD52" s="78" t="s">
        <v>0</v>
      </c>
      <c r="BE52" s="65" t="s">
        <v>0</v>
      </c>
      <c r="BF52" s="66" t="s">
        <v>0</v>
      </c>
      <c r="BG52" s="25">
        <v>62.2</v>
      </c>
      <c r="BH52" s="76" t="s">
        <v>23</v>
      </c>
      <c r="BI52" s="65">
        <v>2011</v>
      </c>
      <c r="BJ52" s="66" t="s">
        <v>0</v>
      </c>
      <c r="BK52" s="44" t="s">
        <v>0</v>
      </c>
      <c r="BL52" s="78" t="s">
        <v>0</v>
      </c>
      <c r="BM52" s="65" t="s">
        <v>0</v>
      </c>
      <c r="BN52" s="66" t="s">
        <v>0</v>
      </c>
      <c r="BO52" s="28">
        <v>62.258133271829983</v>
      </c>
      <c r="BP52" s="76" t="s">
        <v>113</v>
      </c>
      <c r="BQ52" s="65">
        <v>2011</v>
      </c>
      <c r="BR52" s="66" t="s">
        <v>0</v>
      </c>
      <c r="BS52" s="44">
        <v>68.102722325146431</v>
      </c>
      <c r="BT52" s="76" t="s">
        <v>113</v>
      </c>
      <c r="BU52" s="65">
        <v>2011</v>
      </c>
      <c r="BV52" s="66" t="s">
        <v>0</v>
      </c>
      <c r="BW52" s="44">
        <v>56.212825712442971</v>
      </c>
      <c r="BX52" s="76" t="s">
        <v>113</v>
      </c>
      <c r="BY52" s="65">
        <v>2011</v>
      </c>
      <c r="BZ52" s="66" t="s">
        <v>0</v>
      </c>
      <c r="CA52" s="44" t="s">
        <v>124</v>
      </c>
      <c r="CB52" s="76" t="s">
        <v>113</v>
      </c>
      <c r="CC52" s="65"/>
      <c r="CD52" s="66" t="s">
        <v>0</v>
      </c>
      <c r="CE52" s="28">
        <v>66.404262454711898</v>
      </c>
      <c r="CF52" s="76" t="s">
        <v>113</v>
      </c>
      <c r="CG52" s="65">
        <v>2011</v>
      </c>
      <c r="CH52" s="66" t="s">
        <v>0</v>
      </c>
      <c r="CI52" s="44">
        <v>72.752634076528224</v>
      </c>
      <c r="CJ52" s="76" t="s">
        <v>113</v>
      </c>
      <c r="CK52" s="65">
        <v>2011</v>
      </c>
      <c r="CL52" s="66" t="s">
        <v>0</v>
      </c>
      <c r="CM52" s="44">
        <v>59.858761733649899</v>
      </c>
      <c r="CN52" s="76" t="s">
        <v>113</v>
      </c>
      <c r="CO52" s="65">
        <v>2011</v>
      </c>
      <c r="CP52" s="66" t="s">
        <v>0</v>
      </c>
      <c r="CQ52" s="28">
        <v>18.384615384615383</v>
      </c>
      <c r="CR52" s="76" t="s">
        <v>113</v>
      </c>
      <c r="CS52" s="65">
        <v>2011</v>
      </c>
      <c r="CT52" s="66" t="s">
        <v>0</v>
      </c>
      <c r="CU52" s="28">
        <v>17.006545160464288</v>
      </c>
      <c r="CV52" s="76" t="s">
        <v>113</v>
      </c>
      <c r="CW52" s="65">
        <v>2012</v>
      </c>
      <c r="CX52" s="66" t="s">
        <v>0</v>
      </c>
      <c r="CY52" s="28">
        <v>46.506296177110244</v>
      </c>
      <c r="CZ52" s="76" t="s">
        <v>113</v>
      </c>
      <c r="DA52" s="65">
        <v>2012</v>
      </c>
      <c r="DB52" s="66" t="s">
        <v>0</v>
      </c>
      <c r="DC52" s="44" t="s">
        <v>124</v>
      </c>
      <c r="DD52" s="76" t="s">
        <v>113</v>
      </c>
      <c r="DE52" s="65"/>
      <c r="DF52" s="66" t="s">
        <v>0</v>
      </c>
      <c r="DG52" s="44" t="s">
        <v>124</v>
      </c>
      <c r="DH52" s="76" t="s">
        <v>113</v>
      </c>
      <c r="DI52" s="65"/>
      <c r="DJ52" s="66" t="s">
        <v>0</v>
      </c>
      <c r="DK52" s="22">
        <v>110</v>
      </c>
      <c r="DL52" s="86" t="s">
        <v>311</v>
      </c>
      <c r="DM52" s="65">
        <v>2010</v>
      </c>
      <c r="DN52" s="66" t="s">
        <v>0</v>
      </c>
      <c r="DO52" s="86" t="s">
        <v>0</v>
      </c>
      <c r="DP52" s="86" t="s">
        <v>0</v>
      </c>
      <c r="DQ52" s="65" t="s">
        <v>0</v>
      </c>
      <c r="DR52" s="66" t="s">
        <v>0</v>
      </c>
      <c r="DS52" s="76">
        <v>29.3</v>
      </c>
      <c r="DT52" s="76" t="s">
        <v>114</v>
      </c>
      <c r="DU52" s="65">
        <v>2011</v>
      </c>
      <c r="DV52" s="66" t="s">
        <v>0</v>
      </c>
      <c r="DW52" s="26">
        <v>33.5</v>
      </c>
      <c r="DX52" s="76" t="s">
        <v>114</v>
      </c>
      <c r="DY52" s="65">
        <v>2011</v>
      </c>
      <c r="DZ52" s="66" t="s">
        <v>121</v>
      </c>
      <c r="EA52" s="25">
        <v>7264.4</v>
      </c>
      <c r="EB52" s="76" t="s">
        <v>122</v>
      </c>
      <c r="EC52" s="65">
        <v>2010</v>
      </c>
      <c r="ED52" s="66" t="s">
        <v>0</v>
      </c>
      <c r="EE52" s="23">
        <v>5.4842795000275313</v>
      </c>
      <c r="EF52" s="78" t="s">
        <v>2</v>
      </c>
      <c r="EG52" s="65">
        <v>2010</v>
      </c>
      <c r="EH52" s="66" t="s">
        <v>0</v>
      </c>
      <c r="EI52" s="23">
        <v>37.090468586531586</v>
      </c>
      <c r="EJ52" s="78" t="s">
        <v>2</v>
      </c>
      <c r="EK52" s="65">
        <v>2010</v>
      </c>
      <c r="EL52" s="66" t="s">
        <v>0</v>
      </c>
      <c r="EM52" s="23">
        <v>57.425251913440903</v>
      </c>
      <c r="EN52" s="78" t="s">
        <v>2</v>
      </c>
      <c r="EO52" s="65">
        <v>2010</v>
      </c>
      <c r="EP52" s="66" t="s">
        <v>0</v>
      </c>
      <c r="EQ52" s="78" t="s">
        <v>0</v>
      </c>
      <c r="ER52" s="78" t="s">
        <v>0</v>
      </c>
      <c r="ES52" s="65" t="s">
        <v>0</v>
      </c>
      <c r="ET52" s="66" t="s">
        <v>0</v>
      </c>
      <c r="EU52" s="23">
        <v>100</v>
      </c>
      <c r="EV52" s="78" t="s">
        <v>2</v>
      </c>
      <c r="EW52" s="65">
        <v>2010</v>
      </c>
      <c r="EX52" s="66" t="s">
        <v>0</v>
      </c>
      <c r="EY52" s="78" t="s">
        <v>0</v>
      </c>
      <c r="EZ52" s="78" t="s">
        <v>0</v>
      </c>
      <c r="FA52" s="65" t="s">
        <v>0</v>
      </c>
      <c r="FB52" s="66" t="s">
        <v>0</v>
      </c>
      <c r="FC52" s="114">
        <v>136.80000000000001</v>
      </c>
      <c r="FD52" s="166" t="s">
        <v>112</v>
      </c>
      <c r="FE52" s="65" t="s">
        <v>150</v>
      </c>
      <c r="FF52" s="66" t="s">
        <v>0</v>
      </c>
      <c r="FG52" s="100">
        <v>7.8947368421052628</v>
      </c>
      <c r="FH52" s="78" t="s">
        <v>2</v>
      </c>
      <c r="FI52" s="65" t="s">
        <v>150</v>
      </c>
      <c r="FJ52" s="66" t="s">
        <v>0</v>
      </c>
      <c r="FK52" s="100">
        <v>32.529239766081872</v>
      </c>
      <c r="FL52" s="78" t="s">
        <v>2</v>
      </c>
      <c r="FM52" s="65" t="s">
        <v>150</v>
      </c>
      <c r="FN52" s="66" t="s">
        <v>0</v>
      </c>
      <c r="FO52" s="100">
        <v>59.576023391812868</v>
      </c>
      <c r="FP52" s="78" t="s">
        <v>2</v>
      </c>
      <c r="FQ52" s="65" t="s">
        <v>150</v>
      </c>
      <c r="FR52" s="66" t="s">
        <v>0</v>
      </c>
      <c r="FS52" s="101" t="s">
        <v>0</v>
      </c>
      <c r="FT52" s="78" t="s">
        <v>0</v>
      </c>
      <c r="FU52" s="65" t="s">
        <v>0</v>
      </c>
      <c r="FV52" s="66" t="s">
        <v>0</v>
      </c>
      <c r="FW52" s="100">
        <v>100</v>
      </c>
      <c r="FX52" s="78" t="s">
        <v>2</v>
      </c>
      <c r="FY52" s="65" t="s">
        <v>150</v>
      </c>
      <c r="FZ52" s="66" t="s">
        <v>0</v>
      </c>
      <c r="GA52" s="101" t="s">
        <v>0</v>
      </c>
      <c r="GB52" s="78" t="s">
        <v>0</v>
      </c>
      <c r="GC52" s="65" t="s">
        <v>0</v>
      </c>
      <c r="GD52" s="66" t="s">
        <v>0</v>
      </c>
      <c r="GE52" s="114">
        <v>53510.964912280695</v>
      </c>
      <c r="GF52" s="166" t="s">
        <v>177</v>
      </c>
      <c r="GG52" s="65" t="s">
        <v>150</v>
      </c>
      <c r="GH52" s="66" t="s">
        <v>0</v>
      </c>
      <c r="GI52" s="100">
        <v>3521.2962962962961</v>
      </c>
      <c r="GJ52" s="101" t="s">
        <v>177</v>
      </c>
      <c r="GK52" s="65" t="s">
        <v>150</v>
      </c>
      <c r="GL52" s="66" t="s">
        <v>0</v>
      </c>
      <c r="GM52" s="100">
        <v>6267.8651685393252</v>
      </c>
      <c r="GN52" s="101" t="s">
        <v>177</v>
      </c>
      <c r="GO52" s="65" t="s">
        <v>150</v>
      </c>
      <c r="GP52" s="66" t="s">
        <v>0</v>
      </c>
      <c r="GQ52" s="100">
        <v>5093.0061349693251</v>
      </c>
      <c r="GR52" s="101" t="s">
        <v>177</v>
      </c>
      <c r="GS52" s="65" t="s">
        <v>150</v>
      </c>
      <c r="GT52" s="66" t="s">
        <v>0</v>
      </c>
      <c r="GU52" s="78" t="s">
        <v>0</v>
      </c>
      <c r="GV52" s="78" t="s">
        <v>0</v>
      </c>
      <c r="GW52" s="65" t="s">
        <v>0</v>
      </c>
      <c r="GX52" s="66" t="s">
        <v>0</v>
      </c>
      <c r="GY52" s="100">
        <v>53510.964912280695</v>
      </c>
      <c r="GZ52" s="101" t="s">
        <v>177</v>
      </c>
      <c r="HA52" s="65" t="s">
        <v>150</v>
      </c>
      <c r="HB52" s="66" t="s">
        <v>0</v>
      </c>
      <c r="HC52" s="78" t="s">
        <v>0</v>
      </c>
      <c r="HD52" s="78" t="s">
        <v>0</v>
      </c>
      <c r="HE52" s="65" t="s">
        <v>0</v>
      </c>
      <c r="HF52" s="66" t="s">
        <v>0</v>
      </c>
    </row>
    <row r="53" spans="1:214" ht="14.1" customHeight="1" x14ac:dyDescent="0.2">
      <c r="A53" s="21" t="s">
        <v>45</v>
      </c>
      <c r="B53" s="21" t="s">
        <v>595</v>
      </c>
      <c r="C53" s="22">
        <v>1314880</v>
      </c>
      <c r="D53" s="87" t="s">
        <v>1</v>
      </c>
      <c r="E53" s="65">
        <v>2012</v>
      </c>
      <c r="F53" s="66" t="s">
        <v>0</v>
      </c>
      <c r="G53" s="23">
        <v>27.383259308834269</v>
      </c>
      <c r="H53" s="78" t="s">
        <v>2</v>
      </c>
      <c r="I53" s="65">
        <v>2012</v>
      </c>
      <c r="J53" s="66" t="s">
        <v>0</v>
      </c>
      <c r="K53" s="78" t="s">
        <v>0</v>
      </c>
      <c r="L53" s="78" t="s">
        <v>0</v>
      </c>
      <c r="M53" s="65" t="s">
        <v>0</v>
      </c>
      <c r="N53" s="66" t="s">
        <v>0</v>
      </c>
      <c r="O53" s="23">
        <v>72.616740691165731</v>
      </c>
      <c r="P53" s="78" t="s">
        <v>2</v>
      </c>
      <c r="Q53" s="65">
        <v>2012</v>
      </c>
      <c r="R53" s="66" t="s">
        <v>0</v>
      </c>
      <c r="S53" s="23">
        <v>13.889176198588466</v>
      </c>
      <c r="T53" s="23" t="s">
        <v>114</v>
      </c>
      <c r="U53" s="65" t="s">
        <v>117</v>
      </c>
      <c r="V53" s="66" t="s">
        <v>0</v>
      </c>
      <c r="W53" s="23">
        <v>65.694359941591628</v>
      </c>
      <c r="X53" s="23" t="s">
        <v>114</v>
      </c>
      <c r="Y53" s="65" t="s">
        <v>117</v>
      </c>
      <c r="Z53" s="66" t="s">
        <v>0</v>
      </c>
      <c r="AA53" s="23">
        <v>20.41646385981991</v>
      </c>
      <c r="AB53" s="23" t="s">
        <v>114</v>
      </c>
      <c r="AC53" s="65" t="s">
        <v>117</v>
      </c>
      <c r="AD53" s="66" t="s">
        <v>0</v>
      </c>
      <c r="AE53" s="26">
        <v>12.958503792455083</v>
      </c>
      <c r="AF53" s="23" t="s">
        <v>114</v>
      </c>
      <c r="AG53" s="65" t="s">
        <v>117</v>
      </c>
      <c r="AH53" s="66" t="s">
        <v>0</v>
      </c>
      <c r="AI53" s="26">
        <v>64.421744334924753</v>
      </c>
      <c r="AJ53" s="23" t="s">
        <v>114</v>
      </c>
      <c r="AK53" s="65" t="s">
        <v>117</v>
      </c>
      <c r="AL53" s="66" t="s">
        <v>0</v>
      </c>
      <c r="AM53" s="26">
        <v>22.619751872620171</v>
      </c>
      <c r="AN53" s="23" t="s">
        <v>114</v>
      </c>
      <c r="AO53" s="65" t="s">
        <v>117</v>
      </c>
      <c r="AP53" s="66" t="s">
        <v>0</v>
      </c>
      <c r="AQ53" s="22">
        <v>47720.3</v>
      </c>
      <c r="AR53" s="214" t="s">
        <v>872</v>
      </c>
      <c r="AS53" s="65">
        <v>2012</v>
      </c>
      <c r="AT53" s="66" t="s">
        <v>0</v>
      </c>
      <c r="AU53" s="23">
        <v>63.800520952299131</v>
      </c>
      <c r="AV53" s="87" t="s">
        <v>230</v>
      </c>
      <c r="AW53" s="65">
        <v>2012</v>
      </c>
      <c r="AX53" s="66" t="s">
        <v>0</v>
      </c>
      <c r="AY53" s="44" t="s">
        <v>0</v>
      </c>
      <c r="AZ53" s="78" t="s">
        <v>0</v>
      </c>
      <c r="BA53" s="65" t="s">
        <v>0</v>
      </c>
      <c r="BB53" s="66" t="s">
        <v>0</v>
      </c>
      <c r="BC53" s="23">
        <v>36.199479047700869</v>
      </c>
      <c r="BD53" s="87" t="s">
        <v>230</v>
      </c>
      <c r="BE53" s="65">
        <v>2012</v>
      </c>
      <c r="BF53" s="66" t="s">
        <v>0</v>
      </c>
      <c r="BG53" s="25">
        <v>27.7</v>
      </c>
      <c r="BH53" s="76" t="s">
        <v>23</v>
      </c>
      <c r="BI53" s="65">
        <v>2011</v>
      </c>
      <c r="BJ53" s="66" t="s">
        <v>0</v>
      </c>
      <c r="BK53" s="28">
        <v>11.925362655618072</v>
      </c>
      <c r="BL53" s="76" t="s">
        <v>23</v>
      </c>
      <c r="BM53" s="65">
        <v>2011</v>
      </c>
      <c r="BN53" s="66" t="s">
        <v>0</v>
      </c>
      <c r="BO53" s="28">
        <v>61.823279260404107</v>
      </c>
      <c r="BP53" s="76" t="s">
        <v>113</v>
      </c>
      <c r="BQ53" s="65">
        <v>2011</v>
      </c>
      <c r="BR53" s="66" t="s">
        <v>0</v>
      </c>
      <c r="BS53" s="44">
        <v>67.63151404131375</v>
      </c>
      <c r="BT53" s="76" t="s">
        <v>113</v>
      </c>
      <c r="BU53" s="65">
        <v>2011</v>
      </c>
      <c r="BV53" s="66" t="s">
        <v>0</v>
      </c>
      <c r="BW53" s="44">
        <v>55.767698904074393</v>
      </c>
      <c r="BX53" s="76" t="s">
        <v>113</v>
      </c>
      <c r="BY53" s="65">
        <v>2011</v>
      </c>
      <c r="BZ53" s="66" t="s">
        <v>0</v>
      </c>
      <c r="CA53" s="44" t="s">
        <v>124</v>
      </c>
      <c r="CB53" s="76" t="s">
        <v>113</v>
      </c>
      <c r="CC53" s="65"/>
      <c r="CD53" s="66" t="s">
        <v>0</v>
      </c>
      <c r="CE53" s="28">
        <v>65.92894744433616</v>
      </c>
      <c r="CF53" s="76" t="s">
        <v>113</v>
      </c>
      <c r="CG53" s="65">
        <v>2011</v>
      </c>
      <c r="CH53" s="66" t="s">
        <v>0</v>
      </c>
      <c r="CI53" s="44">
        <v>72.087649906687119</v>
      </c>
      <c r="CJ53" s="76" t="s">
        <v>113</v>
      </c>
      <c r="CK53" s="65">
        <v>2011</v>
      </c>
      <c r="CL53" s="66" t="s">
        <v>0</v>
      </c>
      <c r="CM53" s="44">
        <v>59.505752176645807</v>
      </c>
      <c r="CN53" s="76" t="s">
        <v>113</v>
      </c>
      <c r="CO53" s="65">
        <v>2011</v>
      </c>
      <c r="CP53" s="66" t="s">
        <v>0</v>
      </c>
      <c r="CQ53" s="28">
        <v>18.181818181818183</v>
      </c>
      <c r="CR53" s="76" t="s">
        <v>113</v>
      </c>
      <c r="CS53" s="65">
        <v>2011</v>
      </c>
      <c r="CT53" s="66" t="s">
        <v>0</v>
      </c>
      <c r="CU53" s="28">
        <v>17.092997165775177</v>
      </c>
      <c r="CV53" s="76" t="s">
        <v>113</v>
      </c>
      <c r="CW53" s="65">
        <v>2012</v>
      </c>
      <c r="CX53" s="66" t="s">
        <v>0</v>
      </c>
      <c r="CY53" s="28">
        <v>40.087813529589894</v>
      </c>
      <c r="CZ53" s="76" t="s">
        <v>113</v>
      </c>
      <c r="DA53" s="65">
        <v>2012</v>
      </c>
      <c r="DB53" s="66" t="s">
        <v>0</v>
      </c>
      <c r="DC53" s="44" t="s">
        <v>124</v>
      </c>
      <c r="DD53" s="76" t="s">
        <v>113</v>
      </c>
      <c r="DE53" s="65"/>
      <c r="DF53" s="66" t="s">
        <v>0</v>
      </c>
      <c r="DG53" s="44" t="s">
        <v>124</v>
      </c>
      <c r="DH53" s="76" t="s">
        <v>113</v>
      </c>
      <c r="DI53" s="65"/>
      <c r="DJ53" s="66" t="s">
        <v>0</v>
      </c>
      <c r="DK53" s="22">
        <v>111</v>
      </c>
      <c r="DL53" s="86" t="s">
        <v>311</v>
      </c>
      <c r="DM53" s="65">
        <v>2010</v>
      </c>
      <c r="DN53" s="66" t="s">
        <v>0</v>
      </c>
      <c r="DO53" s="24">
        <v>109.25820080915398</v>
      </c>
      <c r="DP53" s="86" t="s">
        <v>311</v>
      </c>
      <c r="DQ53" s="65">
        <v>2010</v>
      </c>
      <c r="DR53" s="66" t="s">
        <v>0</v>
      </c>
      <c r="DS53" s="76">
        <v>19.7</v>
      </c>
      <c r="DT53" s="76" t="s">
        <v>114</v>
      </c>
      <c r="DU53" s="65">
        <v>2011</v>
      </c>
      <c r="DV53" s="66" t="s">
        <v>0</v>
      </c>
      <c r="DW53" s="26">
        <v>33.5</v>
      </c>
      <c r="DX53" s="76" t="s">
        <v>114</v>
      </c>
      <c r="DY53" s="65">
        <v>2011</v>
      </c>
      <c r="DZ53" s="66" t="s">
        <v>121</v>
      </c>
      <c r="EA53" s="25">
        <v>30373.3</v>
      </c>
      <c r="EB53" s="76" t="s">
        <v>122</v>
      </c>
      <c r="EC53" s="65">
        <v>2010</v>
      </c>
      <c r="ED53" s="66" t="s">
        <v>0</v>
      </c>
      <c r="EE53" s="23">
        <v>4.1898641240826642</v>
      </c>
      <c r="EF53" s="78" t="s">
        <v>2</v>
      </c>
      <c r="EG53" s="65">
        <v>2010</v>
      </c>
      <c r="EH53" s="66" t="s">
        <v>0</v>
      </c>
      <c r="EI53" s="23">
        <v>33.510352842792848</v>
      </c>
      <c r="EJ53" s="78" t="s">
        <v>2</v>
      </c>
      <c r="EK53" s="65">
        <v>2010</v>
      </c>
      <c r="EL53" s="66" t="s">
        <v>0</v>
      </c>
      <c r="EM53" s="23">
        <v>62.299783033124491</v>
      </c>
      <c r="EN53" s="78" t="s">
        <v>2</v>
      </c>
      <c r="EO53" s="65">
        <v>2010</v>
      </c>
      <c r="EP53" s="66" t="s">
        <v>0</v>
      </c>
      <c r="EQ53" s="23">
        <v>27.44252353218123</v>
      </c>
      <c r="ER53" s="78" t="s">
        <v>2</v>
      </c>
      <c r="ES53" s="65">
        <v>2010</v>
      </c>
      <c r="ET53" s="66" t="s">
        <v>0</v>
      </c>
      <c r="EU53" s="78" t="s">
        <v>0</v>
      </c>
      <c r="EV53" s="78" t="s">
        <v>0</v>
      </c>
      <c r="EW53" s="65" t="s">
        <v>0</v>
      </c>
      <c r="EX53" s="66" t="s">
        <v>0</v>
      </c>
      <c r="EY53" s="23">
        <v>72.557476467818773</v>
      </c>
      <c r="EZ53" s="78" t="s">
        <v>2</v>
      </c>
      <c r="FA53" s="65">
        <v>2010</v>
      </c>
      <c r="FB53" s="66" t="s">
        <v>0</v>
      </c>
      <c r="FC53" s="114">
        <v>595.9</v>
      </c>
      <c r="FD53" s="166" t="s">
        <v>112</v>
      </c>
      <c r="FE53" s="65" t="s">
        <v>150</v>
      </c>
      <c r="FF53" s="66" t="s">
        <v>0</v>
      </c>
      <c r="FG53" s="100">
        <v>6.2258768249706335</v>
      </c>
      <c r="FH53" s="78" t="s">
        <v>2</v>
      </c>
      <c r="FI53" s="65" t="s">
        <v>150</v>
      </c>
      <c r="FJ53" s="66" t="s">
        <v>0</v>
      </c>
      <c r="FK53" s="100">
        <v>27.252894781003523</v>
      </c>
      <c r="FL53" s="78" t="s">
        <v>2</v>
      </c>
      <c r="FM53" s="65" t="s">
        <v>150</v>
      </c>
      <c r="FN53" s="66" t="s">
        <v>0</v>
      </c>
      <c r="FO53" s="100">
        <v>66.52122839402584</v>
      </c>
      <c r="FP53" s="78" t="s">
        <v>2</v>
      </c>
      <c r="FQ53" s="65" t="s">
        <v>150</v>
      </c>
      <c r="FR53" s="66" t="s">
        <v>0</v>
      </c>
      <c r="FS53" s="100">
        <v>27.605302903171676</v>
      </c>
      <c r="FT53" s="78" t="s">
        <v>2</v>
      </c>
      <c r="FU53" s="65" t="s">
        <v>150</v>
      </c>
      <c r="FV53" s="66" t="s">
        <v>0</v>
      </c>
      <c r="FW53" s="101" t="s">
        <v>0</v>
      </c>
      <c r="FX53" s="78" t="s">
        <v>0</v>
      </c>
      <c r="FY53" s="65" t="s">
        <v>0</v>
      </c>
      <c r="FZ53" s="66" t="s">
        <v>0</v>
      </c>
      <c r="GA53" s="100">
        <v>72.394697096828338</v>
      </c>
      <c r="GB53" s="78" t="s">
        <v>2</v>
      </c>
      <c r="GC53" s="65" t="s">
        <v>150</v>
      </c>
      <c r="GD53" s="66" t="s">
        <v>0</v>
      </c>
      <c r="GE53" s="114">
        <v>51670.078872294012</v>
      </c>
      <c r="GF53" s="166" t="s">
        <v>177</v>
      </c>
      <c r="GG53" s="65" t="s">
        <v>150</v>
      </c>
      <c r="GH53" s="66" t="s">
        <v>0</v>
      </c>
      <c r="GI53" s="100">
        <v>3202.9649595687333</v>
      </c>
      <c r="GJ53" s="101" t="s">
        <v>177</v>
      </c>
      <c r="GK53" s="65" t="s">
        <v>150</v>
      </c>
      <c r="GL53" s="66" t="s">
        <v>0</v>
      </c>
      <c r="GM53" s="100">
        <v>6479.8029556650263</v>
      </c>
      <c r="GN53" s="101" t="s">
        <v>177</v>
      </c>
      <c r="GO53" s="65" t="s">
        <v>150</v>
      </c>
      <c r="GP53" s="66" t="s">
        <v>0</v>
      </c>
      <c r="GQ53" s="100">
        <v>4812.9919273461155</v>
      </c>
      <c r="GR53" s="101" t="s">
        <v>177</v>
      </c>
      <c r="GS53" s="65" t="s">
        <v>150</v>
      </c>
      <c r="GT53" s="66" t="s">
        <v>0</v>
      </c>
      <c r="GU53" s="100">
        <v>51759.878419452885</v>
      </c>
      <c r="GV53" s="101" t="s">
        <v>177</v>
      </c>
      <c r="GW53" s="65" t="s">
        <v>150</v>
      </c>
      <c r="GX53" s="66" t="s">
        <v>0</v>
      </c>
      <c r="GY53" s="78" t="s">
        <v>0</v>
      </c>
      <c r="GZ53" s="78" t="s">
        <v>0</v>
      </c>
      <c r="HA53" s="65" t="s">
        <v>0</v>
      </c>
      <c r="HB53" s="66" t="s">
        <v>0</v>
      </c>
      <c r="HC53" s="100">
        <v>51635.836810384797</v>
      </c>
      <c r="HD53" s="101" t="s">
        <v>177</v>
      </c>
      <c r="HE53" s="65" t="s">
        <v>150</v>
      </c>
      <c r="HF53" s="66" t="s">
        <v>0</v>
      </c>
    </row>
    <row r="54" spans="1:214" ht="14.1" customHeight="1" x14ac:dyDescent="0.2">
      <c r="A54" s="21" t="s">
        <v>46</v>
      </c>
      <c r="B54" s="21" t="s">
        <v>595</v>
      </c>
      <c r="C54" s="22">
        <v>6387824</v>
      </c>
      <c r="D54" s="87" t="s">
        <v>1</v>
      </c>
      <c r="E54" s="65">
        <v>2012</v>
      </c>
      <c r="F54" s="66" t="s">
        <v>0</v>
      </c>
      <c r="G54" s="78" t="s">
        <v>0</v>
      </c>
      <c r="H54" s="78" t="s">
        <v>0</v>
      </c>
      <c r="I54" s="65" t="s">
        <v>0</v>
      </c>
      <c r="J54" s="66" t="s">
        <v>0</v>
      </c>
      <c r="K54" s="78" t="s">
        <v>0</v>
      </c>
      <c r="L54" s="78" t="s">
        <v>0</v>
      </c>
      <c r="M54" s="65" t="s">
        <v>0</v>
      </c>
      <c r="N54" s="66" t="s">
        <v>0</v>
      </c>
      <c r="O54" s="23">
        <v>100</v>
      </c>
      <c r="P54" s="78" t="s">
        <v>2</v>
      </c>
      <c r="Q54" s="65">
        <v>2012</v>
      </c>
      <c r="R54" s="66" t="s">
        <v>0</v>
      </c>
      <c r="S54" s="23">
        <v>16.0701985527466</v>
      </c>
      <c r="T54" s="23" t="s">
        <v>114</v>
      </c>
      <c r="U54" s="65" t="s">
        <v>117</v>
      </c>
      <c r="V54" s="66" t="s">
        <v>0</v>
      </c>
      <c r="W54" s="23">
        <v>68.123041586618541</v>
      </c>
      <c r="X54" s="23" t="s">
        <v>114</v>
      </c>
      <c r="Y54" s="65" t="s">
        <v>117</v>
      </c>
      <c r="Z54" s="66" t="s">
        <v>0</v>
      </c>
      <c r="AA54" s="23">
        <v>15.806759860634859</v>
      </c>
      <c r="AB54" s="23" t="s">
        <v>114</v>
      </c>
      <c r="AC54" s="65" t="s">
        <v>117</v>
      </c>
      <c r="AD54" s="66" t="s">
        <v>0</v>
      </c>
      <c r="AE54" s="44" t="s">
        <v>0</v>
      </c>
      <c r="AF54" s="78" t="s">
        <v>0</v>
      </c>
      <c r="AG54" s="65" t="s">
        <v>0</v>
      </c>
      <c r="AH54" s="66" t="s">
        <v>0</v>
      </c>
      <c r="AI54" s="44" t="s">
        <v>0</v>
      </c>
      <c r="AJ54" s="78" t="s">
        <v>0</v>
      </c>
      <c r="AK54" s="65" t="s">
        <v>0</v>
      </c>
      <c r="AL54" s="66" t="s">
        <v>0</v>
      </c>
      <c r="AM54" s="44" t="s">
        <v>0</v>
      </c>
      <c r="AN54" s="78" t="s">
        <v>0</v>
      </c>
      <c r="AO54" s="65" t="s">
        <v>0</v>
      </c>
      <c r="AP54" s="66" t="s">
        <v>0</v>
      </c>
      <c r="AQ54" s="22">
        <v>8027.7</v>
      </c>
      <c r="AR54" s="214" t="s">
        <v>872</v>
      </c>
      <c r="AS54" s="65">
        <v>2012</v>
      </c>
      <c r="AT54" s="66" t="s">
        <v>0</v>
      </c>
      <c r="AU54" s="44" t="s">
        <v>0</v>
      </c>
      <c r="AV54" s="78" t="s">
        <v>0</v>
      </c>
      <c r="AW54" s="65" t="s">
        <v>0</v>
      </c>
      <c r="AX54" s="66" t="s">
        <v>0</v>
      </c>
      <c r="AY54" s="44" t="s">
        <v>0</v>
      </c>
      <c r="AZ54" s="78" t="s">
        <v>0</v>
      </c>
      <c r="BA54" s="65" t="s">
        <v>0</v>
      </c>
      <c r="BB54" s="66" t="s">
        <v>0</v>
      </c>
      <c r="BC54" s="23">
        <v>100</v>
      </c>
      <c r="BD54" s="87" t="s">
        <v>230</v>
      </c>
      <c r="BE54" s="65">
        <v>2012</v>
      </c>
      <c r="BF54" s="66" t="s">
        <v>0</v>
      </c>
      <c r="BG54" s="25">
        <v>801.2</v>
      </c>
      <c r="BH54" s="76" t="s">
        <v>23</v>
      </c>
      <c r="BI54" s="65">
        <v>2011</v>
      </c>
      <c r="BJ54" s="66" t="s">
        <v>0</v>
      </c>
      <c r="BK54" s="44" t="s">
        <v>0</v>
      </c>
      <c r="BL54" s="78" t="s">
        <v>0</v>
      </c>
      <c r="BM54" s="65" t="s">
        <v>0</v>
      </c>
      <c r="BN54" s="66" t="s">
        <v>0</v>
      </c>
      <c r="BO54" s="28">
        <v>64.105940938161524</v>
      </c>
      <c r="BP54" s="76" t="s">
        <v>113</v>
      </c>
      <c r="BQ54" s="65">
        <v>2011</v>
      </c>
      <c r="BR54" s="66" t="s">
        <v>0</v>
      </c>
      <c r="BS54" s="44">
        <v>69.256011605805242</v>
      </c>
      <c r="BT54" s="76" t="s">
        <v>113</v>
      </c>
      <c r="BU54" s="65">
        <v>2011</v>
      </c>
      <c r="BV54" s="66" t="s">
        <v>0</v>
      </c>
      <c r="BW54" s="44">
        <v>59.155263026290264</v>
      </c>
      <c r="BX54" s="76" t="s">
        <v>113</v>
      </c>
      <c r="BY54" s="65">
        <v>2011</v>
      </c>
      <c r="BZ54" s="66" t="s">
        <v>0</v>
      </c>
      <c r="CA54" s="44" t="s">
        <v>124</v>
      </c>
      <c r="CB54" s="76" t="s">
        <v>113</v>
      </c>
      <c r="CC54" s="65"/>
      <c r="CD54" s="66" t="s">
        <v>0</v>
      </c>
      <c r="CE54" s="28">
        <v>68.40781914709531</v>
      </c>
      <c r="CF54" s="76" t="s">
        <v>113</v>
      </c>
      <c r="CG54" s="65">
        <v>2011</v>
      </c>
      <c r="CH54" s="66" t="s">
        <v>0</v>
      </c>
      <c r="CI54" s="44">
        <v>73.770811659325062</v>
      </c>
      <c r="CJ54" s="76" t="s">
        <v>113</v>
      </c>
      <c r="CK54" s="65">
        <v>2011</v>
      </c>
      <c r="CL54" s="66" t="s">
        <v>0</v>
      </c>
      <c r="CM54" s="44">
        <v>63.239262906896485</v>
      </c>
      <c r="CN54" s="76" t="s">
        <v>113</v>
      </c>
      <c r="CO54" s="65">
        <v>2011</v>
      </c>
      <c r="CP54" s="66" t="s">
        <v>0</v>
      </c>
      <c r="CQ54" s="28">
        <v>11.1931555965778</v>
      </c>
      <c r="CR54" s="76" t="s">
        <v>113</v>
      </c>
      <c r="CS54" s="65">
        <v>2011</v>
      </c>
      <c r="CT54" s="66" t="s">
        <v>0</v>
      </c>
      <c r="CU54" s="28">
        <v>16.727515085176858</v>
      </c>
      <c r="CV54" s="76" t="s">
        <v>113</v>
      </c>
      <c r="CW54" s="65">
        <v>2012</v>
      </c>
      <c r="CX54" s="66" t="s">
        <v>0</v>
      </c>
      <c r="CY54" s="28">
        <v>41.143875609444777</v>
      </c>
      <c r="CZ54" s="76" t="s">
        <v>113</v>
      </c>
      <c r="DA54" s="65">
        <v>2012</v>
      </c>
      <c r="DB54" s="66" t="s">
        <v>0</v>
      </c>
      <c r="DC54" s="44" t="s">
        <v>124</v>
      </c>
      <c r="DD54" s="76" t="s">
        <v>113</v>
      </c>
      <c r="DE54" s="65"/>
      <c r="DF54" s="66" t="s">
        <v>0</v>
      </c>
      <c r="DG54" s="44" t="s">
        <v>124</v>
      </c>
      <c r="DH54" s="76" t="s">
        <v>113</v>
      </c>
      <c r="DI54" s="65"/>
      <c r="DJ54" s="66" t="s">
        <v>0</v>
      </c>
      <c r="DK54" s="22">
        <v>129</v>
      </c>
      <c r="DL54" s="86" t="s">
        <v>311</v>
      </c>
      <c r="DM54" s="65">
        <v>2010</v>
      </c>
      <c r="DN54" s="66" t="s">
        <v>0</v>
      </c>
      <c r="DO54" s="86" t="s">
        <v>0</v>
      </c>
      <c r="DP54" s="86" t="s">
        <v>0</v>
      </c>
      <c r="DQ54" s="65" t="s">
        <v>0</v>
      </c>
      <c r="DR54" s="66" t="s">
        <v>0</v>
      </c>
      <c r="DS54" s="76">
        <v>19.2</v>
      </c>
      <c r="DT54" s="76" t="s">
        <v>114</v>
      </c>
      <c r="DU54" s="65">
        <v>2011</v>
      </c>
      <c r="DV54" s="66" t="s">
        <v>0</v>
      </c>
      <c r="DW54" s="26">
        <v>33.5</v>
      </c>
      <c r="DX54" s="76" t="s">
        <v>114</v>
      </c>
      <c r="DY54" s="65">
        <v>2011</v>
      </c>
      <c r="DZ54" s="66" t="s">
        <v>121</v>
      </c>
      <c r="EA54" s="25">
        <v>171739</v>
      </c>
      <c r="EB54" s="76" t="s">
        <v>122</v>
      </c>
      <c r="EC54" s="65">
        <v>2010</v>
      </c>
      <c r="ED54" s="66" t="s">
        <v>0</v>
      </c>
      <c r="EE54" s="23">
        <v>0.11628110097298806</v>
      </c>
      <c r="EF54" s="78" t="s">
        <v>2</v>
      </c>
      <c r="EG54" s="65">
        <v>2010</v>
      </c>
      <c r="EH54" s="66" t="s">
        <v>0</v>
      </c>
      <c r="EI54" s="23">
        <v>19.097176529501166</v>
      </c>
      <c r="EJ54" s="78" t="s">
        <v>2</v>
      </c>
      <c r="EK54" s="65">
        <v>2010</v>
      </c>
      <c r="EL54" s="66" t="s">
        <v>0</v>
      </c>
      <c r="EM54" s="23">
        <v>80.786542369525847</v>
      </c>
      <c r="EN54" s="78" t="s">
        <v>2</v>
      </c>
      <c r="EO54" s="65">
        <v>2010</v>
      </c>
      <c r="EP54" s="66" t="s">
        <v>0</v>
      </c>
      <c r="EQ54" s="78" t="s">
        <v>0</v>
      </c>
      <c r="ER54" s="78" t="s">
        <v>0</v>
      </c>
      <c r="ES54" s="65" t="s">
        <v>0</v>
      </c>
      <c r="ET54" s="66" t="s">
        <v>0</v>
      </c>
      <c r="EU54" s="78" t="s">
        <v>0</v>
      </c>
      <c r="EV54" s="78" t="s">
        <v>0</v>
      </c>
      <c r="EW54" s="65" t="s">
        <v>0</v>
      </c>
      <c r="EX54" s="66" t="s">
        <v>0</v>
      </c>
      <c r="EY54" s="23">
        <v>100</v>
      </c>
      <c r="EZ54" s="78" t="s">
        <v>2</v>
      </c>
      <c r="FA54" s="65">
        <v>2010</v>
      </c>
      <c r="FB54" s="66" t="s">
        <v>0</v>
      </c>
      <c r="FC54" s="114">
        <v>3213.4</v>
      </c>
      <c r="FD54" s="166" t="s">
        <v>112</v>
      </c>
      <c r="FE54" s="65" t="s">
        <v>150</v>
      </c>
      <c r="FF54" s="66" t="s">
        <v>0</v>
      </c>
      <c r="FG54" s="100">
        <v>0.32053276902968819</v>
      </c>
      <c r="FH54" s="78" t="s">
        <v>2</v>
      </c>
      <c r="FI54" s="65" t="s">
        <v>150</v>
      </c>
      <c r="FJ54" s="66" t="s">
        <v>0</v>
      </c>
      <c r="FK54" s="100">
        <v>16.088877824111535</v>
      </c>
      <c r="FL54" s="78" t="s">
        <v>2</v>
      </c>
      <c r="FM54" s="65" t="s">
        <v>150</v>
      </c>
      <c r="FN54" s="66" t="s">
        <v>0</v>
      </c>
      <c r="FO54" s="100">
        <v>83.590589406858768</v>
      </c>
      <c r="FP54" s="78" t="s">
        <v>2</v>
      </c>
      <c r="FQ54" s="65" t="s">
        <v>150</v>
      </c>
      <c r="FR54" s="66" t="s">
        <v>0</v>
      </c>
      <c r="FS54" s="101" t="s">
        <v>0</v>
      </c>
      <c r="FT54" s="78" t="s">
        <v>0</v>
      </c>
      <c r="FU54" s="65" t="s">
        <v>0</v>
      </c>
      <c r="FV54" s="66" t="s">
        <v>0</v>
      </c>
      <c r="FW54" s="101" t="s">
        <v>0</v>
      </c>
      <c r="FX54" s="78" t="s">
        <v>0</v>
      </c>
      <c r="FY54" s="65" t="s">
        <v>0</v>
      </c>
      <c r="FZ54" s="66" t="s">
        <v>0</v>
      </c>
      <c r="GA54" s="100">
        <v>100</v>
      </c>
      <c r="GB54" s="78" t="s">
        <v>2</v>
      </c>
      <c r="GC54" s="65" t="s">
        <v>150</v>
      </c>
      <c r="GD54" s="66" t="s">
        <v>0</v>
      </c>
      <c r="GE54" s="114">
        <v>55025.238065600301</v>
      </c>
      <c r="GF54" s="166" t="s">
        <v>177</v>
      </c>
      <c r="GG54" s="65" t="s">
        <v>150</v>
      </c>
      <c r="GH54" s="66" t="s">
        <v>0</v>
      </c>
      <c r="GI54" s="100">
        <v>1899.9999999999995</v>
      </c>
      <c r="GJ54" s="101" t="s">
        <v>177</v>
      </c>
      <c r="GK54" s="65" t="s">
        <v>150</v>
      </c>
      <c r="GL54" s="66" t="s">
        <v>0</v>
      </c>
      <c r="GM54" s="100">
        <v>7120.5415860735002</v>
      </c>
      <c r="GN54" s="101" t="s">
        <v>177</v>
      </c>
      <c r="GO54" s="65" t="s">
        <v>150</v>
      </c>
      <c r="GP54" s="66" t="s">
        <v>0</v>
      </c>
      <c r="GQ54" s="100">
        <v>5204.9141878560004</v>
      </c>
      <c r="GR54" s="101" t="s">
        <v>177</v>
      </c>
      <c r="GS54" s="65" t="s">
        <v>150</v>
      </c>
      <c r="GT54" s="66" t="s">
        <v>0</v>
      </c>
      <c r="GU54" s="78" t="s">
        <v>0</v>
      </c>
      <c r="GV54" s="78" t="s">
        <v>0</v>
      </c>
      <c r="GW54" s="65" t="s">
        <v>0</v>
      </c>
      <c r="GX54" s="66" t="s">
        <v>0</v>
      </c>
      <c r="GY54" s="78" t="s">
        <v>0</v>
      </c>
      <c r="GZ54" s="78" t="s">
        <v>0</v>
      </c>
      <c r="HA54" s="65" t="s">
        <v>0</v>
      </c>
      <c r="HB54" s="66" t="s">
        <v>0</v>
      </c>
      <c r="HC54" s="100">
        <v>55025.238065600301</v>
      </c>
      <c r="HD54" s="101" t="s">
        <v>177</v>
      </c>
      <c r="HE54" s="65" t="s">
        <v>150</v>
      </c>
      <c r="HF54" s="66" t="s">
        <v>0</v>
      </c>
    </row>
    <row r="55" spans="1:214" ht="14.1" customHeight="1" x14ac:dyDescent="0.2">
      <c r="A55" s="21" t="s">
        <v>47</v>
      </c>
      <c r="B55" s="21" t="s">
        <v>595</v>
      </c>
      <c r="C55" s="22">
        <v>2479326</v>
      </c>
      <c r="D55" s="87" t="s">
        <v>1</v>
      </c>
      <c r="E55" s="65">
        <v>2012</v>
      </c>
      <c r="F55" s="66" t="s">
        <v>0</v>
      </c>
      <c r="G55" s="23">
        <v>24.446361632153256</v>
      </c>
      <c r="H55" s="78" t="s">
        <v>2</v>
      </c>
      <c r="I55" s="65">
        <v>2012</v>
      </c>
      <c r="J55" s="66" t="s">
        <v>0</v>
      </c>
      <c r="K55" s="23">
        <v>75.553638367846744</v>
      </c>
      <c r="L55" s="78" t="s">
        <v>2</v>
      </c>
      <c r="M55" s="65">
        <v>2012</v>
      </c>
      <c r="N55" s="66" t="s">
        <v>0</v>
      </c>
      <c r="O55" s="78" t="s">
        <v>0</v>
      </c>
      <c r="P55" s="78" t="s">
        <v>0</v>
      </c>
      <c r="Q55" s="65" t="s">
        <v>0</v>
      </c>
      <c r="R55" s="66" t="s">
        <v>0</v>
      </c>
      <c r="S55" s="23">
        <v>12.055050445161305</v>
      </c>
      <c r="T55" s="23" t="s">
        <v>114</v>
      </c>
      <c r="U55" s="65" t="s">
        <v>117</v>
      </c>
      <c r="V55" s="66" t="s">
        <v>0</v>
      </c>
      <c r="W55" s="23">
        <v>65.044733931721765</v>
      </c>
      <c r="X55" s="23" t="s">
        <v>114</v>
      </c>
      <c r="Y55" s="65" t="s">
        <v>117</v>
      </c>
      <c r="Z55" s="66" t="s">
        <v>0</v>
      </c>
      <c r="AA55" s="23">
        <v>22.900215623116928</v>
      </c>
      <c r="AB55" s="23" t="s">
        <v>114</v>
      </c>
      <c r="AC55" s="65" t="s">
        <v>117</v>
      </c>
      <c r="AD55" s="66" t="s">
        <v>0</v>
      </c>
      <c r="AE55" s="26">
        <v>11.891833923165128</v>
      </c>
      <c r="AF55" s="23" t="s">
        <v>114</v>
      </c>
      <c r="AG55" s="65" t="s">
        <v>117</v>
      </c>
      <c r="AH55" s="66" t="s">
        <v>0</v>
      </c>
      <c r="AI55" s="26">
        <v>63.375157769693367</v>
      </c>
      <c r="AJ55" s="23" t="s">
        <v>114</v>
      </c>
      <c r="AK55" s="65" t="s">
        <v>117</v>
      </c>
      <c r="AL55" s="66" t="s">
        <v>0</v>
      </c>
      <c r="AM55" s="26">
        <v>24.733008307141503</v>
      </c>
      <c r="AN55" s="23" t="s">
        <v>114</v>
      </c>
      <c r="AO55" s="65" t="s">
        <v>117</v>
      </c>
      <c r="AP55" s="66" t="s">
        <v>0</v>
      </c>
      <c r="AQ55" s="22">
        <v>94225.9</v>
      </c>
      <c r="AR55" s="214" t="s">
        <v>872</v>
      </c>
      <c r="AS55" s="65">
        <v>2012</v>
      </c>
      <c r="AT55" s="66" t="s">
        <v>0</v>
      </c>
      <c r="AU55" s="23">
        <v>38.037524714542393</v>
      </c>
      <c r="AV55" s="87" t="s">
        <v>230</v>
      </c>
      <c r="AW55" s="65">
        <v>2012</v>
      </c>
      <c r="AX55" s="66" t="s">
        <v>0</v>
      </c>
      <c r="AY55" s="23">
        <v>61.962687541323568</v>
      </c>
      <c r="AZ55" s="87" t="s">
        <v>230</v>
      </c>
      <c r="BA55" s="65">
        <v>2012</v>
      </c>
      <c r="BB55" s="66" t="s">
        <v>0</v>
      </c>
      <c r="BC55" s="44" t="s">
        <v>0</v>
      </c>
      <c r="BD55" s="78" t="s">
        <v>0</v>
      </c>
      <c r="BE55" s="65" t="s">
        <v>0</v>
      </c>
      <c r="BF55" s="66" t="s">
        <v>0</v>
      </c>
      <c r="BG55" s="25">
        <v>26.5</v>
      </c>
      <c r="BH55" s="76" t="s">
        <v>23</v>
      </c>
      <c r="BI55" s="65">
        <v>2011</v>
      </c>
      <c r="BJ55" s="66" t="s">
        <v>0</v>
      </c>
      <c r="BK55" s="28">
        <v>17.084922029862817</v>
      </c>
      <c r="BL55" s="76" t="s">
        <v>23</v>
      </c>
      <c r="BM55" s="65">
        <v>2011</v>
      </c>
      <c r="BN55" s="66" t="s">
        <v>0</v>
      </c>
      <c r="BO55" s="28">
        <v>60.499017876758352</v>
      </c>
      <c r="BP55" s="76" t="s">
        <v>113</v>
      </c>
      <c r="BQ55" s="65">
        <v>2011</v>
      </c>
      <c r="BR55" s="66" t="s">
        <v>0</v>
      </c>
      <c r="BS55" s="44">
        <v>67.530254596387806</v>
      </c>
      <c r="BT55" s="76" t="s">
        <v>113</v>
      </c>
      <c r="BU55" s="65">
        <v>2011</v>
      </c>
      <c r="BV55" s="66" t="s">
        <v>0</v>
      </c>
      <c r="BW55" s="44">
        <v>53.149037879739616</v>
      </c>
      <c r="BX55" s="76" t="s">
        <v>113</v>
      </c>
      <c r="BY55" s="65">
        <v>2011</v>
      </c>
      <c r="BZ55" s="66" t="s">
        <v>0</v>
      </c>
      <c r="CA55" s="44" t="s">
        <v>124</v>
      </c>
      <c r="CB55" s="76" t="s">
        <v>113</v>
      </c>
      <c r="CC55" s="65"/>
      <c r="CD55" s="66" t="s">
        <v>0</v>
      </c>
      <c r="CE55" s="28">
        <v>64.23619511534433</v>
      </c>
      <c r="CF55" s="76" t="s">
        <v>113</v>
      </c>
      <c r="CG55" s="65">
        <v>2011</v>
      </c>
      <c r="CH55" s="66" t="s">
        <v>0</v>
      </c>
      <c r="CI55" s="44">
        <v>71.715897203367362</v>
      </c>
      <c r="CJ55" s="76" t="s">
        <v>113</v>
      </c>
      <c r="CK55" s="65">
        <v>2011</v>
      </c>
      <c r="CL55" s="66" t="s">
        <v>0</v>
      </c>
      <c r="CM55" s="44">
        <v>56.427306465103257</v>
      </c>
      <c r="CN55" s="76" t="s">
        <v>113</v>
      </c>
      <c r="CO55" s="65">
        <v>2011</v>
      </c>
      <c r="CP55" s="66" t="s">
        <v>0</v>
      </c>
      <c r="CQ55" s="28">
        <v>19.012797074954292</v>
      </c>
      <c r="CR55" s="76" t="s">
        <v>113</v>
      </c>
      <c r="CS55" s="65">
        <v>2011</v>
      </c>
      <c r="CT55" s="66" t="s">
        <v>0</v>
      </c>
      <c r="CU55" s="28">
        <v>16.731581337120009</v>
      </c>
      <c r="CV55" s="76" t="s">
        <v>113</v>
      </c>
      <c r="CW55" s="65">
        <v>2012</v>
      </c>
      <c r="CX55" s="66" t="s">
        <v>0</v>
      </c>
      <c r="CY55" s="28">
        <v>38.538652083328081</v>
      </c>
      <c r="CZ55" s="76" t="s">
        <v>113</v>
      </c>
      <c r="DA55" s="65">
        <v>2012</v>
      </c>
      <c r="DB55" s="66" t="s">
        <v>0</v>
      </c>
      <c r="DC55" s="44" t="s">
        <v>124</v>
      </c>
      <c r="DD55" s="76" t="s">
        <v>113</v>
      </c>
      <c r="DE55" s="65"/>
      <c r="DF55" s="66" t="s">
        <v>0</v>
      </c>
      <c r="DG55" s="44" t="s">
        <v>124</v>
      </c>
      <c r="DH55" s="76" t="s">
        <v>113</v>
      </c>
      <c r="DI55" s="65"/>
      <c r="DJ55" s="66" t="s">
        <v>0</v>
      </c>
      <c r="DK55" s="22">
        <v>96</v>
      </c>
      <c r="DL55" s="86" t="s">
        <v>311</v>
      </c>
      <c r="DM55" s="65">
        <v>2010</v>
      </c>
      <c r="DN55" s="66" t="s">
        <v>0</v>
      </c>
      <c r="DO55" s="24">
        <v>86.919707445212651</v>
      </c>
      <c r="DP55" s="86" t="s">
        <v>311</v>
      </c>
      <c r="DQ55" s="65">
        <v>2010</v>
      </c>
      <c r="DR55" s="66" t="s">
        <v>0</v>
      </c>
      <c r="DS55" s="76">
        <v>26.6</v>
      </c>
      <c r="DT55" s="76" t="s">
        <v>114</v>
      </c>
      <c r="DU55" s="65">
        <v>2011</v>
      </c>
      <c r="DV55" s="66" t="s">
        <v>0</v>
      </c>
      <c r="DW55" s="26">
        <v>33.5</v>
      </c>
      <c r="DX55" s="76" t="s">
        <v>114</v>
      </c>
      <c r="DY55" s="65">
        <v>2011</v>
      </c>
      <c r="DZ55" s="66" t="s">
        <v>121</v>
      </c>
      <c r="EA55" s="25">
        <v>50123</v>
      </c>
      <c r="EB55" s="76" t="s">
        <v>122</v>
      </c>
      <c r="EC55" s="65">
        <v>2010</v>
      </c>
      <c r="ED55" s="66" t="s">
        <v>0</v>
      </c>
      <c r="EE55" s="23">
        <v>6.4104303413602546</v>
      </c>
      <c r="EF55" s="78" t="s">
        <v>2</v>
      </c>
      <c r="EG55" s="65">
        <v>2010</v>
      </c>
      <c r="EH55" s="66" t="s">
        <v>0</v>
      </c>
      <c r="EI55" s="23">
        <v>31.287632424236378</v>
      </c>
      <c r="EJ55" s="78" t="s">
        <v>2</v>
      </c>
      <c r="EK55" s="65">
        <v>2010</v>
      </c>
      <c r="EL55" s="66" t="s">
        <v>0</v>
      </c>
      <c r="EM55" s="23">
        <v>62.301937234403368</v>
      </c>
      <c r="EN55" s="78" t="s">
        <v>2</v>
      </c>
      <c r="EO55" s="65">
        <v>2010</v>
      </c>
      <c r="EP55" s="66" t="s">
        <v>0</v>
      </c>
      <c r="EQ55" s="23">
        <v>22.237695269636696</v>
      </c>
      <c r="ER55" s="78" t="s">
        <v>2</v>
      </c>
      <c r="ES55" s="65">
        <v>2010</v>
      </c>
      <c r="ET55" s="66" t="s">
        <v>0</v>
      </c>
      <c r="EU55" s="23">
        <v>77.762304730363311</v>
      </c>
      <c r="EV55" s="78" t="s">
        <v>2</v>
      </c>
      <c r="EW55" s="65">
        <v>2010</v>
      </c>
      <c r="EX55" s="66" t="s">
        <v>0</v>
      </c>
      <c r="EY55" s="78" t="s">
        <v>0</v>
      </c>
      <c r="EZ55" s="78" t="s">
        <v>0</v>
      </c>
      <c r="FA55" s="65" t="s">
        <v>0</v>
      </c>
      <c r="FB55" s="66" t="s">
        <v>0</v>
      </c>
      <c r="FC55" s="114">
        <v>1029.3</v>
      </c>
      <c r="FD55" s="166" t="s">
        <v>112</v>
      </c>
      <c r="FE55" s="65" t="s">
        <v>150</v>
      </c>
      <c r="FF55" s="66" t="s">
        <v>0</v>
      </c>
      <c r="FG55" s="100">
        <v>8.1511706985329848</v>
      </c>
      <c r="FH55" s="78" t="s">
        <v>2</v>
      </c>
      <c r="FI55" s="65" t="s">
        <v>150</v>
      </c>
      <c r="FJ55" s="66" t="s">
        <v>0</v>
      </c>
      <c r="FK55" s="100">
        <v>25.104439910618865</v>
      </c>
      <c r="FL55" s="78" t="s">
        <v>2</v>
      </c>
      <c r="FM55" s="65" t="s">
        <v>150</v>
      </c>
      <c r="FN55" s="66" t="s">
        <v>0</v>
      </c>
      <c r="FO55" s="100">
        <v>66.744389390848141</v>
      </c>
      <c r="FP55" s="78" t="s">
        <v>2</v>
      </c>
      <c r="FQ55" s="65" t="s">
        <v>150</v>
      </c>
      <c r="FR55" s="66" t="s">
        <v>0</v>
      </c>
      <c r="FS55" s="100">
        <v>22.957349655105411</v>
      </c>
      <c r="FT55" s="78" t="s">
        <v>2</v>
      </c>
      <c r="FU55" s="65" t="s">
        <v>150</v>
      </c>
      <c r="FV55" s="66" t="s">
        <v>0</v>
      </c>
      <c r="FW55" s="100">
        <v>77.042650344894582</v>
      </c>
      <c r="FX55" s="78" t="s">
        <v>2</v>
      </c>
      <c r="FY55" s="65" t="s">
        <v>150</v>
      </c>
      <c r="FZ55" s="66" t="s">
        <v>0</v>
      </c>
      <c r="GA55" s="101" t="s">
        <v>0</v>
      </c>
      <c r="GB55" s="78" t="s">
        <v>0</v>
      </c>
      <c r="GC55" s="65" t="s">
        <v>0</v>
      </c>
      <c r="GD55" s="66" t="s">
        <v>0</v>
      </c>
      <c r="GE55" s="114">
        <v>49404.449625959394</v>
      </c>
      <c r="GF55" s="166" t="s">
        <v>177</v>
      </c>
      <c r="GG55" s="65" t="s">
        <v>150</v>
      </c>
      <c r="GH55" s="66" t="s">
        <v>0</v>
      </c>
      <c r="GI55" s="100">
        <v>3472.4672228843856</v>
      </c>
      <c r="GJ55" s="101" t="s">
        <v>177</v>
      </c>
      <c r="GK55" s="65" t="s">
        <v>150</v>
      </c>
      <c r="GL55" s="66" t="s">
        <v>0</v>
      </c>
      <c r="GM55" s="100">
        <v>6393.1114551083592</v>
      </c>
      <c r="GN55" s="101" t="s">
        <v>177</v>
      </c>
      <c r="GO55" s="65" t="s">
        <v>150</v>
      </c>
      <c r="GP55" s="66" t="s">
        <v>0</v>
      </c>
      <c r="GQ55" s="100">
        <v>4573.333333333333</v>
      </c>
      <c r="GR55" s="101" t="s">
        <v>177</v>
      </c>
      <c r="GS55" s="65" t="s">
        <v>150</v>
      </c>
      <c r="GT55" s="66" t="s">
        <v>0</v>
      </c>
      <c r="GU55" s="100">
        <v>47464.663563267037</v>
      </c>
      <c r="GV55" s="101" t="s">
        <v>177</v>
      </c>
      <c r="GW55" s="65" t="s">
        <v>150</v>
      </c>
      <c r="GX55" s="66" t="s">
        <v>0</v>
      </c>
      <c r="GY55" s="100">
        <v>49982.471626733924</v>
      </c>
      <c r="GZ55" s="101" t="s">
        <v>177</v>
      </c>
      <c r="HA55" s="65" t="s">
        <v>150</v>
      </c>
      <c r="HB55" s="66" t="s">
        <v>0</v>
      </c>
      <c r="HC55" s="78" t="s">
        <v>0</v>
      </c>
      <c r="HD55" s="78" t="s">
        <v>0</v>
      </c>
      <c r="HE55" s="65" t="s">
        <v>0</v>
      </c>
      <c r="HF55" s="66" t="s">
        <v>0</v>
      </c>
    </row>
    <row r="56" spans="1:214" ht="14.1" customHeight="1" x14ac:dyDescent="0.2">
      <c r="A56" s="21" t="s">
        <v>48</v>
      </c>
      <c r="B56" s="21" t="s">
        <v>595</v>
      </c>
      <c r="C56" s="22">
        <v>2050818</v>
      </c>
      <c r="D56" s="87" t="s">
        <v>1</v>
      </c>
      <c r="E56" s="65">
        <v>2012</v>
      </c>
      <c r="F56" s="66" t="s">
        <v>0</v>
      </c>
      <c r="G56" s="23">
        <v>43.218852184835512</v>
      </c>
      <c r="H56" s="78" t="s">
        <v>2</v>
      </c>
      <c r="I56" s="65">
        <v>2012</v>
      </c>
      <c r="J56" s="66" t="s">
        <v>0</v>
      </c>
      <c r="K56" s="23">
        <v>56.781147815164488</v>
      </c>
      <c r="L56" s="78" t="s">
        <v>2</v>
      </c>
      <c r="M56" s="65">
        <v>2012</v>
      </c>
      <c r="N56" s="66" t="s">
        <v>0</v>
      </c>
      <c r="O56" s="78" t="s">
        <v>0</v>
      </c>
      <c r="P56" s="78" t="s">
        <v>0</v>
      </c>
      <c r="Q56" s="65" t="s">
        <v>0</v>
      </c>
      <c r="R56" s="66" t="s">
        <v>0</v>
      </c>
      <c r="S56" s="23">
        <v>15.214173076304188</v>
      </c>
      <c r="T56" s="23" t="s">
        <v>114</v>
      </c>
      <c r="U56" s="65" t="s">
        <v>117</v>
      </c>
      <c r="V56" s="66" t="s">
        <v>0</v>
      </c>
      <c r="W56" s="23">
        <v>67.013796446101011</v>
      </c>
      <c r="X56" s="23" t="s">
        <v>114</v>
      </c>
      <c r="Y56" s="65" t="s">
        <v>117</v>
      </c>
      <c r="Z56" s="66" t="s">
        <v>0</v>
      </c>
      <c r="AA56" s="23">
        <v>17.772030477594793</v>
      </c>
      <c r="AB56" s="23" t="s">
        <v>114</v>
      </c>
      <c r="AC56" s="65" t="s">
        <v>117</v>
      </c>
      <c r="AD56" s="66" t="s">
        <v>0</v>
      </c>
      <c r="AE56" s="26">
        <v>15.238508924340547</v>
      </c>
      <c r="AF56" s="23" t="s">
        <v>114</v>
      </c>
      <c r="AG56" s="65" t="s">
        <v>117</v>
      </c>
      <c r="AH56" s="66" t="s">
        <v>0</v>
      </c>
      <c r="AI56" s="26">
        <v>66.715820114177404</v>
      </c>
      <c r="AJ56" s="23" t="s">
        <v>114</v>
      </c>
      <c r="AK56" s="65" t="s">
        <v>117</v>
      </c>
      <c r="AL56" s="66" t="s">
        <v>0</v>
      </c>
      <c r="AM56" s="26">
        <v>18.045670961482049</v>
      </c>
      <c r="AN56" s="23" t="s">
        <v>114</v>
      </c>
      <c r="AO56" s="65" t="s">
        <v>117</v>
      </c>
      <c r="AP56" s="66" t="s">
        <v>0</v>
      </c>
      <c r="AQ56" s="22">
        <v>79462</v>
      </c>
      <c r="AR56" s="214" t="s">
        <v>872</v>
      </c>
      <c r="AS56" s="65">
        <v>2012</v>
      </c>
      <c r="AT56" s="66" t="s">
        <v>0</v>
      </c>
      <c r="AU56" s="23">
        <v>40.913644257632583</v>
      </c>
      <c r="AV56" s="87" t="s">
        <v>230</v>
      </c>
      <c r="AW56" s="65">
        <v>2012</v>
      </c>
      <c r="AX56" s="66" t="s">
        <v>0</v>
      </c>
      <c r="AY56" s="23">
        <v>59.086229896050945</v>
      </c>
      <c r="AZ56" s="87" t="s">
        <v>230</v>
      </c>
      <c r="BA56" s="65">
        <v>2012</v>
      </c>
      <c r="BB56" s="66" t="s">
        <v>0</v>
      </c>
      <c r="BC56" s="44" t="s">
        <v>0</v>
      </c>
      <c r="BD56" s="78" t="s">
        <v>0</v>
      </c>
      <c r="BE56" s="65" t="s">
        <v>0</v>
      </c>
      <c r="BF56" s="66" t="s">
        <v>0</v>
      </c>
      <c r="BG56" s="25">
        <v>26</v>
      </c>
      <c r="BH56" s="76" t="s">
        <v>23</v>
      </c>
      <c r="BI56" s="65">
        <v>2011</v>
      </c>
      <c r="BJ56" s="66" t="s">
        <v>0</v>
      </c>
      <c r="BK56" s="28">
        <v>27.473140957248841</v>
      </c>
      <c r="BL56" s="76" t="s">
        <v>23</v>
      </c>
      <c r="BM56" s="65">
        <v>2011</v>
      </c>
      <c r="BN56" s="66" t="s">
        <v>0</v>
      </c>
      <c r="BO56" s="28">
        <v>55.956187591025817</v>
      </c>
      <c r="BP56" s="76" t="s">
        <v>113</v>
      </c>
      <c r="BQ56" s="65">
        <v>2011</v>
      </c>
      <c r="BR56" s="66" t="s">
        <v>0</v>
      </c>
      <c r="BS56" s="44">
        <v>64.530188749727174</v>
      </c>
      <c r="BT56" s="76" t="s">
        <v>113</v>
      </c>
      <c r="BU56" s="65">
        <v>2011</v>
      </c>
      <c r="BV56" s="66" t="s">
        <v>0</v>
      </c>
      <c r="BW56" s="44">
        <v>46.798254485160328</v>
      </c>
      <c r="BX56" s="76" t="s">
        <v>113</v>
      </c>
      <c r="BY56" s="65">
        <v>2011</v>
      </c>
      <c r="BZ56" s="66" t="s">
        <v>0</v>
      </c>
      <c r="CA56" s="44" t="s">
        <v>124</v>
      </c>
      <c r="CB56" s="76" t="s">
        <v>113</v>
      </c>
      <c r="CC56" s="65"/>
      <c r="CD56" s="66" t="s">
        <v>0</v>
      </c>
      <c r="CE56" s="28">
        <v>60.121453333272655</v>
      </c>
      <c r="CF56" s="76" t="s">
        <v>113</v>
      </c>
      <c r="CG56" s="65">
        <v>2011</v>
      </c>
      <c r="CH56" s="66" t="s">
        <v>0</v>
      </c>
      <c r="CI56" s="44">
        <v>69.143767234705109</v>
      </c>
      <c r="CJ56" s="76" t="s">
        <v>113</v>
      </c>
      <c r="CK56" s="65">
        <v>2011</v>
      </c>
      <c r="CL56" s="66" t="s">
        <v>0</v>
      </c>
      <c r="CM56" s="44">
        <v>50.48434355461842</v>
      </c>
      <c r="CN56" s="76" t="s">
        <v>113</v>
      </c>
      <c r="CO56" s="65">
        <v>2011</v>
      </c>
      <c r="CP56" s="66" t="s">
        <v>0</v>
      </c>
      <c r="CQ56" s="28">
        <v>17.650876054510061</v>
      </c>
      <c r="CR56" s="76" t="s">
        <v>113</v>
      </c>
      <c r="CS56" s="65">
        <v>2011</v>
      </c>
      <c r="CT56" s="66" t="s">
        <v>0</v>
      </c>
      <c r="CU56" s="28">
        <v>22.928633856746711</v>
      </c>
      <c r="CV56" s="76" t="s">
        <v>113</v>
      </c>
      <c r="CW56" s="65">
        <v>2012</v>
      </c>
      <c r="CX56" s="66" t="s">
        <v>0</v>
      </c>
      <c r="CY56" s="28">
        <v>47.739469707573519</v>
      </c>
      <c r="CZ56" s="76" t="s">
        <v>113</v>
      </c>
      <c r="DA56" s="65">
        <v>2012</v>
      </c>
      <c r="DB56" s="66" t="s">
        <v>0</v>
      </c>
      <c r="DC56" s="44" t="s">
        <v>124</v>
      </c>
      <c r="DD56" s="76" t="s">
        <v>113</v>
      </c>
      <c r="DE56" s="65"/>
      <c r="DF56" s="66" t="s">
        <v>0</v>
      </c>
      <c r="DG56" s="44" t="s">
        <v>124</v>
      </c>
      <c r="DH56" s="76" t="s">
        <v>113</v>
      </c>
      <c r="DI56" s="65"/>
      <c r="DJ56" s="66" t="s">
        <v>0</v>
      </c>
      <c r="DK56" s="22">
        <v>79</v>
      </c>
      <c r="DL56" s="86" t="s">
        <v>311</v>
      </c>
      <c r="DM56" s="65">
        <v>2010</v>
      </c>
      <c r="DN56" s="66" t="s">
        <v>0</v>
      </c>
      <c r="DO56" s="24">
        <v>78.3466124855657</v>
      </c>
      <c r="DP56" s="86" t="s">
        <v>311</v>
      </c>
      <c r="DQ56" s="65">
        <v>2010</v>
      </c>
      <c r="DR56" s="66" t="s">
        <v>0</v>
      </c>
      <c r="DS56" s="76">
        <v>35.5</v>
      </c>
      <c r="DT56" s="76" t="s">
        <v>114</v>
      </c>
      <c r="DU56" s="65">
        <v>2011</v>
      </c>
      <c r="DV56" s="66" t="s">
        <v>0</v>
      </c>
      <c r="DW56" s="26">
        <v>33.5</v>
      </c>
      <c r="DX56" s="76" t="s">
        <v>114</v>
      </c>
      <c r="DY56" s="65">
        <v>2011</v>
      </c>
      <c r="DZ56" s="66" t="s">
        <v>121</v>
      </c>
      <c r="EA56" s="25">
        <v>33789.4</v>
      </c>
      <c r="EB56" s="76" t="s">
        <v>122</v>
      </c>
      <c r="EC56" s="65">
        <v>2010</v>
      </c>
      <c r="ED56" s="66" t="s">
        <v>0</v>
      </c>
      <c r="EE56" s="23">
        <v>6.4064469922520075</v>
      </c>
      <c r="EF56" s="78" t="s">
        <v>2</v>
      </c>
      <c r="EG56" s="65">
        <v>2010</v>
      </c>
      <c r="EH56" s="66" t="s">
        <v>0</v>
      </c>
      <c r="EI56" s="23">
        <v>33.129916482683917</v>
      </c>
      <c r="EJ56" s="78" t="s">
        <v>2</v>
      </c>
      <c r="EK56" s="65">
        <v>2010</v>
      </c>
      <c r="EL56" s="66" t="s">
        <v>0</v>
      </c>
      <c r="EM56" s="23">
        <v>60.463636525064082</v>
      </c>
      <c r="EN56" s="78" t="s">
        <v>2</v>
      </c>
      <c r="EO56" s="65">
        <v>2010</v>
      </c>
      <c r="EP56" s="66" t="s">
        <v>0</v>
      </c>
      <c r="EQ56" s="23">
        <v>42.833551350423505</v>
      </c>
      <c r="ER56" s="78" t="s">
        <v>2</v>
      </c>
      <c r="ES56" s="65">
        <v>2010</v>
      </c>
      <c r="ET56" s="66" t="s">
        <v>0</v>
      </c>
      <c r="EU56" s="23">
        <v>57.166448649576495</v>
      </c>
      <c r="EV56" s="78" t="s">
        <v>2</v>
      </c>
      <c r="EW56" s="65">
        <v>2010</v>
      </c>
      <c r="EX56" s="66" t="s">
        <v>0</v>
      </c>
      <c r="EY56" s="78" t="s">
        <v>0</v>
      </c>
      <c r="EZ56" s="78" t="s">
        <v>0</v>
      </c>
      <c r="FA56" s="65" t="s">
        <v>0</v>
      </c>
      <c r="FB56" s="66" t="s">
        <v>0</v>
      </c>
      <c r="FC56" s="114">
        <v>758</v>
      </c>
      <c r="FD56" s="166" t="s">
        <v>112</v>
      </c>
      <c r="FE56" s="65" t="s">
        <v>150</v>
      </c>
      <c r="FF56" s="66" t="s">
        <v>0</v>
      </c>
      <c r="FG56" s="100">
        <v>8.3773087071240102</v>
      </c>
      <c r="FH56" s="78" t="s">
        <v>2</v>
      </c>
      <c r="FI56" s="65" t="s">
        <v>150</v>
      </c>
      <c r="FJ56" s="66" t="s">
        <v>0</v>
      </c>
      <c r="FK56" s="100">
        <v>27.717678100263853</v>
      </c>
      <c r="FL56" s="78" t="s">
        <v>2</v>
      </c>
      <c r="FM56" s="65" t="s">
        <v>150</v>
      </c>
      <c r="FN56" s="66" t="s">
        <v>0</v>
      </c>
      <c r="FO56" s="100">
        <v>63.905013192612138</v>
      </c>
      <c r="FP56" s="78" t="s">
        <v>2</v>
      </c>
      <c r="FQ56" s="65" t="s">
        <v>150</v>
      </c>
      <c r="FR56" s="66" t="s">
        <v>0</v>
      </c>
      <c r="FS56" s="100">
        <v>44.089709762532983</v>
      </c>
      <c r="FT56" s="78" t="s">
        <v>2</v>
      </c>
      <c r="FU56" s="65" t="s">
        <v>150</v>
      </c>
      <c r="FV56" s="66" t="s">
        <v>0</v>
      </c>
      <c r="FW56" s="100">
        <v>55.910290237467009</v>
      </c>
      <c r="FX56" s="78" t="s">
        <v>2</v>
      </c>
      <c r="FY56" s="65" t="s">
        <v>150</v>
      </c>
      <c r="FZ56" s="66" t="s">
        <v>0</v>
      </c>
      <c r="GA56" s="101" t="s">
        <v>0</v>
      </c>
      <c r="GB56" s="78" t="s">
        <v>0</v>
      </c>
      <c r="GC56" s="65" t="s">
        <v>0</v>
      </c>
      <c r="GD56" s="66" t="s">
        <v>0</v>
      </c>
      <c r="GE56" s="114">
        <v>45941.029023746705</v>
      </c>
      <c r="GF56" s="166" t="s">
        <v>177</v>
      </c>
      <c r="GG56" s="65" t="s">
        <v>150</v>
      </c>
      <c r="GH56" s="66" t="s">
        <v>0</v>
      </c>
      <c r="GI56" s="100">
        <v>3253.5433070866143</v>
      </c>
      <c r="GJ56" s="101" t="s">
        <v>177</v>
      </c>
      <c r="GK56" s="65" t="s">
        <v>150</v>
      </c>
      <c r="GL56" s="66" t="s">
        <v>0</v>
      </c>
      <c r="GM56" s="100">
        <v>5887.5773441218462</v>
      </c>
      <c r="GN56" s="101" t="s">
        <v>177</v>
      </c>
      <c r="GO56" s="65" t="s">
        <v>150</v>
      </c>
      <c r="GP56" s="66" t="s">
        <v>0</v>
      </c>
      <c r="GQ56" s="100">
        <v>4208.8150289017349</v>
      </c>
      <c r="GR56" s="101" t="s">
        <v>177</v>
      </c>
      <c r="GS56" s="65" t="s">
        <v>150</v>
      </c>
      <c r="GT56" s="66" t="s">
        <v>0</v>
      </c>
      <c r="GU56" s="100">
        <v>45160.383004189112</v>
      </c>
      <c r="GV56" s="101" t="s">
        <v>177</v>
      </c>
      <c r="GW56" s="65" t="s">
        <v>150</v>
      </c>
      <c r="GX56" s="66" t="s">
        <v>0</v>
      </c>
      <c r="GY56" s="100">
        <v>46556.866446437016</v>
      </c>
      <c r="GZ56" s="101" t="s">
        <v>177</v>
      </c>
      <c r="HA56" s="65" t="s">
        <v>150</v>
      </c>
      <c r="HB56" s="66" t="s">
        <v>0</v>
      </c>
      <c r="HC56" s="78" t="s">
        <v>0</v>
      </c>
      <c r="HD56" s="78" t="s">
        <v>0</v>
      </c>
      <c r="HE56" s="65" t="s">
        <v>0</v>
      </c>
      <c r="HF56" s="66" t="s">
        <v>0</v>
      </c>
    </row>
    <row r="57" spans="1:214" ht="14.1" customHeight="1" x14ac:dyDescent="0.2">
      <c r="A57" s="21" t="s">
        <v>49</v>
      </c>
      <c r="B57" s="21" t="s">
        <v>595</v>
      </c>
      <c r="C57" s="22">
        <v>1083065</v>
      </c>
      <c r="D57" s="87" t="s">
        <v>1</v>
      </c>
      <c r="E57" s="65">
        <v>2012</v>
      </c>
      <c r="F57" s="66" t="s">
        <v>0</v>
      </c>
      <c r="G57" s="23">
        <v>37.297669114965402</v>
      </c>
      <c r="H57" s="78" t="s">
        <v>2</v>
      </c>
      <c r="I57" s="65">
        <v>2012</v>
      </c>
      <c r="J57" s="66" t="s">
        <v>0</v>
      </c>
      <c r="K57" s="23">
        <v>62.702330885034598</v>
      </c>
      <c r="L57" s="78" t="s">
        <v>2</v>
      </c>
      <c r="M57" s="65">
        <v>2012</v>
      </c>
      <c r="N57" s="66" t="s">
        <v>0</v>
      </c>
      <c r="O57" s="78" t="s">
        <v>0</v>
      </c>
      <c r="P57" s="78" t="s">
        <v>0</v>
      </c>
      <c r="Q57" s="65" t="s">
        <v>0</v>
      </c>
      <c r="R57" s="66" t="s">
        <v>0</v>
      </c>
      <c r="S57" s="23">
        <v>14.47115362420538</v>
      </c>
      <c r="T57" s="23" t="s">
        <v>114</v>
      </c>
      <c r="U57" s="65" t="s">
        <v>117</v>
      </c>
      <c r="V57" s="66" t="s">
        <v>0</v>
      </c>
      <c r="W57" s="23">
        <v>66.564148966128528</v>
      </c>
      <c r="X57" s="23" t="s">
        <v>114</v>
      </c>
      <c r="Y57" s="65" t="s">
        <v>117</v>
      </c>
      <c r="Z57" s="66" t="s">
        <v>0</v>
      </c>
      <c r="AA57" s="23">
        <v>18.964697409666087</v>
      </c>
      <c r="AB57" s="23" t="s">
        <v>114</v>
      </c>
      <c r="AC57" s="65" t="s">
        <v>117</v>
      </c>
      <c r="AD57" s="66" t="s">
        <v>0</v>
      </c>
      <c r="AE57" s="26">
        <v>13.332326628015783</v>
      </c>
      <c r="AF57" s="23" t="s">
        <v>114</v>
      </c>
      <c r="AG57" s="65" t="s">
        <v>117</v>
      </c>
      <c r="AH57" s="66" t="s">
        <v>0</v>
      </c>
      <c r="AI57" s="26">
        <v>65.954628946573663</v>
      </c>
      <c r="AJ57" s="23" t="s">
        <v>114</v>
      </c>
      <c r="AK57" s="65" t="s">
        <v>117</v>
      </c>
      <c r="AL57" s="66" t="s">
        <v>0</v>
      </c>
      <c r="AM57" s="26">
        <v>20.713044425410562</v>
      </c>
      <c r="AN57" s="23" t="s">
        <v>114</v>
      </c>
      <c r="AO57" s="65" t="s">
        <v>117</v>
      </c>
      <c r="AP57" s="66" t="s">
        <v>0</v>
      </c>
      <c r="AQ57" s="22">
        <v>41634.5</v>
      </c>
      <c r="AR57" s="214" t="s">
        <v>872</v>
      </c>
      <c r="AS57" s="65">
        <v>2012</v>
      </c>
      <c r="AT57" s="66" t="s">
        <v>0</v>
      </c>
      <c r="AU57" s="23">
        <v>47.720520241626538</v>
      </c>
      <c r="AV57" s="87" t="s">
        <v>230</v>
      </c>
      <c r="AW57" s="65">
        <v>2012</v>
      </c>
      <c r="AX57" s="66" t="s">
        <v>0</v>
      </c>
      <c r="AY57" s="23">
        <v>52.279479758373462</v>
      </c>
      <c r="AZ57" s="87" t="s">
        <v>230</v>
      </c>
      <c r="BA57" s="65">
        <v>2012</v>
      </c>
      <c r="BB57" s="66" t="s">
        <v>0</v>
      </c>
      <c r="BC57" s="44" t="s">
        <v>0</v>
      </c>
      <c r="BD57" s="78" t="s">
        <v>0</v>
      </c>
      <c r="BE57" s="65" t="s">
        <v>0</v>
      </c>
      <c r="BF57" s="66" t="s">
        <v>0</v>
      </c>
      <c r="BG57" s="25">
        <v>26.6</v>
      </c>
      <c r="BH57" s="76" t="s">
        <v>23</v>
      </c>
      <c r="BI57" s="65">
        <v>2011</v>
      </c>
      <c r="BJ57" s="66" t="s">
        <v>0</v>
      </c>
      <c r="BK57" s="28">
        <v>20.823790382764528</v>
      </c>
      <c r="BL57" s="76" t="s">
        <v>23</v>
      </c>
      <c r="BM57" s="65">
        <v>2011</v>
      </c>
      <c r="BN57" s="66" t="s">
        <v>0</v>
      </c>
      <c r="BO57" s="28">
        <v>51.166427239127763</v>
      </c>
      <c r="BP57" s="76" t="s">
        <v>113</v>
      </c>
      <c r="BQ57" s="65">
        <v>2011</v>
      </c>
      <c r="BR57" s="66" t="s">
        <v>0</v>
      </c>
      <c r="BS57" s="44">
        <v>59.70610028772947</v>
      </c>
      <c r="BT57" s="76" t="s">
        <v>113</v>
      </c>
      <c r="BU57" s="65">
        <v>2011</v>
      </c>
      <c r="BV57" s="66" t="s">
        <v>0</v>
      </c>
      <c r="BW57" s="44">
        <v>42.235447206443929</v>
      </c>
      <c r="BX57" s="76" t="s">
        <v>113</v>
      </c>
      <c r="BY57" s="65">
        <v>2011</v>
      </c>
      <c r="BZ57" s="66" t="s">
        <v>0</v>
      </c>
      <c r="CA57" s="44" t="s">
        <v>124</v>
      </c>
      <c r="CB57" s="76" t="s">
        <v>113</v>
      </c>
      <c r="CC57" s="65"/>
      <c r="CD57" s="66" t="s">
        <v>0</v>
      </c>
      <c r="CE57" s="28">
        <v>55.192634468249402</v>
      </c>
      <c r="CF57" s="76" t="s">
        <v>113</v>
      </c>
      <c r="CG57" s="65">
        <v>2011</v>
      </c>
      <c r="CH57" s="66" t="s">
        <v>0</v>
      </c>
      <c r="CI57" s="44">
        <v>64.513915875646802</v>
      </c>
      <c r="CJ57" s="76" t="s">
        <v>113</v>
      </c>
      <c r="CK57" s="65">
        <v>2011</v>
      </c>
      <c r="CL57" s="66" t="s">
        <v>0</v>
      </c>
      <c r="CM57" s="44">
        <v>45.45870731889471</v>
      </c>
      <c r="CN57" s="76" t="s">
        <v>113</v>
      </c>
      <c r="CO57" s="65">
        <v>2011</v>
      </c>
      <c r="CP57" s="66" t="s">
        <v>0</v>
      </c>
      <c r="CQ57" s="28">
        <v>19.021885976763038</v>
      </c>
      <c r="CR57" s="76" t="s">
        <v>113</v>
      </c>
      <c r="CS57" s="65">
        <v>2011</v>
      </c>
      <c r="CT57" s="66" t="s">
        <v>0</v>
      </c>
      <c r="CU57" s="28">
        <v>25.102032942995777</v>
      </c>
      <c r="CV57" s="76" t="s">
        <v>113</v>
      </c>
      <c r="CW57" s="65">
        <v>2012</v>
      </c>
      <c r="CX57" s="66" t="s">
        <v>0</v>
      </c>
      <c r="CY57" s="28">
        <v>50.923649850215114</v>
      </c>
      <c r="CZ57" s="76" t="s">
        <v>113</v>
      </c>
      <c r="DA57" s="65">
        <v>2012</v>
      </c>
      <c r="DB57" s="66" t="s">
        <v>0</v>
      </c>
      <c r="DC57" s="44" t="s">
        <v>124</v>
      </c>
      <c r="DD57" s="76" t="s">
        <v>113</v>
      </c>
      <c r="DE57" s="65"/>
      <c r="DF57" s="66" t="s">
        <v>0</v>
      </c>
      <c r="DG57" s="44" t="s">
        <v>124</v>
      </c>
      <c r="DH57" s="76" t="s">
        <v>113</v>
      </c>
      <c r="DI57" s="65"/>
      <c r="DJ57" s="66" t="s">
        <v>0</v>
      </c>
      <c r="DK57" s="22">
        <v>69</v>
      </c>
      <c r="DL57" s="86" t="s">
        <v>311</v>
      </c>
      <c r="DM57" s="65">
        <v>2010</v>
      </c>
      <c r="DN57" s="66" t="s">
        <v>0</v>
      </c>
      <c r="DO57" s="24">
        <v>69.589975502155511</v>
      </c>
      <c r="DP57" s="86" t="s">
        <v>311</v>
      </c>
      <c r="DQ57" s="65">
        <v>2010</v>
      </c>
      <c r="DR57" s="66" t="s">
        <v>0</v>
      </c>
      <c r="DS57" s="76">
        <v>35.200000000000003</v>
      </c>
      <c r="DT57" s="76" t="s">
        <v>114</v>
      </c>
      <c r="DU57" s="65">
        <v>2011</v>
      </c>
      <c r="DV57" s="66" t="s">
        <v>0</v>
      </c>
      <c r="DW57" s="26">
        <v>33.5</v>
      </c>
      <c r="DX57" s="76" t="s">
        <v>114</v>
      </c>
      <c r="DY57" s="65">
        <v>2011</v>
      </c>
      <c r="DZ57" s="66" t="s">
        <v>121</v>
      </c>
      <c r="EA57" s="25">
        <v>15673</v>
      </c>
      <c r="EB57" s="76" t="s">
        <v>122</v>
      </c>
      <c r="EC57" s="65">
        <v>2010</v>
      </c>
      <c r="ED57" s="66" t="s">
        <v>0</v>
      </c>
      <c r="EE57" s="23">
        <v>5.8757098194346966</v>
      </c>
      <c r="EF57" s="78" t="s">
        <v>2</v>
      </c>
      <c r="EG57" s="65">
        <v>2010</v>
      </c>
      <c r="EH57" s="66" t="s">
        <v>0</v>
      </c>
      <c r="EI57" s="23">
        <v>27.050341351368594</v>
      </c>
      <c r="EJ57" s="78" t="s">
        <v>2</v>
      </c>
      <c r="EK57" s="65">
        <v>2010</v>
      </c>
      <c r="EL57" s="66" t="s">
        <v>0</v>
      </c>
      <c r="EM57" s="23">
        <v>67.073948829196709</v>
      </c>
      <c r="EN57" s="78" t="s">
        <v>2</v>
      </c>
      <c r="EO57" s="65">
        <v>2010</v>
      </c>
      <c r="EP57" s="66" t="s">
        <v>0</v>
      </c>
      <c r="EQ57" s="23">
        <v>37.734320168442551</v>
      </c>
      <c r="ER57" s="78" t="s">
        <v>2</v>
      </c>
      <c r="ES57" s="65">
        <v>2010</v>
      </c>
      <c r="ET57" s="66" t="s">
        <v>0</v>
      </c>
      <c r="EU57" s="23">
        <v>62.265679831557449</v>
      </c>
      <c r="EV57" s="78" t="s">
        <v>2</v>
      </c>
      <c r="EW57" s="65">
        <v>2010</v>
      </c>
      <c r="EX57" s="66" t="s">
        <v>0</v>
      </c>
      <c r="EY57" s="78" t="s">
        <v>0</v>
      </c>
      <c r="EZ57" s="78" t="s">
        <v>0</v>
      </c>
      <c r="FA57" s="65" t="s">
        <v>0</v>
      </c>
      <c r="FB57" s="66" t="s">
        <v>0</v>
      </c>
      <c r="FC57" s="114">
        <v>374.2</v>
      </c>
      <c r="FD57" s="166" t="s">
        <v>112</v>
      </c>
      <c r="FE57" s="65" t="s">
        <v>150</v>
      </c>
      <c r="FF57" s="66" t="s">
        <v>0</v>
      </c>
      <c r="FG57" s="100">
        <v>9.2463923035809739</v>
      </c>
      <c r="FH57" s="78" t="s">
        <v>2</v>
      </c>
      <c r="FI57" s="65" t="s">
        <v>150</v>
      </c>
      <c r="FJ57" s="66" t="s">
        <v>0</v>
      </c>
      <c r="FK57" s="100">
        <v>21.619454836985572</v>
      </c>
      <c r="FL57" s="78" t="s">
        <v>2</v>
      </c>
      <c r="FM57" s="65" t="s">
        <v>150</v>
      </c>
      <c r="FN57" s="66" t="s">
        <v>0</v>
      </c>
      <c r="FO57" s="100">
        <v>69.134152859433442</v>
      </c>
      <c r="FP57" s="78" t="s">
        <v>2</v>
      </c>
      <c r="FQ57" s="65" t="s">
        <v>150</v>
      </c>
      <c r="FR57" s="66" t="s">
        <v>0</v>
      </c>
      <c r="FS57" s="100">
        <v>36.611437733832176</v>
      </c>
      <c r="FT57" s="78" t="s">
        <v>2</v>
      </c>
      <c r="FU57" s="65" t="s">
        <v>150</v>
      </c>
      <c r="FV57" s="66" t="s">
        <v>0</v>
      </c>
      <c r="FW57" s="100">
        <v>63.388562266167824</v>
      </c>
      <c r="FX57" s="78" t="s">
        <v>2</v>
      </c>
      <c r="FY57" s="65" t="s">
        <v>150</v>
      </c>
      <c r="FZ57" s="66" t="s">
        <v>0</v>
      </c>
      <c r="GA57" s="101" t="s">
        <v>0</v>
      </c>
      <c r="GB57" s="78" t="s">
        <v>0</v>
      </c>
      <c r="GC57" s="65" t="s">
        <v>0</v>
      </c>
      <c r="GD57" s="66" t="s">
        <v>0</v>
      </c>
      <c r="GE57" s="114">
        <v>42607.429182255481</v>
      </c>
      <c r="GF57" s="166" t="s">
        <v>177</v>
      </c>
      <c r="GG57" s="65" t="s">
        <v>150</v>
      </c>
      <c r="GH57" s="66" t="s">
        <v>0</v>
      </c>
      <c r="GI57" s="100">
        <v>2607.5144508670519</v>
      </c>
      <c r="GJ57" s="101" t="s">
        <v>177</v>
      </c>
      <c r="GK57" s="65" t="s">
        <v>150</v>
      </c>
      <c r="GL57" s="66" t="s">
        <v>0</v>
      </c>
      <c r="GM57" s="100">
        <v>5689.8640296662552</v>
      </c>
      <c r="GN57" s="101" t="s">
        <v>177</v>
      </c>
      <c r="GO57" s="65" t="s">
        <v>150</v>
      </c>
      <c r="GP57" s="66" t="s">
        <v>0</v>
      </c>
      <c r="GQ57" s="100">
        <v>4034.9439505218406</v>
      </c>
      <c r="GR57" s="101" t="s">
        <v>177</v>
      </c>
      <c r="GS57" s="65" t="s">
        <v>150</v>
      </c>
      <c r="GT57" s="66" t="s">
        <v>0</v>
      </c>
      <c r="GU57" s="100">
        <v>42927.007299270073</v>
      </c>
      <c r="GV57" s="101" t="s">
        <v>177</v>
      </c>
      <c r="GW57" s="65" t="s">
        <v>150</v>
      </c>
      <c r="GX57" s="66" t="s">
        <v>0</v>
      </c>
      <c r="GY57" s="100">
        <v>42422.849915682971</v>
      </c>
      <c r="GZ57" s="101" t="s">
        <v>177</v>
      </c>
      <c r="HA57" s="65" t="s">
        <v>150</v>
      </c>
      <c r="HB57" s="66" t="s">
        <v>0</v>
      </c>
      <c r="HC57" s="78" t="s">
        <v>0</v>
      </c>
      <c r="HD57" s="78" t="s">
        <v>0</v>
      </c>
      <c r="HE57" s="65" t="s">
        <v>0</v>
      </c>
      <c r="HF57" s="66" t="s">
        <v>0</v>
      </c>
    </row>
    <row r="58" spans="1:214" ht="14.1" customHeight="1" x14ac:dyDescent="0.2">
      <c r="A58" s="21" t="s">
        <v>50</v>
      </c>
      <c r="B58" s="21" t="s">
        <v>595</v>
      </c>
      <c r="C58" s="22">
        <v>7318513</v>
      </c>
      <c r="D58" s="87" t="s">
        <v>1</v>
      </c>
      <c r="E58" s="65">
        <v>2012</v>
      </c>
      <c r="F58" s="66" t="s">
        <v>0</v>
      </c>
      <c r="G58" s="23">
        <v>5.897605155582835</v>
      </c>
      <c r="H58" s="78" t="s">
        <v>2</v>
      </c>
      <c r="I58" s="65">
        <v>2012</v>
      </c>
      <c r="J58" s="66" t="s">
        <v>0</v>
      </c>
      <c r="K58" s="23">
        <v>20.898698957014901</v>
      </c>
      <c r="L58" s="78" t="s">
        <v>2</v>
      </c>
      <c r="M58" s="65">
        <v>2012</v>
      </c>
      <c r="N58" s="66" t="s">
        <v>0</v>
      </c>
      <c r="O58" s="23">
        <v>73.203695887402262</v>
      </c>
      <c r="P58" s="78" t="s">
        <v>2</v>
      </c>
      <c r="Q58" s="65">
        <v>2012</v>
      </c>
      <c r="R58" s="66" t="s">
        <v>0</v>
      </c>
      <c r="S58" s="23">
        <v>15.929889036201752</v>
      </c>
      <c r="T58" s="23" t="s">
        <v>114</v>
      </c>
      <c r="U58" s="65" t="s">
        <v>117</v>
      </c>
      <c r="V58" s="66" t="s">
        <v>0</v>
      </c>
      <c r="W58" s="23">
        <v>66.548669108055151</v>
      </c>
      <c r="X58" s="23" t="s">
        <v>114</v>
      </c>
      <c r="Y58" s="65" t="s">
        <v>117</v>
      </c>
      <c r="Z58" s="66" t="s">
        <v>0</v>
      </c>
      <c r="AA58" s="23">
        <v>17.521441855743099</v>
      </c>
      <c r="AB58" s="23" t="s">
        <v>114</v>
      </c>
      <c r="AC58" s="65" t="s">
        <v>117</v>
      </c>
      <c r="AD58" s="66" t="s">
        <v>0</v>
      </c>
      <c r="AE58" s="26">
        <v>14.998250763987517</v>
      </c>
      <c r="AF58" s="23" t="s">
        <v>114</v>
      </c>
      <c r="AG58" s="65" t="s">
        <v>117</v>
      </c>
      <c r="AH58" s="66" t="s">
        <v>0</v>
      </c>
      <c r="AI58" s="26">
        <v>66.650757500283817</v>
      </c>
      <c r="AJ58" s="23" t="s">
        <v>114</v>
      </c>
      <c r="AK58" s="65" t="s">
        <v>117</v>
      </c>
      <c r="AL58" s="66" t="s">
        <v>0</v>
      </c>
      <c r="AM58" s="26">
        <v>18.350991735728666</v>
      </c>
      <c r="AN58" s="23" t="s">
        <v>114</v>
      </c>
      <c r="AO58" s="65" t="s">
        <v>117</v>
      </c>
      <c r="AP58" s="66" t="s">
        <v>0</v>
      </c>
      <c r="AQ58" s="22">
        <v>32113.4</v>
      </c>
      <c r="AR58" s="214" t="s">
        <v>872</v>
      </c>
      <c r="AS58" s="65">
        <v>2012</v>
      </c>
      <c r="AT58" s="66" t="s">
        <v>0</v>
      </c>
      <c r="AU58" s="23">
        <v>37.904737586178975</v>
      </c>
      <c r="AV58" s="87" t="s">
        <v>230</v>
      </c>
      <c r="AW58" s="65">
        <v>2012</v>
      </c>
      <c r="AX58" s="66" t="s">
        <v>0</v>
      </c>
      <c r="AY58" s="23">
        <v>38.030230371122329</v>
      </c>
      <c r="AZ58" s="87" t="s">
        <v>230</v>
      </c>
      <c r="BA58" s="65">
        <v>2012</v>
      </c>
      <c r="BB58" s="66" t="s">
        <v>0</v>
      </c>
      <c r="BC58" s="23">
        <v>24.065343439187377</v>
      </c>
      <c r="BD58" s="87" t="s">
        <v>230</v>
      </c>
      <c r="BE58" s="65">
        <v>2012</v>
      </c>
      <c r="BF58" s="66" t="s">
        <v>0</v>
      </c>
      <c r="BG58" s="25">
        <v>229</v>
      </c>
      <c r="BH58" s="76" t="s">
        <v>23</v>
      </c>
      <c r="BI58" s="65">
        <v>2011</v>
      </c>
      <c r="BJ58" s="66" t="s">
        <v>0</v>
      </c>
      <c r="BK58" s="28">
        <v>35.611760047515347</v>
      </c>
      <c r="BL58" s="76" t="s">
        <v>23</v>
      </c>
      <c r="BM58" s="65">
        <v>2011</v>
      </c>
      <c r="BN58" s="66" t="s">
        <v>0</v>
      </c>
      <c r="BO58" s="28">
        <v>62.479178018627458</v>
      </c>
      <c r="BP58" s="76" t="s">
        <v>113</v>
      </c>
      <c r="BQ58" s="65">
        <v>2011</v>
      </c>
      <c r="BR58" s="66" t="s">
        <v>0</v>
      </c>
      <c r="BS58" s="44">
        <v>66.649582895740707</v>
      </c>
      <c r="BT58" s="76" t="s">
        <v>113</v>
      </c>
      <c r="BU58" s="65">
        <v>2011</v>
      </c>
      <c r="BV58" s="66" t="s">
        <v>0</v>
      </c>
      <c r="BW58" s="44">
        <v>58.290124816293243</v>
      </c>
      <c r="BX58" s="76" t="s">
        <v>113</v>
      </c>
      <c r="BY58" s="65">
        <v>2011</v>
      </c>
      <c r="BZ58" s="66" t="s">
        <v>0</v>
      </c>
      <c r="CA58" s="44" t="s">
        <v>124</v>
      </c>
      <c r="CB58" s="76" t="s">
        <v>113</v>
      </c>
      <c r="CC58" s="65"/>
      <c r="CD58" s="66" t="s">
        <v>0</v>
      </c>
      <c r="CE58" s="28">
        <v>66.556552914425879</v>
      </c>
      <c r="CF58" s="76" t="s">
        <v>113</v>
      </c>
      <c r="CG58" s="65">
        <v>2011</v>
      </c>
      <c r="CH58" s="66" t="s">
        <v>0</v>
      </c>
      <c r="CI58" s="44">
        <v>71.182997266067275</v>
      </c>
      <c r="CJ58" s="76" t="s">
        <v>113</v>
      </c>
      <c r="CK58" s="65">
        <v>2011</v>
      </c>
      <c r="CL58" s="66" t="s">
        <v>0</v>
      </c>
      <c r="CM58" s="44">
        <v>61.924514417235123</v>
      </c>
      <c r="CN58" s="76" t="s">
        <v>113</v>
      </c>
      <c r="CO58" s="65">
        <v>2011</v>
      </c>
      <c r="CP58" s="66" t="s">
        <v>0</v>
      </c>
      <c r="CQ58" s="28">
        <v>15.196778802441877</v>
      </c>
      <c r="CR58" s="76" t="s">
        <v>113</v>
      </c>
      <c r="CS58" s="65">
        <v>2011</v>
      </c>
      <c r="CT58" s="66" t="s">
        <v>0</v>
      </c>
      <c r="CU58" s="28">
        <v>19.246840332451249</v>
      </c>
      <c r="CV58" s="76" t="s">
        <v>113</v>
      </c>
      <c r="CW58" s="65">
        <v>2012</v>
      </c>
      <c r="CX58" s="66" t="s">
        <v>0</v>
      </c>
      <c r="CY58" s="28">
        <v>44.065292939300967</v>
      </c>
      <c r="CZ58" s="76" t="s">
        <v>113</v>
      </c>
      <c r="DA58" s="65">
        <v>2012</v>
      </c>
      <c r="DB58" s="66" t="s">
        <v>0</v>
      </c>
      <c r="DC58" s="44" t="s">
        <v>124</v>
      </c>
      <c r="DD58" s="76" t="s">
        <v>113</v>
      </c>
      <c r="DE58" s="65"/>
      <c r="DF58" s="66" t="s">
        <v>0</v>
      </c>
      <c r="DG58" s="44" t="s">
        <v>124</v>
      </c>
      <c r="DH58" s="76" t="s">
        <v>113</v>
      </c>
      <c r="DI58" s="65"/>
      <c r="DJ58" s="66" t="s">
        <v>0</v>
      </c>
      <c r="DK58" s="22">
        <v>116</v>
      </c>
      <c r="DL58" s="86" t="s">
        <v>311</v>
      </c>
      <c r="DM58" s="65">
        <v>2010</v>
      </c>
      <c r="DN58" s="66" t="s">
        <v>0</v>
      </c>
      <c r="DO58" s="24">
        <v>116.65325062739713</v>
      </c>
      <c r="DP58" s="86" t="s">
        <v>311</v>
      </c>
      <c r="DQ58" s="65">
        <v>2010</v>
      </c>
      <c r="DR58" s="66" t="s">
        <v>0</v>
      </c>
      <c r="DS58" s="76">
        <v>23.3</v>
      </c>
      <c r="DT58" s="76" t="s">
        <v>114</v>
      </c>
      <c r="DU58" s="65">
        <v>2011</v>
      </c>
      <c r="DV58" s="66" t="s">
        <v>0</v>
      </c>
      <c r="DW58" s="26">
        <v>33.5</v>
      </c>
      <c r="DX58" s="76" t="s">
        <v>114</v>
      </c>
      <c r="DY58" s="65">
        <v>2011</v>
      </c>
      <c r="DZ58" s="66" t="s">
        <v>121</v>
      </c>
      <c r="EA58" s="25">
        <v>178057.60000000001</v>
      </c>
      <c r="EB58" s="76" t="s">
        <v>122</v>
      </c>
      <c r="EC58" s="65">
        <v>2010</v>
      </c>
      <c r="ED58" s="66" t="s">
        <v>0</v>
      </c>
      <c r="EE58" s="23">
        <v>1.2341511960174685</v>
      </c>
      <c r="EF58" s="78" t="s">
        <v>2</v>
      </c>
      <c r="EG58" s="65">
        <v>2010</v>
      </c>
      <c r="EH58" s="66" t="s">
        <v>0</v>
      </c>
      <c r="EI58" s="23">
        <v>29.517807720647699</v>
      </c>
      <c r="EJ58" s="78" t="s">
        <v>2</v>
      </c>
      <c r="EK58" s="65">
        <v>2010</v>
      </c>
      <c r="EL58" s="66" t="s">
        <v>0</v>
      </c>
      <c r="EM58" s="23">
        <v>69.248041083334826</v>
      </c>
      <c r="EN58" s="78" t="s">
        <v>2</v>
      </c>
      <c r="EO58" s="65">
        <v>2010</v>
      </c>
      <c r="EP58" s="66" t="s">
        <v>0</v>
      </c>
      <c r="EQ58" s="23">
        <v>5.9146029150117716</v>
      </c>
      <c r="ER58" s="78" t="s">
        <v>2</v>
      </c>
      <c r="ES58" s="65">
        <v>2010</v>
      </c>
      <c r="ET58" s="66" t="s">
        <v>0</v>
      </c>
      <c r="EU58" s="23">
        <v>20.735256456337723</v>
      </c>
      <c r="EV58" s="78" t="s">
        <v>2</v>
      </c>
      <c r="EW58" s="65">
        <v>2010</v>
      </c>
      <c r="EX58" s="66" t="s">
        <v>0</v>
      </c>
      <c r="EY58" s="23">
        <v>73.350140628650507</v>
      </c>
      <c r="EZ58" s="78" t="s">
        <v>2</v>
      </c>
      <c r="FA58" s="65">
        <v>2010</v>
      </c>
      <c r="FB58" s="66" t="s">
        <v>0</v>
      </c>
      <c r="FC58" s="114">
        <v>3426.7</v>
      </c>
      <c r="FD58" s="166" t="s">
        <v>112</v>
      </c>
      <c r="FE58" s="65" t="s">
        <v>150</v>
      </c>
      <c r="FF58" s="66" t="s">
        <v>0</v>
      </c>
      <c r="FG58" s="100">
        <v>2.0661277614030991</v>
      </c>
      <c r="FH58" s="78" t="s">
        <v>2</v>
      </c>
      <c r="FI58" s="65" t="s">
        <v>150</v>
      </c>
      <c r="FJ58" s="66" t="s">
        <v>0</v>
      </c>
      <c r="FK58" s="100">
        <v>25.012402603087519</v>
      </c>
      <c r="FL58" s="78" t="s">
        <v>2</v>
      </c>
      <c r="FM58" s="65" t="s">
        <v>150</v>
      </c>
      <c r="FN58" s="66" t="s">
        <v>0</v>
      </c>
      <c r="FO58" s="100">
        <v>72.921469635509368</v>
      </c>
      <c r="FP58" s="78" t="s">
        <v>2</v>
      </c>
      <c r="FQ58" s="65" t="s">
        <v>150</v>
      </c>
      <c r="FR58" s="66" t="s">
        <v>0</v>
      </c>
      <c r="FS58" s="100">
        <v>5.9503312224589262</v>
      </c>
      <c r="FT58" s="78" t="s">
        <v>2</v>
      </c>
      <c r="FU58" s="65" t="s">
        <v>150</v>
      </c>
      <c r="FV58" s="66" t="s">
        <v>0</v>
      </c>
      <c r="FW58" s="100">
        <v>20.343187323080517</v>
      </c>
      <c r="FX58" s="78" t="s">
        <v>2</v>
      </c>
      <c r="FY58" s="65" t="s">
        <v>150</v>
      </c>
      <c r="FZ58" s="66" t="s">
        <v>0</v>
      </c>
      <c r="GA58" s="100">
        <v>73.706481454460558</v>
      </c>
      <c r="GB58" s="78" t="s">
        <v>2</v>
      </c>
      <c r="GC58" s="65" t="s">
        <v>150</v>
      </c>
      <c r="GD58" s="66" t="s">
        <v>0</v>
      </c>
      <c r="GE58" s="114">
        <v>52376.134473400067</v>
      </c>
      <c r="GF58" s="166" t="s">
        <v>177</v>
      </c>
      <c r="GG58" s="65" t="s">
        <v>150</v>
      </c>
      <c r="GH58" s="66" t="s">
        <v>0</v>
      </c>
      <c r="GI58" s="100">
        <v>3029.3785310734465</v>
      </c>
      <c r="GJ58" s="101" t="s">
        <v>177</v>
      </c>
      <c r="GK58" s="65" t="s">
        <v>150</v>
      </c>
      <c r="GL58" s="66" t="s">
        <v>0</v>
      </c>
      <c r="GM58" s="100">
        <v>6431.4665733286674</v>
      </c>
      <c r="GN58" s="101" t="s">
        <v>177</v>
      </c>
      <c r="GO58" s="65" t="s">
        <v>150</v>
      </c>
      <c r="GP58" s="66" t="s">
        <v>0</v>
      </c>
      <c r="GQ58" s="100">
        <v>4890.6835280934847</v>
      </c>
      <c r="GR58" s="101" t="s">
        <v>177</v>
      </c>
      <c r="GS58" s="65" t="s">
        <v>150</v>
      </c>
      <c r="GT58" s="66" t="s">
        <v>0</v>
      </c>
      <c r="GU58" s="100">
        <v>52497.793035801857</v>
      </c>
      <c r="GV58" s="101" t="s">
        <v>177</v>
      </c>
      <c r="GW58" s="65" t="s">
        <v>150</v>
      </c>
      <c r="GX58" s="66" t="s">
        <v>0</v>
      </c>
      <c r="GY58" s="100">
        <v>53271.553579113468</v>
      </c>
      <c r="GZ58" s="101" t="s">
        <v>177</v>
      </c>
      <c r="HA58" s="65" t="s">
        <v>150</v>
      </c>
      <c r="HB58" s="66" t="s">
        <v>0</v>
      </c>
      <c r="HC58" s="100">
        <v>52119.174882210871</v>
      </c>
      <c r="HD58" s="101" t="s">
        <v>177</v>
      </c>
      <c r="HE58" s="65" t="s">
        <v>150</v>
      </c>
      <c r="HF58" s="66" t="s">
        <v>0</v>
      </c>
    </row>
    <row r="59" spans="1:214" ht="14.1" customHeight="1" x14ac:dyDescent="0.2">
      <c r="A59" s="21" t="s">
        <v>51</v>
      </c>
      <c r="B59" s="21" t="s">
        <v>595</v>
      </c>
      <c r="C59" s="22">
        <v>5011547</v>
      </c>
      <c r="D59" s="87" t="s">
        <v>1</v>
      </c>
      <c r="E59" s="65">
        <v>2012</v>
      </c>
      <c r="F59" s="66" t="s">
        <v>0</v>
      </c>
      <c r="G59" s="78" t="s">
        <v>0</v>
      </c>
      <c r="H59" s="78" t="s">
        <v>0</v>
      </c>
      <c r="I59" s="65" t="s">
        <v>0</v>
      </c>
      <c r="J59" s="66" t="s">
        <v>0</v>
      </c>
      <c r="K59" s="23">
        <v>11.785482606468621</v>
      </c>
      <c r="L59" s="78" t="s">
        <v>2</v>
      </c>
      <c r="M59" s="65">
        <v>2012</v>
      </c>
      <c r="N59" s="66" t="s">
        <v>0</v>
      </c>
      <c r="O59" s="23">
        <v>88.214517393531381</v>
      </c>
      <c r="P59" s="78" t="s">
        <v>2</v>
      </c>
      <c r="Q59" s="65">
        <v>2012</v>
      </c>
      <c r="R59" s="66" t="s">
        <v>0</v>
      </c>
      <c r="S59" s="23">
        <v>15.426733501651285</v>
      </c>
      <c r="T59" s="23" t="s">
        <v>114</v>
      </c>
      <c r="U59" s="65" t="s">
        <v>117</v>
      </c>
      <c r="V59" s="66" t="s">
        <v>0</v>
      </c>
      <c r="W59" s="23">
        <v>67.828756270269437</v>
      </c>
      <c r="X59" s="23" t="s">
        <v>114</v>
      </c>
      <c r="Y59" s="65" t="s">
        <v>117</v>
      </c>
      <c r="Z59" s="66" t="s">
        <v>0</v>
      </c>
      <c r="AA59" s="23">
        <v>16.744510228079275</v>
      </c>
      <c r="AB59" s="23" t="s">
        <v>114</v>
      </c>
      <c r="AC59" s="65" t="s">
        <v>117</v>
      </c>
      <c r="AD59" s="66" t="s">
        <v>0</v>
      </c>
      <c r="AE59" s="44" t="s">
        <v>0</v>
      </c>
      <c r="AF59" s="78" t="s">
        <v>0</v>
      </c>
      <c r="AG59" s="65" t="s">
        <v>0</v>
      </c>
      <c r="AH59" s="66" t="s">
        <v>0</v>
      </c>
      <c r="AI59" s="44" t="s">
        <v>0</v>
      </c>
      <c r="AJ59" s="78" t="s">
        <v>0</v>
      </c>
      <c r="AK59" s="65" t="s">
        <v>0</v>
      </c>
      <c r="AL59" s="66" t="s">
        <v>0</v>
      </c>
      <c r="AM59" s="44" t="s">
        <v>0</v>
      </c>
      <c r="AN59" s="78" t="s">
        <v>0</v>
      </c>
      <c r="AO59" s="65" t="s">
        <v>0</v>
      </c>
      <c r="AP59" s="66" t="s">
        <v>0</v>
      </c>
      <c r="AQ59" s="22">
        <v>23254.5</v>
      </c>
      <c r="AR59" s="214" t="s">
        <v>872</v>
      </c>
      <c r="AS59" s="65">
        <v>2012</v>
      </c>
      <c r="AT59" s="66" t="s">
        <v>0</v>
      </c>
      <c r="AU59" s="44" t="s">
        <v>0</v>
      </c>
      <c r="AV59" s="78" t="s">
        <v>0</v>
      </c>
      <c r="AW59" s="65" t="s">
        <v>0</v>
      </c>
      <c r="AX59" s="66" t="s">
        <v>0</v>
      </c>
      <c r="AY59" s="23">
        <v>28.518781311144075</v>
      </c>
      <c r="AZ59" s="87" t="s">
        <v>230</v>
      </c>
      <c r="BA59" s="65">
        <v>2012</v>
      </c>
      <c r="BB59" s="66" t="s">
        <v>0</v>
      </c>
      <c r="BC59" s="23">
        <v>71.481218688855918</v>
      </c>
      <c r="BD59" s="87" t="s">
        <v>230</v>
      </c>
      <c r="BE59" s="65">
        <v>2012</v>
      </c>
      <c r="BF59" s="66" t="s">
        <v>0</v>
      </c>
      <c r="BG59" s="25">
        <v>217.3</v>
      </c>
      <c r="BH59" s="76" t="s">
        <v>23</v>
      </c>
      <c r="BI59" s="65">
        <v>2011</v>
      </c>
      <c r="BJ59" s="66" t="s">
        <v>0</v>
      </c>
      <c r="BK59" s="44" t="s">
        <v>0</v>
      </c>
      <c r="BL59" s="78" t="s">
        <v>0</v>
      </c>
      <c r="BM59" s="65" t="s">
        <v>0</v>
      </c>
      <c r="BN59" s="66" t="s">
        <v>0</v>
      </c>
      <c r="BO59" s="28">
        <v>55.245345135766811</v>
      </c>
      <c r="BP59" s="76" t="s">
        <v>113</v>
      </c>
      <c r="BQ59" s="65">
        <v>2011</v>
      </c>
      <c r="BR59" s="66" t="s">
        <v>0</v>
      </c>
      <c r="BS59" s="44">
        <v>60.427774233823172</v>
      </c>
      <c r="BT59" s="76" t="s">
        <v>113</v>
      </c>
      <c r="BU59" s="65">
        <v>2011</v>
      </c>
      <c r="BV59" s="66" t="s">
        <v>0</v>
      </c>
      <c r="BW59" s="44">
        <v>49.91601648745695</v>
      </c>
      <c r="BX59" s="76" t="s">
        <v>113</v>
      </c>
      <c r="BY59" s="65">
        <v>2011</v>
      </c>
      <c r="BZ59" s="66" t="s">
        <v>0</v>
      </c>
      <c r="CA59" s="44" t="s">
        <v>124</v>
      </c>
      <c r="CB59" s="76" t="s">
        <v>113</v>
      </c>
      <c r="CC59" s="65"/>
      <c r="CD59" s="66" t="s">
        <v>0</v>
      </c>
      <c r="CE59" s="28">
        <v>58.994677823826123</v>
      </c>
      <c r="CF59" s="76" t="s">
        <v>113</v>
      </c>
      <c r="CG59" s="65">
        <v>2011</v>
      </c>
      <c r="CH59" s="66" t="s">
        <v>0</v>
      </c>
      <c r="CI59" s="44">
        <v>64.719187185142871</v>
      </c>
      <c r="CJ59" s="76" t="s">
        <v>113</v>
      </c>
      <c r="CK59" s="65">
        <v>2011</v>
      </c>
      <c r="CL59" s="66" t="s">
        <v>0</v>
      </c>
      <c r="CM59" s="44">
        <v>53.127211794203141</v>
      </c>
      <c r="CN59" s="76" t="s">
        <v>113</v>
      </c>
      <c r="CO59" s="65">
        <v>2011</v>
      </c>
      <c r="CP59" s="66" t="s">
        <v>0</v>
      </c>
      <c r="CQ59" s="28">
        <v>16.640194832698011</v>
      </c>
      <c r="CR59" s="76" t="s">
        <v>113</v>
      </c>
      <c r="CS59" s="65">
        <v>2011</v>
      </c>
      <c r="CT59" s="66" t="s">
        <v>0</v>
      </c>
      <c r="CU59" s="28">
        <v>24.486339393910765</v>
      </c>
      <c r="CV59" s="76" t="s">
        <v>113</v>
      </c>
      <c r="CW59" s="65">
        <v>2012</v>
      </c>
      <c r="CX59" s="66" t="s">
        <v>0</v>
      </c>
      <c r="CY59" s="28">
        <v>51.934356825972714</v>
      </c>
      <c r="CZ59" s="76" t="s">
        <v>113</v>
      </c>
      <c r="DA59" s="65">
        <v>2012</v>
      </c>
      <c r="DB59" s="66" t="s">
        <v>0</v>
      </c>
      <c r="DC59" s="44" t="s">
        <v>124</v>
      </c>
      <c r="DD59" s="76" t="s">
        <v>113</v>
      </c>
      <c r="DE59" s="65"/>
      <c r="DF59" s="66" t="s">
        <v>0</v>
      </c>
      <c r="DG59" s="44" t="s">
        <v>124</v>
      </c>
      <c r="DH59" s="76" t="s">
        <v>113</v>
      </c>
      <c r="DI59" s="65"/>
      <c r="DJ59" s="66" t="s">
        <v>0</v>
      </c>
      <c r="DK59" s="22">
        <v>88</v>
      </c>
      <c r="DL59" s="86" t="s">
        <v>311</v>
      </c>
      <c r="DM59" s="65">
        <v>2010</v>
      </c>
      <c r="DN59" s="66" t="s">
        <v>0</v>
      </c>
      <c r="DO59" s="86" t="s">
        <v>0</v>
      </c>
      <c r="DP59" s="86" t="s">
        <v>0</v>
      </c>
      <c r="DQ59" s="65" t="s">
        <v>0</v>
      </c>
      <c r="DR59" s="66" t="s">
        <v>0</v>
      </c>
      <c r="DS59" s="76">
        <v>24.1</v>
      </c>
      <c r="DT59" s="76" t="s">
        <v>114</v>
      </c>
      <c r="DU59" s="65">
        <v>2011</v>
      </c>
      <c r="DV59" s="66" t="s">
        <v>0</v>
      </c>
      <c r="DW59" s="26">
        <v>33.5</v>
      </c>
      <c r="DX59" s="76" t="s">
        <v>114</v>
      </c>
      <c r="DY59" s="65">
        <v>2011</v>
      </c>
      <c r="DZ59" s="66" t="s">
        <v>121</v>
      </c>
      <c r="EA59" s="25">
        <v>91827.9</v>
      </c>
      <c r="EB59" s="76" t="s">
        <v>122</v>
      </c>
      <c r="EC59" s="65">
        <v>2010</v>
      </c>
      <c r="ED59" s="66" t="s">
        <v>0</v>
      </c>
      <c r="EE59" s="23">
        <v>2.0232413024799651</v>
      </c>
      <c r="EF59" s="78" t="s">
        <v>2</v>
      </c>
      <c r="EG59" s="65">
        <v>2010</v>
      </c>
      <c r="EH59" s="66" t="s">
        <v>0</v>
      </c>
      <c r="EI59" s="23">
        <v>29.180891646220815</v>
      </c>
      <c r="EJ59" s="78" t="s">
        <v>2</v>
      </c>
      <c r="EK59" s="65">
        <v>2010</v>
      </c>
      <c r="EL59" s="66" t="s">
        <v>0</v>
      </c>
      <c r="EM59" s="23">
        <v>68.795867051299226</v>
      </c>
      <c r="EN59" s="78" t="s">
        <v>2</v>
      </c>
      <c r="EO59" s="65">
        <v>2010</v>
      </c>
      <c r="EP59" s="66" t="s">
        <v>0</v>
      </c>
      <c r="EQ59" s="78" t="s">
        <v>0</v>
      </c>
      <c r="ER59" s="78" t="s">
        <v>0</v>
      </c>
      <c r="ES59" s="65" t="s">
        <v>0</v>
      </c>
      <c r="ET59" s="66" t="s">
        <v>0</v>
      </c>
      <c r="EU59" s="23">
        <v>12.870924849637202</v>
      </c>
      <c r="EV59" s="78" t="s">
        <v>2</v>
      </c>
      <c r="EW59" s="65">
        <v>2010</v>
      </c>
      <c r="EX59" s="66" t="s">
        <v>0</v>
      </c>
      <c r="EY59" s="23">
        <v>87.129075150362794</v>
      </c>
      <c r="EZ59" s="78" t="s">
        <v>2</v>
      </c>
      <c r="FA59" s="65">
        <v>2010</v>
      </c>
      <c r="FB59" s="66" t="s">
        <v>0</v>
      </c>
      <c r="FC59" s="114">
        <v>1911.1</v>
      </c>
      <c r="FD59" s="166" t="s">
        <v>112</v>
      </c>
      <c r="FE59" s="65" t="s">
        <v>150</v>
      </c>
      <c r="FF59" s="66" t="s">
        <v>0</v>
      </c>
      <c r="FG59" s="100">
        <v>2.8831562974203342</v>
      </c>
      <c r="FH59" s="78" t="s">
        <v>2</v>
      </c>
      <c r="FI59" s="65" t="s">
        <v>150</v>
      </c>
      <c r="FJ59" s="66" t="s">
        <v>0</v>
      </c>
      <c r="FK59" s="100">
        <v>26.351315996023235</v>
      </c>
      <c r="FL59" s="78" t="s">
        <v>2</v>
      </c>
      <c r="FM59" s="65" t="s">
        <v>150</v>
      </c>
      <c r="FN59" s="66" t="s">
        <v>0</v>
      </c>
      <c r="FO59" s="100">
        <v>70.765527706556441</v>
      </c>
      <c r="FP59" s="78" t="s">
        <v>2</v>
      </c>
      <c r="FQ59" s="65" t="s">
        <v>150</v>
      </c>
      <c r="FR59" s="66" t="s">
        <v>0</v>
      </c>
      <c r="FS59" s="101" t="s">
        <v>0</v>
      </c>
      <c r="FT59" s="78" t="s">
        <v>0</v>
      </c>
      <c r="FU59" s="65" t="s">
        <v>0</v>
      </c>
      <c r="FV59" s="66" t="s">
        <v>0</v>
      </c>
      <c r="FW59" s="100">
        <v>12.558212547747372</v>
      </c>
      <c r="FX59" s="78" t="s">
        <v>2</v>
      </c>
      <c r="FY59" s="65" t="s">
        <v>150</v>
      </c>
      <c r="FZ59" s="66" t="s">
        <v>0</v>
      </c>
      <c r="GA59" s="100">
        <v>87.441787452252626</v>
      </c>
      <c r="GB59" s="78" t="s">
        <v>2</v>
      </c>
      <c r="GC59" s="65" t="s">
        <v>150</v>
      </c>
      <c r="GD59" s="66" t="s">
        <v>0</v>
      </c>
      <c r="GE59" s="114">
        <v>49165.611427973417</v>
      </c>
      <c r="GF59" s="166" t="s">
        <v>177</v>
      </c>
      <c r="GG59" s="65" t="s">
        <v>150</v>
      </c>
      <c r="GH59" s="66" t="s">
        <v>0</v>
      </c>
      <c r="GI59" s="100">
        <v>3104.5372050816695</v>
      </c>
      <c r="GJ59" s="101" t="s">
        <v>177</v>
      </c>
      <c r="GK59" s="65" t="s">
        <v>150</v>
      </c>
      <c r="GL59" s="66" t="s">
        <v>0</v>
      </c>
      <c r="GM59" s="100">
        <v>5759.8093725178715</v>
      </c>
      <c r="GN59" s="101" t="s">
        <v>177</v>
      </c>
      <c r="GO59" s="65" t="s">
        <v>150</v>
      </c>
      <c r="GP59" s="66" t="s">
        <v>0</v>
      </c>
      <c r="GQ59" s="100">
        <v>4676.3827270038437</v>
      </c>
      <c r="GR59" s="101" t="s">
        <v>177</v>
      </c>
      <c r="GS59" s="65" t="s">
        <v>150</v>
      </c>
      <c r="GT59" s="66" t="s">
        <v>0</v>
      </c>
      <c r="GU59" s="78" t="s">
        <v>0</v>
      </c>
      <c r="GV59" s="78" t="s">
        <v>0</v>
      </c>
      <c r="GW59" s="65" t="s">
        <v>0</v>
      </c>
      <c r="GX59" s="66" t="s">
        <v>0</v>
      </c>
      <c r="GY59" s="100">
        <v>49760.833333333336</v>
      </c>
      <c r="GZ59" s="101" t="s">
        <v>177</v>
      </c>
      <c r="HA59" s="65" t="s">
        <v>150</v>
      </c>
      <c r="HB59" s="66" t="s">
        <v>0</v>
      </c>
      <c r="HC59" s="100">
        <v>49080.067021722221</v>
      </c>
      <c r="HD59" s="101" t="s">
        <v>177</v>
      </c>
      <c r="HE59" s="65" t="s">
        <v>150</v>
      </c>
      <c r="HF59" s="66" t="s">
        <v>0</v>
      </c>
    </row>
    <row r="60" spans="1:214" ht="14.1" customHeight="1" x14ac:dyDescent="0.2">
      <c r="A60" s="21" t="s">
        <v>52</v>
      </c>
      <c r="B60" s="21" t="s">
        <v>595</v>
      </c>
      <c r="C60" s="22">
        <v>1094266</v>
      </c>
      <c r="D60" s="87" t="s">
        <v>1</v>
      </c>
      <c r="E60" s="65">
        <v>2012</v>
      </c>
      <c r="F60" s="66" t="s">
        <v>0</v>
      </c>
      <c r="G60" s="78" t="s">
        <v>0</v>
      </c>
      <c r="H60" s="78" t="s">
        <v>0</v>
      </c>
      <c r="I60" s="65" t="s">
        <v>0</v>
      </c>
      <c r="J60" s="66" t="s">
        <v>0</v>
      </c>
      <c r="K60" s="23">
        <v>100</v>
      </c>
      <c r="L60" s="78" t="s">
        <v>2</v>
      </c>
      <c r="M60" s="65">
        <v>2012</v>
      </c>
      <c r="N60" s="66" t="s">
        <v>0</v>
      </c>
      <c r="O60" s="78" t="s">
        <v>0</v>
      </c>
      <c r="P60" s="78" t="s">
        <v>0</v>
      </c>
      <c r="Q60" s="65" t="s">
        <v>0</v>
      </c>
      <c r="R60" s="66" t="s">
        <v>0</v>
      </c>
      <c r="S60" s="23">
        <v>16.049753898960581</v>
      </c>
      <c r="T60" s="23" t="s">
        <v>114</v>
      </c>
      <c r="U60" s="65" t="s">
        <v>117</v>
      </c>
      <c r="V60" s="66" t="s">
        <v>0</v>
      </c>
      <c r="W60" s="23">
        <v>69.60053588432794</v>
      </c>
      <c r="X60" s="23" t="s">
        <v>114</v>
      </c>
      <c r="Y60" s="65" t="s">
        <v>117</v>
      </c>
      <c r="Z60" s="66" t="s">
        <v>0</v>
      </c>
      <c r="AA60" s="23">
        <v>14.349710216711475</v>
      </c>
      <c r="AB60" s="23" t="s">
        <v>114</v>
      </c>
      <c r="AC60" s="65" t="s">
        <v>117</v>
      </c>
      <c r="AD60" s="66" t="s">
        <v>0</v>
      </c>
      <c r="AE60" s="44" t="s">
        <v>0</v>
      </c>
      <c r="AF60" s="78" t="s">
        <v>0</v>
      </c>
      <c r="AG60" s="65" t="s">
        <v>0</v>
      </c>
      <c r="AH60" s="66" t="s">
        <v>0</v>
      </c>
      <c r="AI60" s="44" t="s">
        <v>0</v>
      </c>
      <c r="AJ60" s="78" t="s">
        <v>0</v>
      </c>
      <c r="AK60" s="65" t="s">
        <v>0</v>
      </c>
      <c r="AL60" s="66" t="s">
        <v>0</v>
      </c>
      <c r="AM60" s="44" t="s">
        <v>0</v>
      </c>
      <c r="AN60" s="78" t="s">
        <v>0</v>
      </c>
      <c r="AO60" s="65" t="s">
        <v>0</v>
      </c>
      <c r="AP60" s="66" t="s">
        <v>0</v>
      </c>
      <c r="AQ60" s="22">
        <v>4991.7</v>
      </c>
      <c r="AR60" s="214" t="s">
        <v>872</v>
      </c>
      <c r="AS60" s="65">
        <v>2012</v>
      </c>
      <c r="AT60" s="66" t="s">
        <v>0</v>
      </c>
      <c r="AU60" s="44" t="s">
        <v>0</v>
      </c>
      <c r="AV60" s="78" t="s">
        <v>0</v>
      </c>
      <c r="AW60" s="65" t="s">
        <v>0</v>
      </c>
      <c r="AX60" s="66" t="s">
        <v>0</v>
      </c>
      <c r="AY60" s="23">
        <v>100</v>
      </c>
      <c r="AZ60" s="87" t="s">
        <v>230</v>
      </c>
      <c r="BA60" s="65">
        <v>2012</v>
      </c>
      <c r="BB60" s="66" t="s">
        <v>0</v>
      </c>
      <c r="BC60" s="44" t="s">
        <v>0</v>
      </c>
      <c r="BD60" s="78" t="s">
        <v>0</v>
      </c>
      <c r="BE60" s="65" t="s">
        <v>0</v>
      </c>
      <c r="BF60" s="66" t="s">
        <v>0</v>
      </c>
      <c r="BG60" s="25">
        <v>218.6</v>
      </c>
      <c r="BH60" s="76" t="s">
        <v>23</v>
      </c>
      <c r="BI60" s="65">
        <v>2011</v>
      </c>
      <c r="BJ60" s="66" t="s">
        <v>0</v>
      </c>
      <c r="BK60" s="44" t="s">
        <v>0</v>
      </c>
      <c r="BL60" s="78" t="s">
        <v>0</v>
      </c>
      <c r="BM60" s="65" t="s">
        <v>0</v>
      </c>
      <c r="BN60" s="66" t="s">
        <v>0</v>
      </c>
      <c r="BO60" s="28">
        <v>60.117534066308309</v>
      </c>
      <c r="BP60" s="76" t="s">
        <v>113</v>
      </c>
      <c r="BQ60" s="65">
        <v>2011</v>
      </c>
      <c r="BR60" s="66" t="s">
        <v>0</v>
      </c>
      <c r="BS60" s="44">
        <v>63.852891601794745</v>
      </c>
      <c r="BT60" s="76" t="s">
        <v>113</v>
      </c>
      <c r="BU60" s="65">
        <v>2011</v>
      </c>
      <c r="BV60" s="66" t="s">
        <v>0</v>
      </c>
      <c r="BW60" s="44">
        <v>56.241480471744708</v>
      </c>
      <c r="BX60" s="76" t="s">
        <v>113</v>
      </c>
      <c r="BY60" s="65">
        <v>2011</v>
      </c>
      <c r="BZ60" s="66" t="s">
        <v>0</v>
      </c>
      <c r="CA60" s="44" t="s">
        <v>124</v>
      </c>
      <c r="CB60" s="76" t="s">
        <v>113</v>
      </c>
      <c r="CC60" s="65"/>
      <c r="CD60" s="66" t="s">
        <v>0</v>
      </c>
      <c r="CE60" s="28">
        <v>64.140602370843396</v>
      </c>
      <c r="CF60" s="76" t="s">
        <v>113</v>
      </c>
      <c r="CG60" s="65">
        <v>2011</v>
      </c>
      <c r="CH60" s="66" t="s">
        <v>0</v>
      </c>
      <c r="CI60" s="44">
        <v>68.200322086870401</v>
      </c>
      <c r="CJ60" s="76" t="s">
        <v>113</v>
      </c>
      <c r="CK60" s="65">
        <v>2011</v>
      </c>
      <c r="CL60" s="66" t="s">
        <v>0</v>
      </c>
      <c r="CM60" s="44">
        <v>59.92613259886371</v>
      </c>
      <c r="CN60" s="76" t="s">
        <v>113</v>
      </c>
      <c r="CO60" s="65">
        <v>2011</v>
      </c>
      <c r="CP60" s="66" t="s">
        <v>0</v>
      </c>
      <c r="CQ60" s="28">
        <v>18.150238818931825</v>
      </c>
      <c r="CR60" s="76" t="s">
        <v>113</v>
      </c>
      <c r="CS60" s="65">
        <v>2011</v>
      </c>
      <c r="CT60" s="66" t="s">
        <v>0</v>
      </c>
      <c r="CU60" s="28">
        <v>21.872548465121646</v>
      </c>
      <c r="CV60" s="76" t="s">
        <v>113</v>
      </c>
      <c r="CW60" s="65">
        <v>2012</v>
      </c>
      <c r="CX60" s="66" t="s">
        <v>0</v>
      </c>
      <c r="CY60" s="28">
        <v>43.073769198493224</v>
      </c>
      <c r="CZ60" s="76" t="s">
        <v>113</v>
      </c>
      <c r="DA60" s="65">
        <v>2012</v>
      </c>
      <c r="DB60" s="66" t="s">
        <v>0</v>
      </c>
      <c r="DC60" s="44" t="s">
        <v>124</v>
      </c>
      <c r="DD60" s="76" t="s">
        <v>113</v>
      </c>
      <c r="DE60" s="65"/>
      <c r="DF60" s="66" t="s">
        <v>0</v>
      </c>
      <c r="DG60" s="44" t="s">
        <v>124</v>
      </c>
      <c r="DH60" s="76" t="s">
        <v>113</v>
      </c>
      <c r="DI60" s="65"/>
      <c r="DJ60" s="66" t="s">
        <v>0</v>
      </c>
      <c r="DK60" s="22">
        <v>105</v>
      </c>
      <c r="DL60" s="86" t="s">
        <v>311</v>
      </c>
      <c r="DM60" s="65">
        <v>2010</v>
      </c>
      <c r="DN60" s="66" t="s">
        <v>0</v>
      </c>
      <c r="DO60" s="86" t="s">
        <v>0</v>
      </c>
      <c r="DP60" s="86" t="s">
        <v>0</v>
      </c>
      <c r="DQ60" s="65" t="s">
        <v>0</v>
      </c>
      <c r="DR60" s="66" t="s">
        <v>0</v>
      </c>
      <c r="DS60" s="76">
        <v>24.5</v>
      </c>
      <c r="DT60" s="76" t="s">
        <v>114</v>
      </c>
      <c r="DU60" s="65">
        <v>2011</v>
      </c>
      <c r="DV60" s="66" t="s">
        <v>0</v>
      </c>
      <c r="DW60" s="26">
        <v>33.5</v>
      </c>
      <c r="DX60" s="76" t="s">
        <v>114</v>
      </c>
      <c r="DY60" s="65">
        <v>2011</v>
      </c>
      <c r="DZ60" s="66" t="s">
        <v>121</v>
      </c>
      <c r="EA60" s="25">
        <v>23708.3</v>
      </c>
      <c r="EB60" s="76" t="s">
        <v>122</v>
      </c>
      <c r="EC60" s="65">
        <v>2010</v>
      </c>
      <c r="ED60" s="66" t="s">
        <v>0</v>
      </c>
      <c r="EE60" s="23">
        <v>0.88154781236950785</v>
      </c>
      <c r="EF60" s="78" t="s">
        <v>2</v>
      </c>
      <c r="EG60" s="65">
        <v>2010</v>
      </c>
      <c r="EH60" s="66" t="s">
        <v>0</v>
      </c>
      <c r="EI60" s="23">
        <v>19.290712535272458</v>
      </c>
      <c r="EJ60" s="78" t="s">
        <v>2</v>
      </c>
      <c r="EK60" s="65">
        <v>2010</v>
      </c>
      <c r="EL60" s="66" t="s">
        <v>0</v>
      </c>
      <c r="EM60" s="23">
        <v>79.827739652358034</v>
      </c>
      <c r="EN60" s="78" t="s">
        <v>2</v>
      </c>
      <c r="EO60" s="65">
        <v>2010</v>
      </c>
      <c r="EP60" s="66" t="s">
        <v>0</v>
      </c>
      <c r="EQ60" s="78" t="s">
        <v>0</v>
      </c>
      <c r="ER60" s="78" t="s">
        <v>0</v>
      </c>
      <c r="ES60" s="65" t="s">
        <v>0</v>
      </c>
      <c r="ET60" s="66" t="s">
        <v>0</v>
      </c>
      <c r="EU60" s="23">
        <v>100.00042179321167</v>
      </c>
      <c r="EV60" s="78" t="s">
        <v>2</v>
      </c>
      <c r="EW60" s="65">
        <v>2010</v>
      </c>
      <c r="EX60" s="66" t="s">
        <v>0</v>
      </c>
      <c r="EY60" s="78" t="s">
        <v>0</v>
      </c>
      <c r="EZ60" s="78" t="s">
        <v>0</v>
      </c>
      <c r="FA60" s="65" t="s">
        <v>0</v>
      </c>
      <c r="FB60" s="66" t="s">
        <v>0</v>
      </c>
      <c r="FC60" s="114">
        <v>489.4</v>
      </c>
      <c r="FD60" s="166" t="s">
        <v>112</v>
      </c>
      <c r="FE60" s="65" t="s">
        <v>150</v>
      </c>
      <c r="FF60" s="66" t="s">
        <v>0</v>
      </c>
      <c r="FG60" s="100">
        <v>1.2464241928892521</v>
      </c>
      <c r="FH60" s="78" t="s">
        <v>2</v>
      </c>
      <c r="FI60" s="65" t="s">
        <v>150</v>
      </c>
      <c r="FJ60" s="66" t="s">
        <v>0</v>
      </c>
      <c r="FK60" s="100">
        <v>19.248058847568451</v>
      </c>
      <c r="FL60" s="78" t="s">
        <v>2</v>
      </c>
      <c r="FM60" s="65" t="s">
        <v>150</v>
      </c>
      <c r="FN60" s="66" t="s">
        <v>0</v>
      </c>
      <c r="FO60" s="100">
        <v>79.505516959542291</v>
      </c>
      <c r="FP60" s="78" t="s">
        <v>2</v>
      </c>
      <c r="FQ60" s="65" t="s">
        <v>150</v>
      </c>
      <c r="FR60" s="66" t="s">
        <v>0</v>
      </c>
      <c r="FS60" s="101" t="s">
        <v>0</v>
      </c>
      <c r="FT60" s="78" t="s">
        <v>0</v>
      </c>
      <c r="FU60" s="65" t="s">
        <v>0</v>
      </c>
      <c r="FV60" s="66" t="s">
        <v>0</v>
      </c>
      <c r="FW60" s="100">
        <v>100</v>
      </c>
      <c r="FX60" s="78" t="s">
        <v>2</v>
      </c>
      <c r="FY60" s="65" t="s">
        <v>150</v>
      </c>
      <c r="FZ60" s="66" t="s">
        <v>0</v>
      </c>
      <c r="GA60" s="101" t="s">
        <v>0</v>
      </c>
      <c r="GB60" s="78" t="s">
        <v>0</v>
      </c>
      <c r="GC60" s="65" t="s">
        <v>0</v>
      </c>
      <c r="GD60" s="66" t="s">
        <v>0</v>
      </c>
      <c r="GE60" s="114">
        <v>49646.097261953415</v>
      </c>
      <c r="GF60" s="166" t="s">
        <v>177</v>
      </c>
      <c r="GG60" s="65" t="s">
        <v>150</v>
      </c>
      <c r="GH60" s="66" t="s">
        <v>0</v>
      </c>
      <c r="GI60" s="100">
        <v>3357.377049180328</v>
      </c>
      <c r="GJ60" s="101" t="s">
        <v>177</v>
      </c>
      <c r="GK60" s="65" t="s">
        <v>150</v>
      </c>
      <c r="GL60" s="66" t="s">
        <v>0</v>
      </c>
      <c r="GM60" s="100">
        <v>5548.4076433121018</v>
      </c>
      <c r="GN60" s="101" t="s">
        <v>177</v>
      </c>
      <c r="GO60" s="65" t="s">
        <v>150</v>
      </c>
      <c r="GP60" s="66" t="s">
        <v>0</v>
      </c>
      <c r="GQ60" s="100">
        <v>4848.470830120792</v>
      </c>
      <c r="GR60" s="101" t="s">
        <v>177</v>
      </c>
      <c r="GS60" s="65" t="s">
        <v>150</v>
      </c>
      <c r="GT60" s="66" t="s">
        <v>0</v>
      </c>
      <c r="GU60" s="78" t="s">
        <v>0</v>
      </c>
      <c r="GV60" s="78" t="s">
        <v>0</v>
      </c>
      <c r="GW60" s="65" t="s">
        <v>0</v>
      </c>
      <c r="GX60" s="66" t="s">
        <v>0</v>
      </c>
      <c r="GY60" s="100">
        <v>49646.301593788317</v>
      </c>
      <c r="GZ60" s="101" t="s">
        <v>177</v>
      </c>
      <c r="HA60" s="65" t="s">
        <v>150</v>
      </c>
      <c r="HB60" s="66" t="s">
        <v>0</v>
      </c>
      <c r="HC60" s="78" t="s">
        <v>0</v>
      </c>
      <c r="HD60" s="78" t="s">
        <v>0</v>
      </c>
      <c r="HE60" s="65" t="s">
        <v>0</v>
      </c>
      <c r="HF60" s="66" t="s">
        <v>0</v>
      </c>
    </row>
    <row r="61" spans="1:214" ht="14.1" customHeight="1" x14ac:dyDescent="0.2">
      <c r="A61" s="21" t="s">
        <v>53</v>
      </c>
      <c r="B61" s="21" t="s">
        <v>595</v>
      </c>
      <c r="C61" s="22">
        <v>8286382</v>
      </c>
      <c r="D61" s="87" t="s">
        <v>1</v>
      </c>
      <c r="E61" s="65">
        <v>2012</v>
      </c>
      <c r="F61" s="66" t="s">
        <v>0</v>
      </c>
      <c r="G61" s="78" t="s">
        <v>0</v>
      </c>
      <c r="H61" s="78" t="s">
        <v>0</v>
      </c>
      <c r="I61" s="65" t="s">
        <v>0</v>
      </c>
      <c r="J61" s="66" t="s">
        <v>0</v>
      </c>
      <c r="K61" s="23">
        <v>42.900882435784396</v>
      </c>
      <c r="L61" s="78" t="s">
        <v>2</v>
      </c>
      <c r="M61" s="65">
        <v>2012</v>
      </c>
      <c r="N61" s="66" t="s">
        <v>0</v>
      </c>
      <c r="O61" s="23">
        <v>57.099117564215597</v>
      </c>
      <c r="P61" s="78" t="s">
        <v>2</v>
      </c>
      <c r="Q61" s="65">
        <v>2012</v>
      </c>
      <c r="R61" s="66" t="s">
        <v>0</v>
      </c>
      <c r="S61" s="23">
        <v>16.601274235245249</v>
      </c>
      <c r="T61" s="23" t="s">
        <v>114</v>
      </c>
      <c r="U61" s="65" t="s">
        <v>117</v>
      </c>
      <c r="V61" s="66" t="s">
        <v>0</v>
      </c>
      <c r="W61" s="23">
        <v>68.219121445282155</v>
      </c>
      <c r="X61" s="23" t="s">
        <v>114</v>
      </c>
      <c r="Y61" s="65" t="s">
        <v>117</v>
      </c>
      <c r="Z61" s="66" t="s">
        <v>0</v>
      </c>
      <c r="AA61" s="23">
        <v>15.179604319472601</v>
      </c>
      <c r="AB61" s="23" t="s">
        <v>114</v>
      </c>
      <c r="AC61" s="65" t="s">
        <v>117</v>
      </c>
      <c r="AD61" s="66" t="s">
        <v>0</v>
      </c>
      <c r="AE61" s="44" t="s">
        <v>0</v>
      </c>
      <c r="AF61" s="78" t="s">
        <v>0</v>
      </c>
      <c r="AG61" s="65" t="s">
        <v>0</v>
      </c>
      <c r="AH61" s="66" t="s">
        <v>0</v>
      </c>
      <c r="AI61" s="44" t="s">
        <v>0</v>
      </c>
      <c r="AJ61" s="78" t="s">
        <v>0</v>
      </c>
      <c r="AK61" s="65" t="s">
        <v>0</v>
      </c>
      <c r="AL61" s="66" t="s">
        <v>0</v>
      </c>
      <c r="AM61" s="44" t="s">
        <v>0</v>
      </c>
      <c r="AN61" s="78" t="s">
        <v>0</v>
      </c>
      <c r="AO61" s="65" t="s">
        <v>0</v>
      </c>
      <c r="AP61" s="66" t="s">
        <v>0</v>
      </c>
      <c r="AQ61" s="22">
        <v>87597.7</v>
      </c>
      <c r="AR61" s="214" t="s">
        <v>872</v>
      </c>
      <c r="AS61" s="65">
        <v>2012</v>
      </c>
      <c r="AT61" s="66" t="s">
        <v>0</v>
      </c>
      <c r="AU61" s="44" t="s">
        <v>0</v>
      </c>
      <c r="AV61" s="78" t="s">
        <v>0</v>
      </c>
      <c r="AW61" s="65" t="s">
        <v>0</v>
      </c>
      <c r="AX61" s="66" t="s">
        <v>0</v>
      </c>
      <c r="AY61" s="23">
        <v>67.144799463912861</v>
      </c>
      <c r="AZ61" s="87" t="s">
        <v>230</v>
      </c>
      <c r="BA61" s="65">
        <v>2012</v>
      </c>
      <c r="BB61" s="66" t="s">
        <v>0</v>
      </c>
      <c r="BC61" s="23">
        <v>32.855314694335583</v>
      </c>
      <c r="BD61" s="87" t="s">
        <v>230</v>
      </c>
      <c r="BE61" s="65">
        <v>2012</v>
      </c>
      <c r="BF61" s="66" t="s">
        <v>0</v>
      </c>
      <c r="BG61" s="25">
        <v>95.6</v>
      </c>
      <c r="BH61" s="76" t="s">
        <v>23</v>
      </c>
      <c r="BI61" s="65">
        <v>2011</v>
      </c>
      <c r="BJ61" s="66" t="s">
        <v>0</v>
      </c>
      <c r="BK61" s="44" t="s">
        <v>0</v>
      </c>
      <c r="BL61" s="78" t="s">
        <v>0</v>
      </c>
      <c r="BM61" s="65" t="s">
        <v>0</v>
      </c>
      <c r="BN61" s="66" t="s">
        <v>0</v>
      </c>
      <c r="BO61" s="28">
        <v>48.80073745448464</v>
      </c>
      <c r="BP61" s="76" t="s">
        <v>113</v>
      </c>
      <c r="BQ61" s="65">
        <v>2011</v>
      </c>
      <c r="BR61" s="66" t="s">
        <v>0</v>
      </c>
      <c r="BS61" s="44">
        <v>55.612785015248868</v>
      </c>
      <c r="BT61" s="76" t="s">
        <v>113</v>
      </c>
      <c r="BU61" s="65">
        <v>2011</v>
      </c>
      <c r="BV61" s="66" t="s">
        <v>0</v>
      </c>
      <c r="BW61" s="44">
        <v>41.85749114911485</v>
      </c>
      <c r="BX61" s="76" t="s">
        <v>113</v>
      </c>
      <c r="BY61" s="65">
        <v>2011</v>
      </c>
      <c r="BZ61" s="66" t="s">
        <v>0</v>
      </c>
      <c r="CA61" s="44" t="s">
        <v>124</v>
      </c>
      <c r="CB61" s="76" t="s">
        <v>113</v>
      </c>
      <c r="CC61" s="65"/>
      <c r="CD61" s="66" t="s">
        <v>0</v>
      </c>
      <c r="CE61" s="28">
        <v>52.557082398809698</v>
      </c>
      <c r="CF61" s="76" t="s">
        <v>113</v>
      </c>
      <c r="CG61" s="65">
        <v>2011</v>
      </c>
      <c r="CH61" s="66" t="s">
        <v>0</v>
      </c>
      <c r="CI61" s="44">
        <v>59.921816861050559</v>
      </c>
      <c r="CJ61" s="76" t="s">
        <v>113</v>
      </c>
      <c r="CK61" s="65">
        <v>2011</v>
      </c>
      <c r="CL61" s="66" t="s">
        <v>0</v>
      </c>
      <c r="CM61" s="44">
        <v>45.070296344857304</v>
      </c>
      <c r="CN61" s="76" t="s">
        <v>113</v>
      </c>
      <c r="CO61" s="65">
        <v>2011</v>
      </c>
      <c r="CP61" s="66" t="s">
        <v>0</v>
      </c>
      <c r="CQ61" s="28">
        <v>15.755349038253726</v>
      </c>
      <c r="CR61" s="76" t="s">
        <v>113</v>
      </c>
      <c r="CS61" s="65">
        <v>2011</v>
      </c>
      <c r="CT61" s="66" t="s">
        <v>0</v>
      </c>
      <c r="CU61" s="28">
        <v>30.388956975539461</v>
      </c>
      <c r="CV61" s="76" t="s">
        <v>113</v>
      </c>
      <c r="CW61" s="65">
        <v>2012</v>
      </c>
      <c r="CX61" s="66" t="s">
        <v>0</v>
      </c>
      <c r="CY61" s="28">
        <v>54.399643884017692</v>
      </c>
      <c r="CZ61" s="76" t="s">
        <v>113</v>
      </c>
      <c r="DA61" s="65">
        <v>2012</v>
      </c>
      <c r="DB61" s="66" t="s">
        <v>0</v>
      </c>
      <c r="DC61" s="44" t="s">
        <v>124</v>
      </c>
      <c r="DD61" s="76" t="s">
        <v>113</v>
      </c>
      <c r="DE61" s="65"/>
      <c r="DF61" s="66" t="s">
        <v>0</v>
      </c>
      <c r="DG61" s="44" t="s">
        <v>124</v>
      </c>
      <c r="DH61" s="76" t="s">
        <v>113</v>
      </c>
      <c r="DI61" s="65"/>
      <c r="DJ61" s="66" t="s">
        <v>0</v>
      </c>
      <c r="DK61" s="22">
        <v>75</v>
      </c>
      <c r="DL61" s="86" t="s">
        <v>311</v>
      </c>
      <c r="DM61" s="65">
        <v>2010</v>
      </c>
      <c r="DN61" s="66" t="s">
        <v>0</v>
      </c>
      <c r="DO61" s="86" t="s">
        <v>0</v>
      </c>
      <c r="DP61" s="86" t="s">
        <v>0</v>
      </c>
      <c r="DQ61" s="65" t="s">
        <v>0</v>
      </c>
      <c r="DR61" s="66" t="s">
        <v>0</v>
      </c>
      <c r="DS61" s="76">
        <v>38.6</v>
      </c>
      <c r="DT61" s="76" t="s">
        <v>114</v>
      </c>
      <c r="DU61" s="65">
        <v>2011</v>
      </c>
      <c r="DV61" s="66" t="s">
        <v>0</v>
      </c>
      <c r="DW61" s="26">
        <v>33.5</v>
      </c>
      <c r="DX61" s="76" t="s">
        <v>114</v>
      </c>
      <c r="DY61" s="65">
        <v>2011</v>
      </c>
      <c r="DZ61" s="66" t="s">
        <v>121</v>
      </c>
      <c r="EA61" s="25">
        <v>130141.5</v>
      </c>
      <c r="EB61" s="76" t="s">
        <v>122</v>
      </c>
      <c r="EC61" s="65">
        <v>2010</v>
      </c>
      <c r="ED61" s="66" t="s">
        <v>0</v>
      </c>
      <c r="EE61" s="23">
        <v>4.8958249290195672</v>
      </c>
      <c r="EF61" s="78" t="s">
        <v>2</v>
      </c>
      <c r="EG61" s="65">
        <v>2010</v>
      </c>
      <c r="EH61" s="66" t="s">
        <v>0</v>
      </c>
      <c r="EI61" s="23">
        <v>23.371330436486442</v>
      </c>
      <c r="EJ61" s="78" t="s">
        <v>2</v>
      </c>
      <c r="EK61" s="65">
        <v>2010</v>
      </c>
      <c r="EL61" s="66" t="s">
        <v>0</v>
      </c>
      <c r="EM61" s="23">
        <v>71.732844634493986</v>
      </c>
      <c r="EN61" s="78" t="s">
        <v>2</v>
      </c>
      <c r="EO61" s="65">
        <v>2010</v>
      </c>
      <c r="EP61" s="66" t="s">
        <v>0</v>
      </c>
      <c r="EQ61" s="78" t="s">
        <v>0</v>
      </c>
      <c r="ER61" s="78" t="s">
        <v>0</v>
      </c>
      <c r="ES61" s="65" t="s">
        <v>0</v>
      </c>
      <c r="ET61" s="66" t="s">
        <v>0</v>
      </c>
      <c r="EU61" s="23">
        <v>41.524340813652842</v>
      </c>
      <c r="EV61" s="78" t="s">
        <v>2</v>
      </c>
      <c r="EW61" s="65">
        <v>2010</v>
      </c>
      <c r="EX61" s="66" t="s">
        <v>0</v>
      </c>
      <c r="EY61" s="23">
        <v>58.47573602578732</v>
      </c>
      <c r="EZ61" s="78" t="s">
        <v>2</v>
      </c>
      <c r="FA61" s="65">
        <v>2010</v>
      </c>
      <c r="FB61" s="66" t="s">
        <v>0</v>
      </c>
      <c r="FC61" s="114">
        <v>2882.3</v>
      </c>
      <c r="FD61" s="166" t="s">
        <v>112</v>
      </c>
      <c r="FE61" s="65" t="s">
        <v>150</v>
      </c>
      <c r="FF61" s="66" t="s">
        <v>0</v>
      </c>
      <c r="FG61" s="100">
        <v>7.1574784026645384</v>
      </c>
      <c r="FH61" s="78" t="s">
        <v>2</v>
      </c>
      <c r="FI61" s="65" t="s">
        <v>150</v>
      </c>
      <c r="FJ61" s="66" t="s">
        <v>0</v>
      </c>
      <c r="FK61" s="100">
        <v>19.196475037296601</v>
      </c>
      <c r="FL61" s="78" t="s">
        <v>2</v>
      </c>
      <c r="FM61" s="65" t="s">
        <v>150</v>
      </c>
      <c r="FN61" s="66" t="s">
        <v>0</v>
      </c>
      <c r="FO61" s="100">
        <v>73.64604656003884</v>
      </c>
      <c r="FP61" s="78" t="s">
        <v>2</v>
      </c>
      <c r="FQ61" s="65" t="s">
        <v>150</v>
      </c>
      <c r="FR61" s="66" t="s">
        <v>0</v>
      </c>
      <c r="FS61" s="101" t="s">
        <v>0</v>
      </c>
      <c r="FT61" s="78" t="s">
        <v>0</v>
      </c>
      <c r="FU61" s="65" t="s">
        <v>0</v>
      </c>
      <c r="FV61" s="66" t="s">
        <v>0</v>
      </c>
      <c r="FW61" s="100">
        <v>42.400166533671033</v>
      </c>
      <c r="FX61" s="78" t="s">
        <v>2</v>
      </c>
      <c r="FY61" s="65" t="s">
        <v>150</v>
      </c>
      <c r="FZ61" s="66" t="s">
        <v>0</v>
      </c>
      <c r="GA61" s="100">
        <v>57.599833466328967</v>
      </c>
      <c r="GB61" s="78" t="s">
        <v>2</v>
      </c>
      <c r="GC61" s="65" t="s">
        <v>150</v>
      </c>
      <c r="GD61" s="66" t="s">
        <v>0</v>
      </c>
      <c r="GE61" s="114">
        <v>46043.368143496511</v>
      </c>
      <c r="GF61" s="166" t="s">
        <v>177</v>
      </c>
      <c r="GG61" s="65" t="s">
        <v>150</v>
      </c>
      <c r="GH61" s="66" t="s">
        <v>0</v>
      </c>
      <c r="GI61" s="100">
        <v>2920.9888511875906</v>
      </c>
      <c r="GJ61" s="101" t="s">
        <v>177</v>
      </c>
      <c r="GK61" s="65" t="s">
        <v>150</v>
      </c>
      <c r="GL61" s="66" t="s">
        <v>0</v>
      </c>
      <c r="GM61" s="100">
        <v>5918.8143864088206</v>
      </c>
      <c r="GN61" s="101" t="s">
        <v>177</v>
      </c>
      <c r="GO61" s="65" t="s">
        <v>150</v>
      </c>
      <c r="GP61" s="66" t="s">
        <v>0</v>
      </c>
      <c r="GQ61" s="100">
        <v>4425.3073915296554</v>
      </c>
      <c r="GR61" s="101" t="s">
        <v>177</v>
      </c>
      <c r="GS61" s="65" t="s">
        <v>150</v>
      </c>
      <c r="GT61" s="66" t="s">
        <v>0</v>
      </c>
      <c r="GU61" s="78" t="s">
        <v>0</v>
      </c>
      <c r="GV61" s="78" t="s">
        <v>0</v>
      </c>
      <c r="GW61" s="65" t="s">
        <v>0</v>
      </c>
      <c r="GX61" s="66" t="s">
        <v>0</v>
      </c>
      <c r="GY61" s="100">
        <v>45301.121021193023</v>
      </c>
      <c r="GZ61" s="101" t="s">
        <v>177</v>
      </c>
      <c r="HA61" s="65" t="s">
        <v>150</v>
      </c>
      <c r="HB61" s="66" t="s">
        <v>0</v>
      </c>
      <c r="HC61" s="100">
        <v>46589.808456812432</v>
      </c>
      <c r="HD61" s="101" t="s">
        <v>177</v>
      </c>
      <c r="HE61" s="65" t="s">
        <v>150</v>
      </c>
      <c r="HF61" s="66" t="s">
        <v>0</v>
      </c>
    </row>
    <row r="62" spans="1:214" ht="14.1" customHeight="1" x14ac:dyDescent="0.2">
      <c r="A62" s="21" t="s">
        <v>54</v>
      </c>
      <c r="B62" s="21" t="s">
        <v>595</v>
      </c>
      <c r="C62" s="22">
        <v>1476341</v>
      </c>
      <c r="D62" s="87" t="s">
        <v>1</v>
      </c>
      <c r="E62" s="65">
        <v>2012</v>
      </c>
      <c r="F62" s="66" t="s">
        <v>0</v>
      </c>
      <c r="G62" s="78" t="s">
        <v>0</v>
      </c>
      <c r="H62" s="78" t="s">
        <v>0</v>
      </c>
      <c r="I62" s="65" t="s">
        <v>0</v>
      </c>
      <c r="J62" s="66" t="s">
        <v>0</v>
      </c>
      <c r="K62" s="78" t="s">
        <v>0</v>
      </c>
      <c r="L62" s="78" t="s">
        <v>0</v>
      </c>
      <c r="M62" s="65" t="s">
        <v>0</v>
      </c>
      <c r="N62" s="66" t="s">
        <v>0</v>
      </c>
      <c r="O62" s="23">
        <v>100</v>
      </c>
      <c r="P62" s="78" t="s">
        <v>2</v>
      </c>
      <c r="Q62" s="65">
        <v>2012</v>
      </c>
      <c r="R62" s="66" t="s">
        <v>0</v>
      </c>
      <c r="S62" s="23">
        <v>17.739600810381884</v>
      </c>
      <c r="T62" s="23" t="s">
        <v>114</v>
      </c>
      <c r="U62" s="65" t="s">
        <v>117</v>
      </c>
      <c r="V62" s="66" t="s">
        <v>0</v>
      </c>
      <c r="W62" s="23">
        <v>68.358190959947592</v>
      </c>
      <c r="X62" s="23" t="s">
        <v>114</v>
      </c>
      <c r="Y62" s="65" t="s">
        <v>117</v>
      </c>
      <c r="Z62" s="66" t="s">
        <v>0</v>
      </c>
      <c r="AA62" s="23">
        <v>13.902208229670515</v>
      </c>
      <c r="AB62" s="23" t="s">
        <v>114</v>
      </c>
      <c r="AC62" s="65" t="s">
        <v>117</v>
      </c>
      <c r="AD62" s="66" t="s">
        <v>0</v>
      </c>
      <c r="AE62" s="44" t="s">
        <v>0</v>
      </c>
      <c r="AF62" s="78" t="s">
        <v>0</v>
      </c>
      <c r="AG62" s="65" t="s">
        <v>0</v>
      </c>
      <c r="AH62" s="66" t="s">
        <v>0</v>
      </c>
      <c r="AI62" s="44" t="s">
        <v>0</v>
      </c>
      <c r="AJ62" s="78" t="s">
        <v>0</v>
      </c>
      <c r="AK62" s="65" t="s">
        <v>0</v>
      </c>
      <c r="AL62" s="66" t="s">
        <v>0</v>
      </c>
      <c r="AM62" s="44" t="s">
        <v>0</v>
      </c>
      <c r="AN62" s="78" t="s">
        <v>0</v>
      </c>
      <c r="AO62" s="65" t="s">
        <v>0</v>
      </c>
      <c r="AP62" s="66" t="s">
        <v>0</v>
      </c>
      <c r="AQ62" s="22">
        <v>11313.2</v>
      </c>
      <c r="AR62" s="214" t="s">
        <v>872</v>
      </c>
      <c r="AS62" s="65">
        <v>2012</v>
      </c>
      <c r="AT62" s="66" t="s">
        <v>0</v>
      </c>
      <c r="AU62" s="44" t="s">
        <v>0</v>
      </c>
      <c r="AV62" s="78" t="s">
        <v>0</v>
      </c>
      <c r="AW62" s="65" t="s">
        <v>0</v>
      </c>
      <c r="AX62" s="66" t="s">
        <v>0</v>
      </c>
      <c r="AY62" s="44" t="s">
        <v>0</v>
      </c>
      <c r="AZ62" s="78" t="s">
        <v>0</v>
      </c>
      <c r="BA62" s="65" t="s">
        <v>0</v>
      </c>
      <c r="BB62" s="66" t="s">
        <v>0</v>
      </c>
      <c r="BC62" s="23">
        <v>100</v>
      </c>
      <c r="BD62" s="87" t="s">
        <v>230</v>
      </c>
      <c r="BE62" s="65">
        <v>2012</v>
      </c>
      <c r="BF62" s="66" t="s">
        <v>0</v>
      </c>
      <c r="BG62" s="25">
        <v>130.4</v>
      </c>
      <c r="BH62" s="76" t="s">
        <v>23</v>
      </c>
      <c r="BI62" s="65">
        <v>2011</v>
      </c>
      <c r="BJ62" s="66" t="s">
        <v>0</v>
      </c>
      <c r="BK62" s="44" t="s">
        <v>0</v>
      </c>
      <c r="BL62" s="78" t="s">
        <v>0</v>
      </c>
      <c r="BM62" s="65" t="s">
        <v>0</v>
      </c>
      <c r="BN62" s="66" t="s">
        <v>0</v>
      </c>
      <c r="BO62" s="28">
        <v>54.470185167228649</v>
      </c>
      <c r="BP62" s="76" t="s">
        <v>113</v>
      </c>
      <c r="BQ62" s="65">
        <v>2011</v>
      </c>
      <c r="BR62" s="66" t="s">
        <v>0</v>
      </c>
      <c r="BS62" s="44">
        <v>60.574018150159958</v>
      </c>
      <c r="BT62" s="76" t="s">
        <v>113</v>
      </c>
      <c r="BU62" s="65">
        <v>2011</v>
      </c>
      <c r="BV62" s="66" t="s">
        <v>0</v>
      </c>
      <c r="BW62" s="44">
        <v>47.946973223443898</v>
      </c>
      <c r="BX62" s="76" t="s">
        <v>113</v>
      </c>
      <c r="BY62" s="65">
        <v>2011</v>
      </c>
      <c r="BZ62" s="66" t="s">
        <v>0</v>
      </c>
      <c r="CA62" s="44" t="s">
        <v>124</v>
      </c>
      <c r="CB62" s="76" t="s">
        <v>113</v>
      </c>
      <c r="CC62" s="65"/>
      <c r="CD62" s="66" t="s">
        <v>0</v>
      </c>
      <c r="CE62" s="28">
        <v>58.48160448836127</v>
      </c>
      <c r="CF62" s="76" t="s">
        <v>113</v>
      </c>
      <c r="CG62" s="65">
        <v>2011</v>
      </c>
      <c r="CH62" s="66" t="s">
        <v>0</v>
      </c>
      <c r="CI62" s="44">
        <v>64.959051557169971</v>
      </c>
      <c r="CJ62" s="76" t="s">
        <v>113</v>
      </c>
      <c r="CK62" s="65">
        <v>2011</v>
      </c>
      <c r="CL62" s="66" t="s">
        <v>0</v>
      </c>
      <c r="CM62" s="44">
        <v>51.537202972667842</v>
      </c>
      <c r="CN62" s="76" t="s">
        <v>113</v>
      </c>
      <c r="CO62" s="65">
        <v>2011</v>
      </c>
      <c r="CP62" s="66" t="s">
        <v>0</v>
      </c>
      <c r="CQ62" s="28">
        <v>15.86984184693692</v>
      </c>
      <c r="CR62" s="76" t="s">
        <v>113</v>
      </c>
      <c r="CS62" s="65">
        <v>2011</v>
      </c>
      <c r="CT62" s="66" t="s">
        <v>0</v>
      </c>
      <c r="CU62" s="28">
        <v>25.405931824112894</v>
      </c>
      <c r="CV62" s="76" t="s">
        <v>113</v>
      </c>
      <c r="CW62" s="65">
        <v>2012</v>
      </c>
      <c r="CX62" s="66" t="s">
        <v>0</v>
      </c>
      <c r="CY62" s="28">
        <v>47.625767740678064</v>
      </c>
      <c r="CZ62" s="76" t="s">
        <v>113</v>
      </c>
      <c r="DA62" s="65">
        <v>2012</v>
      </c>
      <c r="DB62" s="66" t="s">
        <v>0</v>
      </c>
      <c r="DC62" s="44" t="s">
        <v>124</v>
      </c>
      <c r="DD62" s="76" t="s">
        <v>113</v>
      </c>
      <c r="DE62" s="65"/>
      <c r="DF62" s="66" t="s">
        <v>0</v>
      </c>
      <c r="DG62" s="44" t="s">
        <v>124</v>
      </c>
      <c r="DH62" s="76" t="s">
        <v>113</v>
      </c>
      <c r="DI62" s="65"/>
      <c r="DJ62" s="66" t="s">
        <v>0</v>
      </c>
      <c r="DK62" s="22">
        <v>83</v>
      </c>
      <c r="DL62" s="86" t="s">
        <v>311</v>
      </c>
      <c r="DM62" s="65">
        <v>2010</v>
      </c>
      <c r="DN62" s="66" t="s">
        <v>0</v>
      </c>
      <c r="DO62" s="86" t="s">
        <v>0</v>
      </c>
      <c r="DP62" s="86" t="s">
        <v>0</v>
      </c>
      <c r="DQ62" s="65" t="s">
        <v>0</v>
      </c>
      <c r="DR62" s="66" t="s">
        <v>0</v>
      </c>
      <c r="DS62" s="76">
        <v>30.9</v>
      </c>
      <c r="DT62" s="76" t="s">
        <v>114</v>
      </c>
      <c r="DU62" s="65">
        <v>2011</v>
      </c>
      <c r="DV62" s="66" t="s">
        <v>0</v>
      </c>
      <c r="DW62" s="26">
        <v>33.5</v>
      </c>
      <c r="DX62" s="76" t="s">
        <v>114</v>
      </c>
      <c r="DY62" s="65">
        <v>2011</v>
      </c>
      <c r="DZ62" s="66" t="s">
        <v>121</v>
      </c>
      <c r="EA62" s="25">
        <v>25435</v>
      </c>
      <c r="EB62" s="76" t="s">
        <v>122</v>
      </c>
      <c r="EC62" s="65">
        <v>2010</v>
      </c>
      <c r="ED62" s="66" t="s">
        <v>0</v>
      </c>
      <c r="EE62" s="23">
        <v>5.4232356988401813</v>
      </c>
      <c r="EF62" s="78" t="s">
        <v>2</v>
      </c>
      <c r="EG62" s="65">
        <v>2010</v>
      </c>
      <c r="EH62" s="66" t="s">
        <v>0</v>
      </c>
      <c r="EI62" s="23">
        <v>27.369372911342637</v>
      </c>
      <c r="EJ62" s="78" t="s">
        <v>2</v>
      </c>
      <c r="EK62" s="65">
        <v>2010</v>
      </c>
      <c r="EL62" s="66" t="s">
        <v>0</v>
      </c>
      <c r="EM62" s="23">
        <v>67.207391389817175</v>
      </c>
      <c r="EN62" s="78" t="s">
        <v>2</v>
      </c>
      <c r="EO62" s="65">
        <v>2010</v>
      </c>
      <c r="EP62" s="66" t="s">
        <v>0</v>
      </c>
      <c r="EQ62" s="78" t="s">
        <v>0</v>
      </c>
      <c r="ER62" s="78" t="s">
        <v>0</v>
      </c>
      <c r="ES62" s="65" t="s">
        <v>0</v>
      </c>
      <c r="ET62" s="66" t="s">
        <v>0</v>
      </c>
      <c r="EU62" s="78" t="s">
        <v>0</v>
      </c>
      <c r="EV62" s="78" t="s">
        <v>0</v>
      </c>
      <c r="EW62" s="65" t="s">
        <v>0</v>
      </c>
      <c r="EX62" s="66" t="s">
        <v>0</v>
      </c>
      <c r="EY62" s="23">
        <v>100</v>
      </c>
      <c r="EZ62" s="78" t="s">
        <v>2</v>
      </c>
      <c r="FA62" s="65">
        <v>2010</v>
      </c>
      <c r="FB62" s="66" t="s">
        <v>0</v>
      </c>
      <c r="FC62" s="114">
        <v>560</v>
      </c>
      <c r="FD62" s="166" t="s">
        <v>112</v>
      </c>
      <c r="FE62" s="65" t="s">
        <v>150</v>
      </c>
      <c r="FF62" s="66" t="s">
        <v>0</v>
      </c>
      <c r="FG62" s="100">
        <v>9.0892857142857135</v>
      </c>
      <c r="FH62" s="78" t="s">
        <v>2</v>
      </c>
      <c r="FI62" s="65" t="s">
        <v>150</v>
      </c>
      <c r="FJ62" s="66" t="s">
        <v>0</v>
      </c>
      <c r="FK62" s="100">
        <v>23.107142857142861</v>
      </c>
      <c r="FL62" s="78" t="s">
        <v>2</v>
      </c>
      <c r="FM62" s="65" t="s">
        <v>150</v>
      </c>
      <c r="FN62" s="66" t="s">
        <v>0</v>
      </c>
      <c r="FO62" s="100">
        <v>67.803571428571445</v>
      </c>
      <c r="FP62" s="78" t="s">
        <v>2</v>
      </c>
      <c r="FQ62" s="65" t="s">
        <v>150</v>
      </c>
      <c r="FR62" s="66" t="s">
        <v>0</v>
      </c>
      <c r="FS62" s="101" t="s">
        <v>0</v>
      </c>
      <c r="FT62" s="78" t="s">
        <v>0</v>
      </c>
      <c r="FU62" s="65" t="s">
        <v>0</v>
      </c>
      <c r="FV62" s="66" t="s">
        <v>0</v>
      </c>
      <c r="FW62" s="101" t="s">
        <v>0</v>
      </c>
      <c r="FX62" s="78" t="s">
        <v>0</v>
      </c>
      <c r="FY62" s="65" t="s">
        <v>0</v>
      </c>
      <c r="FZ62" s="66" t="s">
        <v>0</v>
      </c>
      <c r="GA62" s="100">
        <v>100</v>
      </c>
      <c r="GB62" s="78" t="s">
        <v>2</v>
      </c>
      <c r="GC62" s="65" t="s">
        <v>150</v>
      </c>
      <c r="GD62" s="66" t="s">
        <v>0</v>
      </c>
      <c r="GE62" s="114">
        <v>45867.5</v>
      </c>
      <c r="GF62" s="166" t="s">
        <v>177</v>
      </c>
      <c r="GG62" s="65" t="s">
        <v>150</v>
      </c>
      <c r="GH62" s="66" t="s">
        <v>0</v>
      </c>
      <c r="GI62" s="100">
        <v>2423.1827111984285</v>
      </c>
      <c r="GJ62" s="101" t="s">
        <v>177</v>
      </c>
      <c r="GK62" s="65" t="s">
        <v>150</v>
      </c>
      <c r="GL62" s="66" t="s">
        <v>0</v>
      </c>
      <c r="GM62" s="100">
        <v>5612.4420401854713</v>
      </c>
      <c r="GN62" s="101" t="s">
        <v>177</v>
      </c>
      <c r="GO62" s="65" t="s">
        <v>150</v>
      </c>
      <c r="GP62" s="66" t="s">
        <v>0</v>
      </c>
      <c r="GQ62" s="100">
        <v>4527.2320252831169</v>
      </c>
      <c r="GR62" s="101" t="s">
        <v>177</v>
      </c>
      <c r="GS62" s="65" t="s">
        <v>150</v>
      </c>
      <c r="GT62" s="66" t="s">
        <v>0</v>
      </c>
      <c r="GU62" s="78" t="s">
        <v>0</v>
      </c>
      <c r="GV62" s="78" t="s">
        <v>0</v>
      </c>
      <c r="GW62" s="65" t="s">
        <v>0</v>
      </c>
      <c r="GX62" s="66" t="s">
        <v>0</v>
      </c>
      <c r="GY62" s="78" t="s">
        <v>0</v>
      </c>
      <c r="GZ62" s="78" t="s">
        <v>0</v>
      </c>
      <c r="HA62" s="65" t="s">
        <v>0</v>
      </c>
      <c r="HB62" s="66" t="s">
        <v>0</v>
      </c>
      <c r="HC62" s="100">
        <v>45867.5</v>
      </c>
      <c r="HD62" s="101" t="s">
        <v>177</v>
      </c>
      <c r="HE62" s="65" t="s">
        <v>150</v>
      </c>
      <c r="HF62" s="66" t="s">
        <v>0</v>
      </c>
    </row>
    <row r="63" spans="1:214" ht="14.1" customHeight="1" x14ac:dyDescent="0.2">
      <c r="A63" s="21" t="s">
        <v>55</v>
      </c>
      <c r="B63" s="21" t="s">
        <v>595</v>
      </c>
      <c r="C63" s="22">
        <v>2114215</v>
      </c>
      <c r="D63" s="87" t="s">
        <v>1</v>
      </c>
      <c r="E63" s="65">
        <v>2012</v>
      </c>
      <c r="F63" s="66" t="s">
        <v>0</v>
      </c>
      <c r="G63" s="23">
        <v>1.5906836825888986</v>
      </c>
      <c r="H63" s="78" t="s">
        <v>2</v>
      </c>
      <c r="I63" s="65">
        <v>2012</v>
      </c>
      <c r="J63" s="66" t="s">
        <v>0</v>
      </c>
      <c r="K63" s="23">
        <v>15.237052721393715</v>
      </c>
      <c r="L63" s="78" t="s">
        <v>2</v>
      </c>
      <c r="M63" s="65">
        <v>2012</v>
      </c>
      <c r="N63" s="66" t="s">
        <v>0</v>
      </c>
      <c r="O63" s="23">
        <v>83.172263596017387</v>
      </c>
      <c r="P63" s="78" t="s">
        <v>2</v>
      </c>
      <c r="Q63" s="65">
        <v>2012</v>
      </c>
      <c r="R63" s="66" t="s">
        <v>0</v>
      </c>
      <c r="S63" s="23">
        <v>15.169933048436418</v>
      </c>
      <c r="T63" s="23" t="s">
        <v>114</v>
      </c>
      <c r="U63" s="65" t="s">
        <v>117</v>
      </c>
      <c r="V63" s="66" t="s">
        <v>0</v>
      </c>
      <c r="W63" s="23">
        <v>71.129237092727095</v>
      </c>
      <c r="X63" s="23" t="s">
        <v>114</v>
      </c>
      <c r="Y63" s="65" t="s">
        <v>117</v>
      </c>
      <c r="Z63" s="66" t="s">
        <v>0</v>
      </c>
      <c r="AA63" s="23">
        <v>13.700829858836494</v>
      </c>
      <c r="AB63" s="23" t="s">
        <v>114</v>
      </c>
      <c r="AC63" s="65" t="s">
        <v>117</v>
      </c>
      <c r="AD63" s="66" t="s">
        <v>0</v>
      </c>
      <c r="AE63" s="26">
        <v>12.114125376119969</v>
      </c>
      <c r="AF63" s="23" t="s">
        <v>114</v>
      </c>
      <c r="AG63" s="65" t="s">
        <v>117</v>
      </c>
      <c r="AH63" s="66" t="s">
        <v>0</v>
      </c>
      <c r="AI63" s="26">
        <v>68.16670627812691</v>
      </c>
      <c r="AJ63" s="23" t="s">
        <v>114</v>
      </c>
      <c r="AK63" s="65" t="s">
        <v>117</v>
      </c>
      <c r="AL63" s="66" t="s">
        <v>0</v>
      </c>
      <c r="AM63" s="26">
        <v>19.920460417762953</v>
      </c>
      <c r="AN63" s="23" t="s">
        <v>114</v>
      </c>
      <c r="AO63" s="65" t="s">
        <v>117</v>
      </c>
      <c r="AP63" s="66" t="s">
        <v>0</v>
      </c>
      <c r="AQ63" s="22">
        <v>7447</v>
      </c>
      <c r="AR63" s="214" t="s">
        <v>872</v>
      </c>
      <c r="AS63" s="65">
        <v>2012</v>
      </c>
      <c r="AT63" s="66" t="s">
        <v>0</v>
      </c>
      <c r="AU63" s="44" t="s">
        <v>0</v>
      </c>
      <c r="AV63" s="78" t="s">
        <v>0</v>
      </c>
      <c r="AW63" s="65" t="s">
        <v>0</v>
      </c>
      <c r="AX63" s="66" t="s">
        <v>0</v>
      </c>
      <c r="AY63" s="23">
        <v>43.156975963475226</v>
      </c>
      <c r="AZ63" s="87" t="s">
        <v>230</v>
      </c>
      <c r="BA63" s="65">
        <v>2012</v>
      </c>
      <c r="BB63" s="66" t="s">
        <v>0</v>
      </c>
      <c r="BC63" s="23">
        <v>48.267758829058685</v>
      </c>
      <c r="BD63" s="87" t="s">
        <v>230</v>
      </c>
      <c r="BE63" s="65">
        <v>2012</v>
      </c>
      <c r="BF63" s="66" t="s">
        <v>0</v>
      </c>
      <c r="BG63" s="25">
        <v>283</v>
      </c>
      <c r="BH63" s="76" t="s">
        <v>23</v>
      </c>
      <c r="BI63" s="65">
        <v>2011</v>
      </c>
      <c r="BJ63" s="66" t="s">
        <v>0</v>
      </c>
      <c r="BK63" s="28">
        <v>52.322142939758727</v>
      </c>
      <c r="BL63" s="76" t="s">
        <v>23</v>
      </c>
      <c r="BM63" s="65">
        <v>2011</v>
      </c>
      <c r="BN63" s="66" t="s">
        <v>0</v>
      </c>
      <c r="BO63" s="28">
        <v>51.424891231557446</v>
      </c>
      <c r="BP63" s="76" t="s">
        <v>113</v>
      </c>
      <c r="BQ63" s="65">
        <v>2011</v>
      </c>
      <c r="BR63" s="66" t="s">
        <v>0</v>
      </c>
      <c r="BS63" s="44">
        <v>55.851885574956896</v>
      </c>
      <c r="BT63" s="76" t="s">
        <v>113</v>
      </c>
      <c r="BU63" s="65">
        <v>2011</v>
      </c>
      <c r="BV63" s="66" t="s">
        <v>0</v>
      </c>
      <c r="BW63" s="44">
        <v>46.896998788727743</v>
      </c>
      <c r="BX63" s="76" t="s">
        <v>113</v>
      </c>
      <c r="BY63" s="65">
        <v>2011</v>
      </c>
      <c r="BZ63" s="66" t="s">
        <v>0</v>
      </c>
      <c r="CA63" s="44" t="s">
        <v>124</v>
      </c>
      <c r="CB63" s="76" t="s">
        <v>113</v>
      </c>
      <c r="CC63" s="65"/>
      <c r="CD63" s="66" t="s">
        <v>0</v>
      </c>
      <c r="CE63" s="28">
        <v>54.986047777044114</v>
      </c>
      <c r="CF63" s="76" t="s">
        <v>113</v>
      </c>
      <c r="CG63" s="65">
        <v>2011</v>
      </c>
      <c r="CH63" s="66" t="s">
        <v>0</v>
      </c>
      <c r="CI63" s="44">
        <v>59.668164360367705</v>
      </c>
      <c r="CJ63" s="76" t="s">
        <v>113</v>
      </c>
      <c r="CK63" s="65">
        <v>2011</v>
      </c>
      <c r="CL63" s="66" t="s">
        <v>0</v>
      </c>
      <c r="CM63" s="44">
        <v>50.210294138749866</v>
      </c>
      <c r="CN63" s="76" t="s">
        <v>113</v>
      </c>
      <c r="CO63" s="65">
        <v>2011</v>
      </c>
      <c r="CP63" s="66" t="s">
        <v>0</v>
      </c>
      <c r="CQ63" s="28">
        <v>13.26137239784117</v>
      </c>
      <c r="CR63" s="76" t="s">
        <v>113</v>
      </c>
      <c r="CS63" s="65">
        <v>2011</v>
      </c>
      <c r="CT63" s="66" t="s">
        <v>0</v>
      </c>
      <c r="CU63" s="28">
        <v>29.693374524807233</v>
      </c>
      <c r="CV63" s="76" t="s">
        <v>113</v>
      </c>
      <c r="CW63" s="65">
        <v>2012</v>
      </c>
      <c r="CX63" s="66" t="s">
        <v>0</v>
      </c>
      <c r="CY63" s="28">
        <v>50.778033657683864</v>
      </c>
      <c r="CZ63" s="76" t="s">
        <v>113</v>
      </c>
      <c r="DA63" s="65">
        <v>2012</v>
      </c>
      <c r="DB63" s="66" t="s">
        <v>0</v>
      </c>
      <c r="DC63" s="44" t="s">
        <v>124</v>
      </c>
      <c r="DD63" s="76" t="s">
        <v>113</v>
      </c>
      <c r="DE63" s="65"/>
      <c r="DF63" s="66" t="s">
        <v>0</v>
      </c>
      <c r="DG63" s="44" t="s">
        <v>124</v>
      </c>
      <c r="DH63" s="76" t="s">
        <v>113</v>
      </c>
      <c r="DI63" s="65"/>
      <c r="DJ63" s="66" t="s">
        <v>0</v>
      </c>
      <c r="DK63" s="22">
        <v>85</v>
      </c>
      <c r="DL63" s="86" t="s">
        <v>311</v>
      </c>
      <c r="DM63" s="65">
        <v>2010</v>
      </c>
      <c r="DN63" s="66" t="s">
        <v>0</v>
      </c>
      <c r="DO63" s="24">
        <v>89.500860585197941</v>
      </c>
      <c r="DP63" s="86" t="s">
        <v>311</v>
      </c>
      <c r="DQ63" s="65">
        <v>2010</v>
      </c>
      <c r="DR63" s="66" t="s">
        <v>0</v>
      </c>
      <c r="DS63" s="76">
        <v>38.200000000000003</v>
      </c>
      <c r="DT63" s="76" t="s">
        <v>114</v>
      </c>
      <c r="DU63" s="65">
        <v>2011</v>
      </c>
      <c r="DV63" s="66" t="s">
        <v>0</v>
      </c>
      <c r="DW63" s="26">
        <v>33.5</v>
      </c>
      <c r="DX63" s="76" t="s">
        <v>114</v>
      </c>
      <c r="DY63" s="65">
        <v>2011</v>
      </c>
      <c r="DZ63" s="66" t="s">
        <v>121</v>
      </c>
      <c r="EA63" s="25">
        <v>37246.800000000003</v>
      </c>
      <c r="EB63" s="76" t="s">
        <v>122</v>
      </c>
      <c r="EC63" s="65">
        <v>2010</v>
      </c>
      <c r="ED63" s="66" t="s">
        <v>0</v>
      </c>
      <c r="EE63" s="23">
        <v>1.1700333988423166</v>
      </c>
      <c r="EF63" s="78" t="s">
        <v>2</v>
      </c>
      <c r="EG63" s="65">
        <v>2010</v>
      </c>
      <c r="EH63" s="66" t="s">
        <v>0</v>
      </c>
      <c r="EI63" s="23">
        <v>18.017923687404018</v>
      </c>
      <c r="EJ63" s="78" t="s">
        <v>2</v>
      </c>
      <c r="EK63" s="65">
        <v>2010</v>
      </c>
      <c r="EL63" s="66" t="s">
        <v>0</v>
      </c>
      <c r="EM63" s="23">
        <v>80.812042913753672</v>
      </c>
      <c r="EN63" s="78" t="s">
        <v>2</v>
      </c>
      <c r="EO63" s="65">
        <v>2010</v>
      </c>
      <c r="EP63" s="66" t="s">
        <v>0</v>
      </c>
      <c r="EQ63" s="23">
        <v>1.6715529924718364</v>
      </c>
      <c r="ER63" s="78" t="s">
        <v>2</v>
      </c>
      <c r="ES63" s="65">
        <v>2010</v>
      </c>
      <c r="ET63" s="66" t="s">
        <v>0</v>
      </c>
      <c r="EU63" s="23">
        <v>16.19387437310051</v>
      </c>
      <c r="EV63" s="78" t="s">
        <v>2</v>
      </c>
      <c r="EW63" s="65">
        <v>2010</v>
      </c>
      <c r="EX63" s="66" t="s">
        <v>0</v>
      </c>
      <c r="EY63" s="23">
        <v>82.134572634427656</v>
      </c>
      <c r="EZ63" s="78" t="s">
        <v>2</v>
      </c>
      <c r="FA63" s="65">
        <v>2010</v>
      </c>
      <c r="FB63" s="66" t="s">
        <v>0</v>
      </c>
      <c r="FC63" s="114">
        <v>785.2</v>
      </c>
      <c r="FD63" s="166" t="s">
        <v>112</v>
      </c>
      <c r="FE63" s="65" t="s">
        <v>150</v>
      </c>
      <c r="FF63" s="66" t="s">
        <v>0</v>
      </c>
      <c r="FG63" s="100">
        <v>2.0504330106979114</v>
      </c>
      <c r="FH63" s="78" t="s">
        <v>2</v>
      </c>
      <c r="FI63" s="65" t="s">
        <v>150</v>
      </c>
      <c r="FJ63" s="66" t="s">
        <v>0</v>
      </c>
      <c r="FK63" s="100">
        <v>15.206316861946</v>
      </c>
      <c r="FL63" s="78" t="s">
        <v>2</v>
      </c>
      <c r="FM63" s="65" t="s">
        <v>150</v>
      </c>
      <c r="FN63" s="66" t="s">
        <v>0</v>
      </c>
      <c r="FO63" s="100">
        <v>82.743250127356092</v>
      </c>
      <c r="FP63" s="78" t="s">
        <v>2</v>
      </c>
      <c r="FQ63" s="65" t="s">
        <v>150</v>
      </c>
      <c r="FR63" s="66" t="s">
        <v>0</v>
      </c>
      <c r="FS63" s="100">
        <v>48.853795211411096</v>
      </c>
      <c r="FT63" s="78" t="s">
        <v>2</v>
      </c>
      <c r="FU63" s="65" t="s">
        <v>150</v>
      </c>
      <c r="FV63" s="66" t="s">
        <v>0</v>
      </c>
      <c r="FW63" s="100">
        <v>9.9465104431991822</v>
      </c>
      <c r="FX63" s="78" t="s">
        <v>2</v>
      </c>
      <c r="FY63" s="65" t="s">
        <v>150</v>
      </c>
      <c r="FZ63" s="66" t="s">
        <v>0</v>
      </c>
      <c r="GA63" s="100">
        <v>41.199694345389709</v>
      </c>
      <c r="GB63" s="78" t="s">
        <v>2</v>
      </c>
      <c r="GC63" s="65" t="s">
        <v>150</v>
      </c>
      <c r="GD63" s="66" t="s">
        <v>0</v>
      </c>
      <c r="GE63" s="114">
        <v>47762.480896586851</v>
      </c>
      <c r="GF63" s="166" t="s">
        <v>177</v>
      </c>
      <c r="GG63" s="65" t="s">
        <v>150</v>
      </c>
      <c r="GH63" s="66" t="s">
        <v>0</v>
      </c>
      <c r="GI63" s="100">
        <v>2754.0372670807451</v>
      </c>
      <c r="GJ63" s="101" t="s">
        <v>177</v>
      </c>
      <c r="GK63" s="65" t="s">
        <v>150</v>
      </c>
      <c r="GL63" s="66" t="s">
        <v>0</v>
      </c>
      <c r="GM63" s="100">
        <v>5892.5460636515909</v>
      </c>
      <c r="GN63" s="101" t="s">
        <v>177</v>
      </c>
      <c r="GO63" s="65" t="s">
        <v>150</v>
      </c>
      <c r="GP63" s="66" t="s">
        <v>0</v>
      </c>
      <c r="GQ63" s="100">
        <v>4621.2097891334452</v>
      </c>
      <c r="GR63" s="101" t="s">
        <v>177</v>
      </c>
      <c r="GS63" s="65" t="s">
        <v>150</v>
      </c>
      <c r="GT63" s="66" t="s">
        <v>0</v>
      </c>
      <c r="GU63" s="100">
        <v>1587.8519290928052</v>
      </c>
      <c r="GV63" s="101" t="s">
        <v>177</v>
      </c>
      <c r="GW63" s="65" t="s">
        <v>150</v>
      </c>
      <c r="GX63" s="66" t="s">
        <v>0</v>
      </c>
      <c r="GY63" s="100">
        <v>78012.804097311135</v>
      </c>
      <c r="GZ63" s="101" t="s">
        <v>177</v>
      </c>
      <c r="HA63" s="65" t="s">
        <v>150</v>
      </c>
      <c r="HB63" s="66" t="s">
        <v>0</v>
      </c>
      <c r="HC63" s="100">
        <v>95212.055641421946</v>
      </c>
      <c r="HD63" s="101" t="s">
        <v>177</v>
      </c>
      <c r="HE63" s="65" t="s">
        <v>150</v>
      </c>
      <c r="HF63" s="66" t="s">
        <v>0</v>
      </c>
    </row>
    <row r="64" spans="1:214" ht="14.1" customHeight="1" x14ac:dyDescent="0.2">
      <c r="A64" s="21" t="s">
        <v>56</v>
      </c>
      <c r="B64" s="21" t="s">
        <v>595</v>
      </c>
      <c r="C64" s="22">
        <v>11914812</v>
      </c>
      <c r="D64" s="87" t="s">
        <v>1</v>
      </c>
      <c r="E64" s="65" t="s">
        <v>117</v>
      </c>
      <c r="F64" s="66" t="s">
        <v>0</v>
      </c>
      <c r="G64" s="78" t="s">
        <v>0</v>
      </c>
      <c r="H64" s="78" t="s">
        <v>0</v>
      </c>
      <c r="I64" s="65" t="s">
        <v>0</v>
      </c>
      <c r="J64" s="66" t="s">
        <v>0</v>
      </c>
      <c r="K64" s="23">
        <v>11.240781642211392</v>
      </c>
      <c r="L64" s="78" t="s">
        <v>2</v>
      </c>
      <c r="M64" s="65" t="s">
        <v>117</v>
      </c>
      <c r="N64" s="66" t="s">
        <v>0</v>
      </c>
      <c r="O64" s="23">
        <v>88.759218357788612</v>
      </c>
      <c r="P64" s="78" t="s">
        <v>2</v>
      </c>
      <c r="Q64" s="65" t="s">
        <v>117</v>
      </c>
      <c r="R64" s="66" t="s">
        <v>0</v>
      </c>
      <c r="S64" s="23">
        <v>19.760420894597413</v>
      </c>
      <c r="T64" s="23" t="s">
        <v>114</v>
      </c>
      <c r="U64" s="65" t="s">
        <v>117</v>
      </c>
      <c r="V64" s="66" t="s">
        <v>0</v>
      </c>
      <c r="W64" s="23">
        <v>67.155411264567164</v>
      </c>
      <c r="X64" s="23" t="s">
        <v>114</v>
      </c>
      <c r="Y64" s="65" t="s">
        <v>117</v>
      </c>
      <c r="Z64" s="66" t="s">
        <v>0</v>
      </c>
      <c r="AA64" s="23">
        <v>13.084167840835423</v>
      </c>
      <c r="AB64" s="23" t="s">
        <v>114</v>
      </c>
      <c r="AC64" s="65" t="s">
        <v>117</v>
      </c>
      <c r="AD64" s="66" t="s">
        <v>0</v>
      </c>
      <c r="AE64" s="44" t="s">
        <v>0</v>
      </c>
      <c r="AF64" s="78" t="s">
        <v>0</v>
      </c>
      <c r="AG64" s="65" t="s">
        <v>0</v>
      </c>
      <c r="AH64" s="66" t="s">
        <v>0</v>
      </c>
      <c r="AI64" s="44" t="s">
        <v>0</v>
      </c>
      <c r="AJ64" s="78" t="s">
        <v>0</v>
      </c>
      <c r="AK64" s="65" t="s">
        <v>0</v>
      </c>
      <c r="AL64" s="66" t="s">
        <v>0</v>
      </c>
      <c r="AM64" s="44" t="s">
        <v>0</v>
      </c>
      <c r="AN64" s="78" t="s">
        <v>0</v>
      </c>
      <c r="AO64" s="65" t="s">
        <v>0</v>
      </c>
      <c r="AP64" s="66" t="s">
        <v>0</v>
      </c>
      <c r="AQ64" s="22">
        <v>12012.3</v>
      </c>
      <c r="AR64" s="214" t="s">
        <v>872</v>
      </c>
      <c r="AS64" s="65">
        <v>2012</v>
      </c>
      <c r="AT64" s="66" t="s">
        <v>0</v>
      </c>
      <c r="AU64" s="44" t="s">
        <v>0</v>
      </c>
      <c r="AV64" s="78" t="s">
        <v>0</v>
      </c>
      <c r="AW64" s="65" t="s">
        <v>0</v>
      </c>
      <c r="AX64" s="66" t="s">
        <v>0</v>
      </c>
      <c r="AY64" s="23">
        <v>49.24369188248712</v>
      </c>
      <c r="AZ64" s="87" t="s">
        <v>230</v>
      </c>
      <c r="BA64" s="65">
        <v>2012</v>
      </c>
      <c r="BB64" s="66" t="s">
        <v>0</v>
      </c>
      <c r="BC64" s="23">
        <v>50.755475637471605</v>
      </c>
      <c r="BD64" s="87" t="s">
        <v>230</v>
      </c>
      <c r="BE64" s="65">
        <v>2012</v>
      </c>
      <c r="BF64" s="66" t="s">
        <v>0</v>
      </c>
      <c r="BG64" s="25">
        <v>989.2</v>
      </c>
      <c r="BH64" s="76" t="s">
        <v>23</v>
      </c>
      <c r="BI64" s="65">
        <v>2011</v>
      </c>
      <c r="BJ64" s="66" t="s">
        <v>0</v>
      </c>
      <c r="BK64" s="44" t="s">
        <v>0</v>
      </c>
      <c r="BL64" s="78" t="s">
        <v>0</v>
      </c>
      <c r="BM64" s="65" t="s">
        <v>0</v>
      </c>
      <c r="BN64" s="66" t="s">
        <v>0</v>
      </c>
      <c r="BO64" s="28">
        <v>65.619937812341249</v>
      </c>
      <c r="BP64" s="76" t="s">
        <v>113</v>
      </c>
      <c r="BQ64" s="65">
        <v>2011</v>
      </c>
      <c r="BR64" s="66" t="s">
        <v>0</v>
      </c>
      <c r="BS64" s="44">
        <v>69.527631711313859</v>
      </c>
      <c r="BT64" s="76" t="s">
        <v>113</v>
      </c>
      <c r="BU64" s="65">
        <v>2011</v>
      </c>
      <c r="BV64" s="66" t="s">
        <v>0</v>
      </c>
      <c r="BW64" s="44">
        <v>61.958317843345448</v>
      </c>
      <c r="BX64" s="76" t="s">
        <v>113</v>
      </c>
      <c r="BY64" s="65">
        <v>2011</v>
      </c>
      <c r="BZ64" s="66" t="s">
        <v>0</v>
      </c>
      <c r="CA64" s="44" t="s">
        <v>0</v>
      </c>
      <c r="CB64" s="76" t="s">
        <v>0</v>
      </c>
      <c r="CC64" s="65" t="s">
        <v>0</v>
      </c>
      <c r="CD64" s="66" t="s">
        <v>0</v>
      </c>
      <c r="CE64" s="28">
        <v>71.555026791744808</v>
      </c>
      <c r="CF64" s="76" t="s">
        <v>113</v>
      </c>
      <c r="CG64" s="65">
        <v>2011</v>
      </c>
      <c r="CH64" s="66" t="s">
        <v>0</v>
      </c>
      <c r="CI64" s="44">
        <v>75.998352470112224</v>
      </c>
      <c r="CJ64" s="76" t="s">
        <v>113</v>
      </c>
      <c r="CK64" s="65">
        <v>2011</v>
      </c>
      <c r="CL64" s="66" t="s">
        <v>0</v>
      </c>
      <c r="CM64" s="44">
        <v>67.421755157578303</v>
      </c>
      <c r="CN64" s="76" t="s">
        <v>113</v>
      </c>
      <c r="CO64" s="65">
        <v>2011</v>
      </c>
      <c r="CP64" s="66" t="s">
        <v>0</v>
      </c>
      <c r="CQ64" s="28">
        <v>9.368991771129739</v>
      </c>
      <c r="CR64" s="76" t="s">
        <v>113</v>
      </c>
      <c r="CS64" s="65">
        <v>2011</v>
      </c>
      <c r="CT64" s="66" t="s">
        <v>0</v>
      </c>
      <c r="CU64" s="28">
        <v>8.5722306709312281</v>
      </c>
      <c r="CV64" s="76" t="s">
        <v>113</v>
      </c>
      <c r="CW64" s="65">
        <v>2012</v>
      </c>
      <c r="CX64" s="66" t="s">
        <v>0</v>
      </c>
      <c r="CY64" s="28">
        <v>19.187040960603731</v>
      </c>
      <c r="CZ64" s="76" t="s">
        <v>113</v>
      </c>
      <c r="DA64" s="65">
        <v>2012</v>
      </c>
      <c r="DB64" s="66" t="s">
        <v>0</v>
      </c>
      <c r="DC64" s="44" t="s">
        <v>0</v>
      </c>
      <c r="DD64" s="76" t="s">
        <v>0</v>
      </c>
      <c r="DE64" s="65" t="s">
        <v>0</v>
      </c>
      <c r="DF64" s="66" t="s">
        <v>0</v>
      </c>
      <c r="DG64" s="44" t="s">
        <v>0</v>
      </c>
      <c r="DH64" s="76" t="s">
        <v>0</v>
      </c>
      <c r="DI64" s="65" t="s">
        <v>0</v>
      </c>
      <c r="DJ64" s="66" t="s">
        <v>0</v>
      </c>
      <c r="DK64" s="22">
        <v>180</v>
      </c>
      <c r="DL64" s="86" t="s">
        <v>311</v>
      </c>
      <c r="DM64" s="65">
        <v>2010</v>
      </c>
      <c r="DN64" s="66" t="s">
        <v>0</v>
      </c>
      <c r="DO64" s="86" t="s">
        <v>0</v>
      </c>
      <c r="DP64" s="86" t="s">
        <v>0</v>
      </c>
      <c r="DQ64" s="65" t="s">
        <v>0</v>
      </c>
      <c r="DR64" s="66" t="s">
        <v>0</v>
      </c>
      <c r="DS64" s="76">
        <v>19.3</v>
      </c>
      <c r="DT64" s="76" t="s">
        <v>114</v>
      </c>
      <c r="DU64" s="65">
        <v>2011</v>
      </c>
      <c r="DV64" s="66" t="s">
        <v>121</v>
      </c>
      <c r="DW64" s="26">
        <v>19.399999999999999</v>
      </c>
      <c r="DX64" s="76" t="s">
        <v>114</v>
      </c>
      <c r="DY64" s="65">
        <v>2011</v>
      </c>
      <c r="DZ64" s="66" t="s">
        <v>121</v>
      </c>
      <c r="EA64" s="25">
        <v>529237</v>
      </c>
      <c r="EB64" s="76" t="s">
        <v>122</v>
      </c>
      <c r="EC64" s="65">
        <v>2010</v>
      </c>
      <c r="ED64" s="66" t="s">
        <v>0</v>
      </c>
      <c r="EE64" s="23">
        <v>0.12136339673907907</v>
      </c>
      <c r="EF64" s="78" t="s">
        <v>2</v>
      </c>
      <c r="EG64" s="65">
        <v>2010</v>
      </c>
      <c r="EH64" s="66" t="s">
        <v>0</v>
      </c>
      <c r="EI64" s="23">
        <v>12.383960305118501</v>
      </c>
      <c r="EJ64" s="78" t="s">
        <v>2</v>
      </c>
      <c r="EK64" s="65">
        <v>2010</v>
      </c>
      <c r="EL64" s="66" t="s">
        <v>0</v>
      </c>
      <c r="EM64" s="23">
        <v>87.494676298142409</v>
      </c>
      <c r="EN64" s="78" t="s">
        <v>2</v>
      </c>
      <c r="EO64" s="65">
        <v>2010</v>
      </c>
      <c r="EP64" s="66" t="s">
        <v>0</v>
      </c>
      <c r="EQ64" s="78" t="s">
        <v>0</v>
      </c>
      <c r="ER64" s="78" t="s">
        <v>0</v>
      </c>
      <c r="ES64" s="65" t="s">
        <v>0</v>
      </c>
      <c r="ET64" s="66" t="s">
        <v>0</v>
      </c>
      <c r="EU64" s="23">
        <v>6.3260505217889156</v>
      </c>
      <c r="EV64" s="78" t="s">
        <v>2</v>
      </c>
      <c r="EW64" s="65">
        <v>2010</v>
      </c>
      <c r="EX64" s="66" t="s">
        <v>0</v>
      </c>
      <c r="EY64" s="23">
        <v>93.673911687958309</v>
      </c>
      <c r="EZ64" s="78" t="s">
        <v>2</v>
      </c>
      <c r="FA64" s="65">
        <v>2010</v>
      </c>
      <c r="FB64" s="66" t="s">
        <v>0</v>
      </c>
      <c r="FC64" s="114">
        <v>5976.9</v>
      </c>
      <c r="FD64" s="166" t="s">
        <v>112</v>
      </c>
      <c r="FE64" s="65" t="s">
        <v>150</v>
      </c>
      <c r="FF64" s="66" t="s">
        <v>0</v>
      </c>
      <c r="FG64" s="100">
        <v>0.1706570295638207</v>
      </c>
      <c r="FH64" s="78" t="s">
        <v>2</v>
      </c>
      <c r="FI64" s="65" t="s">
        <v>150</v>
      </c>
      <c r="FJ64" s="66" t="s">
        <v>0</v>
      </c>
      <c r="FK64" s="100">
        <v>13.466847362345028</v>
      </c>
      <c r="FL64" s="78" t="s">
        <v>2</v>
      </c>
      <c r="FM64" s="65" t="s">
        <v>150</v>
      </c>
      <c r="FN64" s="66" t="s">
        <v>0</v>
      </c>
      <c r="FO64" s="100">
        <v>86.362495608091166</v>
      </c>
      <c r="FP64" s="78" t="s">
        <v>2</v>
      </c>
      <c r="FQ64" s="65" t="s">
        <v>150</v>
      </c>
      <c r="FR64" s="66" t="s">
        <v>0</v>
      </c>
      <c r="FS64" s="101" t="s">
        <v>0</v>
      </c>
      <c r="FT64" s="78" t="s">
        <v>0</v>
      </c>
      <c r="FU64" s="65" t="s">
        <v>0</v>
      </c>
      <c r="FV64" s="66" t="s">
        <v>0</v>
      </c>
      <c r="FW64" s="100">
        <v>7.8184343054091592</v>
      </c>
      <c r="FX64" s="78" t="s">
        <v>2</v>
      </c>
      <c r="FY64" s="65" t="s">
        <v>150</v>
      </c>
      <c r="FZ64" s="66" t="s">
        <v>0</v>
      </c>
      <c r="GA64" s="100">
        <v>92.183238802723821</v>
      </c>
      <c r="GB64" s="78" t="s">
        <v>2</v>
      </c>
      <c r="GC64" s="65" t="s">
        <v>150</v>
      </c>
      <c r="GD64" s="66" t="s">
        <v>0</v>
      </c>
      <c r="GE64" s="114">
        <v>84310.210978935575</v>
      </c>
      <c r="GF64" s="166" t="s">
        <v>177</v>
      </c>
      <c r="GG64" s="65" t="s">
        <v>150</v>
      </c>
      <c r="GH64" s="66" t="s">
        <v>0</v>
      </c>
      <c r="GI64" s="100">
        <v>4512.7450980392159</v>
      </c>
      <c r="GJ64" s="101" t="s">
        <v>177</v>
      </c>
      <c r="GK64" s="65" t="s">
        <v>150</v>
      </c>
      <c r="GL64" s="66" t="s">
        <v>0</v>
      </c>
      <c r="GM64" s="100">
        <v>8149.2483538327742</v>
      </c>
      <c r="GN64" s="101" t="s">
        <v>177</v>
      </c>
      <c r="GO64" s="65" t="s">
        <v>150</v>
      </c>
      <c r="GP64" s="66" t="s">
        <v>0</v>
      </c>
      <c r="GQ64" s="100">
        <v>8482.7017707001432</v>
      </c>
      <c r="GR64" s="101" t="s">
        <v>177</v>
      </c>
      <c r="GS64" s="65" t="s">
        <v>150</v>
      </c>
      <c r="GT64" s="66" t="s">
        <v>0</v>
      </c>
      <c r="GU64" s="78" t="s">
        <v>0</v>
      </c>
      <c r="GV64" s="78" t="s">
        <v>0</v>
      </c>
      <c r="GW64" s="65" t="s">
        <v>0</v>
      </c>
      <c r="GX64" s="66" t="s">
        <v>0</v>
      </c>
      <c r="GY64" s="100">
        <v>68485.983308367213</v>
      </c>
      <c r="GZ64" s="101" t="s">
        <v>177</v>
      </c>
      <c r="HA64" s="65" t="s">
        <v>150</v>
      </c>
      <c r="HB64" s="66" t="s">
        <v>0</v>
      </c>
      <c r="HC64" s="100">
        <v>85650.77953427592</v>
      </c>
      <c r="HD64" s="101" t="s">
        <v>177</v>
      </c>
      <c r="HE64" s="65" t="s">
        <v>150</v>
      </c>
      <c r="HF64" s="66" t="s">
        <v>0</v>
      </c>
    </row>
    <row r="65" spans="1:214" ht="14.1" customHeight="1" x14ac:dyDescent="0.2">
      <c r="A65" s="21" t="s">
        <v>57</v>
      </c>
      <c r="B65" s="21" t="s">
        <v>595</v>
      </c>
      <c r="C65" s="22">
        <v>1333163</v>
      </c>
      <c r="D65" s="87" t="s">
        <v>1</v>
      </c>
      <c r="E65" s="65" t="s">
        <v>117</v>
      </c>
      <c r="F65" s="66" t="s">
        <v>0</v>
      </c>
      <c r="G65" s="23">
        <v>57.684169152609243</v>
      </c>
      <c r="H65" s="78" t="s">
        <v>2</v>
      </c>
      <c r="I65" s="65" t="s">
        <v>117</v>
      </c>
      <c r="J65" s="66" t="s">
        <v>0</v>
      </c>
      <c r="K65" s="23">
        <v>42.315830847390757</v>
      </c>
      <c r="L65" s="78" t="s">
        <v>2</v>
      </c>
      <c r="M65" s="65" t="s">
        <v>117</v>
      </c>
      <c r="N65" s="66" t="s">
        <v>0</v>
      </c>
      <c r="O65" s="78" t="s">
        <v>0</v>
      </c>
      <c r="P65" s="78" t="s">
        <v>0</v>
      </c>
      <c r="Q65" s="65" t="s">
        <v>0</v>
      </c>
      <c r="R65" s="66" t="s">
        <v>0</v>
      </c>
      <c r="S65" s="23">
        <v>18.217802324246925</v>
      </c>
      <c r="T65" s="23" t="s">
        <v>114</v>
      </c>
      <c r="U65" s="65" t="s">
        <v>117</v>
      </c>
      <c r="V65" s="66" t="s">
        <v>0</v>
      </c>
      <c r="W65" s="23">
        <v>64.284562352840581</v>
      </c>
      <c r="X65" s="23" t="s">
        <v>114</v>
      </c>
      <c r="Y65" s="65" t="s">
        <v>117</v>
      </c>
      <c r="Z65" s="66" t="s">
        <v>0</v>
      </c>
      <c r="AA65" s="23">
        <v>17.497635322912501</v>
      </c>
      <c r="AB65" s="23" t="s">
        <v>114</v>
      </c>
      <c r="AC65" s="65" t="s">
        <v>117</v>
      </c>
      <c r="AD65" s="66" t="s">
        <v>0</v>
      </c>
      <c r="AE65" s="26">
        <v>18.254956932423436</v>
      </c>
      <c r="AF65" s="23" t="s">
        <v>114</v>
      </c>
      <c r="AG65" s="65" t="s">
        <v>117</v>
      </c>
      <c r="AH65" s="66" t="s">
        <v>0</v>
      </c>
      <c r="AI65" s="26">
        <v>63.18398385486018</v>
      </c>
      <c r="AJ65" s="23" t="s">
        <v>114</v>
      </c>
      <c r="AK65" s="65" t="s">
        <v>117</v>
      </c>
      <c r="AL65" s="66" t="s">
        <v>0</v>
      </c>
      <c r="AM65" s="26">
        <v>18.561059212716376</v>
      </c>
      <c r="AN65" s="23" t="s">
        <v>114</v>
      </c>
      <c r="AO65" s="65" t="s">
        <v>117</v>
      </c>
      <c r="AP65" s="66" t="s">
        <v>0</v>
      </c>
      <c r="AQ65" s="22">
        <v>25605.8</v>
      </c>
      <c r="AR65" s="214" t="s">
        <v>872</v>
      </c>
      <c r="AS65" s="65">
        <v>2012</v>
      </c>
      <c r="AT65" s="66" t="s">
        <v>0</v>
      </c>
      <c r="AU65" s="23">
        <v>68.12597145959117</v>
      </c>
      <c r="AV65" s="87" t="s">
        <v>230</v>
      </c>
      <c r="AW65" s="65">
        <v>2012</v>
      </c>
      <c r="AX65" s="66" t="s">
        <v>0</v>
      </c>
      <c r="AY65" s="23">
        <v>31.874028540408816</v>
      </c>
      <c r="AZ65" s="87" t="s">
        <v>230</v>
      </c>
      <c r="BA65" s="65">
        <v>2012</v>
      </c>
      <c r="BB65" s="66" t="s">
        <v>0</v>
      </c>
      <c r="BC65" s="44" t="s">
        <v>0</v>
      </c>
      <c r="BD65" s="78" t="s">
        <v>0</v>
      </c>
      <c r="BE65" s="65" t="s">
        <v>0</v>
      </c>
      <c r="BF65" s="66" t="s">
        <v>0</v>
      </c>
      <c r="BG65" s="25">
        <v>52.1</v>
      </c>
      <c r="BH65" s="76" t="s">
        <v>23</v>
      </c>
      <c r="BI65" s="65">
        <v>2011</v>
      </c>
      <c r="BJ65" s="66" t="s">
        <v>0</v>
      </c>
      <c r="BK65" s="28">
        <v>44.112083099253624</v>
      </c>
      <c r="BL65" s="76" t="s">
        <v>23</v>
      </c>
      <c r="BM65" s="65">
        <v>2011</v>
      </c>
      <c r="BN65" s="66" t="s">
        <v>0</v>
      </c>
      <c r="BO65" s="28">
        <v>60.737947477493059</v>
      </c>
      <c r="BP65" s="76" t="s">
        <v>113</v>
      </c>
      <c r="BQ65" s="65">
        <v>2011</v>
      </c>
      <c r="BR65" s="66" t="s">
        <v>0</v>
      </c>
      <c r="BS65" s="44">
        <v>64.762517600369023</v>
      </c>
      <c r="BT65" s="76" t="s">
        <v>113</v>
      </c>
      <c r="BU65" s="65">
        <v>2011</v>
      </c>
      <c r="BV65" s="66" t="s">
        <v>0</v>
      </c>
      <c r="BW65" s="44">
        <v>56.946072300178685</v>
      </c>
      <c r="BX65" s="76" t="s">
        <v>113</v>
      </c>
      <c r="BY65" s="65">
        <v>2011</v>
      </c>
      <c r="BZ65" s="66" t="s">
        <v>0</v>
      </c>
      <c r="CA65" s="44" t="s">
        <v>124</v>
      </c>
      <c r="CB65" s="76" t="s">
        <v>113</v>
      </c>
      <c r="CC65" s="65"/>
      <c r="CD65" s="66" t="s">
        <v>0</v>
      </c>
      <c r="CE65" s="28">
        <v>66.216026247148903</v>
      </c>
      <c r="CF65" s="76" t="s">
        <v>113</v>
      </c>
      <c r="CG65" s="65">
        <v>2011</v>
      </c>
      <c r="CH65" s="66" t="s">
        <v>0</v>
      </c>
      <c r="CI65" s="44">
        <v>70.87861731118609</v>
      </c>
      <c r="CJ65" s="76" t="s">
        <v>113</v>
      </c>
      <c r="CK65" s="65">
        <v>2011</v>
      </c>
      <c r="CL65" s="66" t="s">
        <v>0</v>
      </c>
      <c r="CM65" s="44">
        <v>61.867420247721064</v>
      </c>
      <c r="CN65" s="76" t="s">
        <v>113</v>
      </c>
      <c r="CO65" s="65">
        <v>2011</v>
      </c>
      <c r="CP65" s="66" t="s">
        <v>0</v>
      </c>
      <c r="CQ65" s="28">
        <v>12.011549566891242</v>
      </c>
      <c r="CR65" s="76" t="s">
        <v>113</v>
      </c>
      <c r="CS65" s="65">
        <v>2011</v>
      </c>
      <c r="CT65" s="66" t="s">
        <v>0</v>
      </c>
      <c r="CU65" s="28">
        <v>10.650527866353311</v>
      </c>
      <c r="CV65" s="76" t="s">
        <v>113</v>
      </c>
      <c r="CW65" s="65">
        <v>2012</v>
      </c>
      <c r="CX65" s="66" t="s">
        <v>0</v>
      </c>
      <c r="CY65" s="28">
        <v>26.647313114942996</v>
      </c>
      <c r="CZ65" s="76" t="s">
        <v>113</v>
      </c>
      <c r="DA65" s="65">
        <v>2012</v>
      </c>
      <c r="DB65" s="66" t="s">
        <v>0</v>
      </c>
      <c r="DC65" s="44" t="s">
        <v>124</v>
      </c>
      <c r="DD65" s="76" t="s">
        <v>113</v>
      </c>
      <c r="DE65" s="65"/>
      <c r="DF65" s="66" t="s">
        <v>0</v>
      </c>
      <c r="DG65" s="44" t="s">
        <v>124</v>
      </c>
      <c r="DH65" s="76" t="s">
        <v>113</v>
      </c>
      <c r="DI65" s="65"/>
      <c r="DJ65" s="66" t="s">
        <v>0</v>
      </c>
      <c r="DK65" s="22">
        <v>92</v>
      </c>
      <c r="DL65" s="86" t="s">
        <v>311</v>
      </c>
      <c r="DM65" s="65">
        <v>2010</v>
      </c>
      <c r="DN65" s="66" t="s">
        <v>0</v>
      </c>
      <c r="DO65" s="24">
        <v>82.120202014849056</v>
      </c>
      <c r="DP65" s="86" t="s">
        <v>311</v>
      </c>
      <c r="DQ65" s="65">
        <v>2010</v>
      </c>
      <c r="DR65" s="66" t="s">
        <v>0</v>
      </c>
      <c r="DS65" s="76">
        <v>19.3</v>
      </c>
      <c r="DT65" s="76" t="s">
        <v>114</v>
      </c>
      <c r="DU65" s="65">
        <v>2011</v>
      </c>
      <c r="DV65" s="66" t="s">
        <v>121</v>
      </c>
      <c r="DW65" s="26">
        <v>19.399999999999999</v>
      </c>
      <c r="DX65" s="76" t="s">
        <v>114</v>
      </c>
      <c r="DY65" s="65">
        <v>2011</v>
      </c>
      <c r="DZ65" s="66" t="s">
        <v>121</v>
      </c>
      <c r="EA65" s="25">
        <v>30413.599999999999</v>
      </c>
      <c r="EB65" s="76" t="s">
        <v>122</v>
      </c>
      <c r="EC65" s="65">
        <v>2010</v>
      </c>
      <c r="ED65" s="66" t="s">
        <v>0</v>
      </c>
      <c r="EE65" s="23">
        <v>7.7425888418339168</v>
      </c>
      <c r="EF65" s="78" t="s">
        <v>2</v>
      </c>
      <c r="EG65" s="65">
        <v>2010</v>
      </c>
      <c r="EH65" s="66" t="s">
        <v>0</v>
      </c>
      <c r="EI65" s="23">
        <v>24.812583844069756</v>
      </c>
      <c r="EJ65" s="78" t="s">
        <v>2</v>
      </c>
      <c r="EK65" s="65">
        <v>2010</v>
      </c>
      <c r="EL65" s="66" t="s">
        <v>0</v>
      </c>
      <c r="EM65" s="23">
        <v>67.444827314096329</v>
      </c>
      <c r="EN65" s="78" t="s">
        <v>2</v>
      </c>
      <c r="EO65" s="65">
        <v>2010</v>
      </c>
      <c r="EP65" s="66" t="s">
        <v>0</v>
      </c>
      <c r="EQ65" s="23">
        <v>51.659454980666538</v>
      </c>
      <c r="ER65" s="78" t="s">
        <v>2</v>
      </c>
      <c r="ES65" s="65">
        <v>2010</v>
      </c>
      <c r="ET65" s="66" t="s">
        <v>0</v>
      </c>
      <c r="EU65" s="23">
        <v>48.340545019333462</v>
      </c>
      <c r="EV65" s="78" t="s">
        <v>2</v>
      </c>
      <c r="EW65" s="65">
        <v>2010</v>
      </c>
      <c r="EX65" s="66" t="s">
        <v>0</v>
      </c>
      <c r="EY65" s="78" t="s">
        <v>0</v>
      </c>
      <c r="EZ65" s="78" t="s">
        <v>0</v>
      </c>
      <c r="FA65" s="65" t="s">
        <v>0</v>
      </c>
      <c r="FB65" s="66" t="s">
        <v>0</v>
      </c>
      <c r="FC65" s="114">
        <v>535.20000000000005</v>
      </c>
      <c r="FD65" s="166" t="s">
        <v>112</v>
      </c>
      <c r="FE65" s="65" t="s">
        <v>150</v>
      </c>
      <c r="FF65" s="66" t="s">
        <v>0</v>
      </c>
      <c r="FG65" s="100">
        <v>6.0164424514200299</v>
      </c>
      <c r="FH65" s="78" t="s">
        <v>2</v>
      </c>
      <c r="FI65" s="65" t="s">
        <v>150</v>
      </c>
      <c r="FJ65" s="66" t="s">
        <v>0</v>
      </c>
      <c r="FK65" s="100">
        <v>24.346038863976084</v>
      </c>
      <c r="FL65" s="78" t="s">
        <v>2</v>
      </c>
      <c r="FM65" s="65" t="s">
        <v>150</v>
      </c>
      <c r="FN65" s="66" t="s">
        <v>0</v>
      </c>
      <c r="FO65" s="100">
        <v>69.63751868460389</v>
      </c>
      <c r="FP65" s="78" t="s">
        <v>2</v>
      </c>
      <c r="FQ65" s="65" t="s">
        <v>150</v>
      </c>
      <c r="FR65" s="66" t="s">
        <v>0</v>
      </c>
      <c r="FS65" s="100">
        <v>53.923766816143491</v>
      </c>
      <c r="FT65" s="78" t="s">
        <v>2</v>
      </c>
      <c r="FU65" s="65" t="s">
        <v>150</v>
      </c>
      <c r="FV65" s="66" t="s">
        <v>0</v>
      </c>
      <c r="FW65" s="100">
        <v>46.057548579970103</v>
      </c>
      <c r="FX65" s="78" t="s">
        <v>2</v>
      </c>
      <c r="FY65" s="65" t="s">
        <v>150</v>
      </c>
      <c r="FZ65" s="66" t="s">
        <v>0</v>
      </c>
      <c r="GA65" s="101" t="s">
        <v>0</v>
      </c>
      <c r="GB65" s="78" t="s">
        <v>0</v>
      </c>
      <c r="GC65" s="65" t="s">
        <v>0</v>
      </c>
      <c r="GD65" s="66" t="s">
        <v>0</v>
      </c>
      <c r="GE65" s="114">
        <v>57268.124065769807</v>
      </c>
      <c r="GF65" s="166" t="s">
        <v>177</v>
      </c>
      <c r="GG65" s="65" t="s">
        <v>150</v>
      </c>
      <c r="GH65" s="66" t="s">
        <v>0</v>
      </c>
      <c r="GI65" s="100">
        <v>8264.2857142857138</v>
      </c>
      <c r="GJ65" s="101" t="s">
        <v>177</v>
      </c>
      <c r="GK65" s="65" t="s">
        <v>150</v>
      </c>
      <c r="GL65" s="66" t="s">
        <v>0</v>
      </c>
      <c r="GM65" s="100">
        <v>5917.0376055257102</v>
      </c>
      <c r="GN65" s="101" t="s">
        <v>177</v>
      </c>
      <c r="GO65" s="65" t="s">
        <v>150</v>
      </c>
      <c r="GP65" s="66" t="s">
        <v>0</v>
      </c>
      <c r="GQ65" s="100">
        <v>5441.0786155084515</v>
      </c>
      <c r="GR65" s="101" t="s">
        <v>177</v>
      </c>
      <c r="GS65" s="65" t="s">
        <v>150</v>
      </c>
      <c r="GT65" s="66" t="s">
        <v>0</v>
      </c>
      <c r="GU65" s="100">
        <v>54848.232848232838</v>
      </c>
      <c r="GV65" s="101" t="s">
        <v>177</v>
      </c>
      <c r="GW65" s="65" t="s">
        <v>150</v>
      </c>
      <c r="GX65" s="66" t="s">
        <v>0</v>
      </c>
      <c r="GY65" s="100">
        <v>60124.543610547669</v>
      </c>
      <c r="GZ65" s="101" t="s">
        <v>177</v>
      </c>
      <c r="HA65" s="65" t="s">
        <v>150</v>
      </c>
      <c r="HB65" s="66" t="s">
        <v>0</v>
      </c>
      <c r="HC65" s="78" t="s">
        <v>0</v>
      </c>
      <c r="HD65" s="78" t="s">
        <v>0</v>
      </c>
      <c r="HE65" s="65" t="s">
        <v>0</v>
      </c>
      <c r="HF65" s="66" t="s">
        <v>0</v>
      </c>
    </row>
    <row r="66" spans="1:214" ht="14.1" customHeight="1" x14ac:dyDescent="0.2">
      <c r="A66" s="21" t="s">
        <v>58</v>
      </c>
      <c r="B66" s="21" t="s">
        <v>595</v>
      </c>
      <c r="C66" s="22">
        <v>1924607</v>
      </c>
      <c r="D66" s="87" t="s">
        <v>1</v>
      </c>
      <c r="E66" s="65" t="s">
        <v>117</v>
      </c>
      <c r="F66" s="66" t="s">
        <v>0</v>
      </c>
      <c r="G66" s="23">
        <v>58.033406300610977</v>
      </c>
      <c r="H66" s="78" t="s">
        <v>2</v>
      </c>
      <c r="I66" s="65" t="s">
        <v>117</v>
      </c>
      <c r="J66" s="66" t="s">
        <v>0</v>
      </c>
      <c r="K66" s="23">
        <v>41.966593699389016</v>
      </c>
      <c r="L66" s="78" t="s">
        <v>2</v>
      </c>
      <c r="M66" s="65" t="s">
        <v>117</v>
      </c>
      <c r="N66" s="66" t="s">
        <v>0</v>
      </c>
      <c r="O66" s="78" t="s">
        <v>0</v>
      </c>
      <c r="P66" s="78" t="s">
        <v>0</v>
      </c>
      <c r="Q66" s="65" t="s">
        <v>0</v>
      </c>
      <c r="R66" s="66" t="s">
        <v>0</v>
      </c>
      <c r="S66" s="23">
        <v>19.789754479745735</v>
      </c>
      <c r="T66" s="23" t="s">
        <v>114</v>
      </c>
      <c r="U66" s="65" t="s">
        <v>117</v>
      </c>
      <c r="V66" s="66" t="s">
        <v>0</v>
      </c>
      <c r="W66" s="23">
        <v>64.790889776458258</v>
      </c>
      <c r="X66" s="23" t="s">
        <v>114</v>
      </c>
      <c r="Y66" s="65" t="s">
        <v>117</v>
      </c>
      <c r="Z66" s="66" t="s">
        <v>0</v>
      </c>
      <c r="AA66" s="23">
        <v>15.419355743796007</v>
      </c>
      <c r="AB66" s="23" t="s">
        <v>114</v>
      </c>
      <c r="AC66" s="65" t="s">
        <v>117</v>
      </c>
      <c r="AD66" s="66" t="s">
        <v>0</v>
      </c>
      <c r="AE66" s="26">
        <v>19.14818943249934</v>
      </c>
      <c r="AF66" s="23" t="s">
        <v>114</v>
      </c>
      <c r="AG66" s="65" t="s">
        <v>117</v>
      </c>
      <c r="AH66" s="66" t="s">
        <v>0</v>
      </c>
      <c r="AI66" s="26">
        <v>64.213928544249114</v>
      </c>
      <c r="AJ66" s="23" t="s">
        <v>114</v>
      </c>
      <c r="AK66" s="65" t="s">
        <v>117</v>
      </c>
      <c r="AL66" s="66" t="s">
        <v>0</v>
      </c>
      <c r="AM66" s="26">
        <v>16.637882023251546</v>
      </c>
      <c r="AN66" s="23" t="s">
        <v>114</v>
      </c>
      <c r="AO66" s="65" t="s">
        <v>117</v>
      </c>
      <c r="AP66" s="66" t="s">
        <v>0</v>
      </c>
      <c r="AQ66" s="22">
        <v>19399.5</v>
      </c>
      <c r="AR66" s="214" t="s">
        <v>872</v>
      </c>
      <c r="AS66" s="65">
        <v>2012</v>
      </c>
      <c r="AT66" s="66" t="s">
        <v>0</v>
      </c>
      <c r="AU66" s="23">
        <v>69.791489471378128</v>
      </c>
      <c r="AV66" s="87" t="s">
        <v>230</v>
      </c>
      <c r="AW66" s="65">
        <v>2012</v>
      </c>
      <c r="AX66" s="66" t="s">
        <v>0</v>
      </c>
      <c r="AY66" s="23">
        <v>30.207995051418852</v>
      </c>
      <c r="AZ66" s="87" t="s">
        <v>230</v>
      </c>
      <c r="BA66" s="65">
        <v>2012</v>
      </c>
      <c r="BB66" s="66" t="s">
        <v>0</v>
      </c>
      <c r="BC66" s="44" t="s">
        <v>0</v>
      </c>
      <c r="BD66" s="78" t="s">
        <v>0</v>
      </c>
      <c r="BE66" s="65" t="s">
        <v>0</v>
      </c>
      <c r="BF66" s="66" t="s">
        <v>0</v>
      </c>
      <c r="BG66" s="25">
        <v>99.1</v>
      </c>
      <c r="BH66" s="76" t="s">
        <v>23</v>
      </c>
      <c r="BI66" s="65">
        <v>2011</v>
      </c>
      <c r="BJ66" s="66" t="s">
        <v>0</v>
      </c>
      <c r="BK66" s="28">
        <v>82.39039234223587</v>
      </c>
      <c r="BL66" s="76" t="s">
        <v>23</v>
      </c>
      <c r="BM66" s="65">
        <v>2011</v>
      </c>
      <c r="BN66" s="66" t="s">
        <v>0</v>
      </c>
      <c r="BO66" s="28">
        <v>63.82160238572996</v>
      </c>
      <c r="BP66" s="76" t="s">
        <v>113</v>
      </c>
      <c r="BQ66" s="65">
        <v>2011</v>
      </c>
      <c r="BR66" s="66" t="s">
        <v>0</v>
      </c>
      <c r="BS66" s="44">
        <v>68.645488378348674</v>
      </c>
      <c r="BT66" s="76" t="s">
        <v>113</v>
      </c>
      <c r="BU66" s="65">
        <v>2011</v>
      </c>
      <c r="BV66" s="66" t="s">
        <v>0</v>
      </c>
      <c r="BW66" s="44">
        <v>58.984852633664964</v>
      </c>
      <c r="BX66" s="76" t="s">
        <v>113</v>
      </c>
      <c r="BY66" s="65">
        <v>2011</v>
      </c>
      <c r="BZ66" s="66" t="s">
        <v>0</v>
      </c>
      <c r="CA66" s="44" t="s">
        <v>124</v>
      </c>
      <c r="CB66" s="76" t="s">
        <v>113</v>
      </c>
      <c r="CC66" s="65"/>
      <c r="CD66" s="66" t="s">
        <v>0</v>
      </c>
      <c r="CE66" s="28">
        <v>68.686492111061042</v>
      </c>
      <c r="CF66" s="76" t="s">
        <v>113</v>
      </c>
      <c r="CG66" s="65">
        <v>2011</v>
      </c>
      <c r="CH66" s="66" t="s">
        <v>0</v>
      </c>
      <c r="CI66" s="44">
        <v>74.329100192693076</v>
      </c>
      <c r="CJ66" s="76" t="s">
        <v>113</v>
      </c>
      <c r="CK66" s="65">
        <v>2011</v>
      </c>
      <c r="CL66" s="66" t="s">
        <v>0</v>
      </c>
      <c r="CM66" s="44">
        <v>63.157298322750258</v>
      </c>
      <c r="CN66" s="76" t="s">
        <v>113</v>
      </c>
      <c r="CO66" s="65">
        <v>2011</v>
      </c>
      <c r="CP66" s="66" t="s">
        <v>0</v>
      </c>
      <c r="CQ66" s="28">
        <v>7.6068921506062539</v>
      </c>
      <c r="CR66" s="76" t="s">
        <v>113</v>
      </c>
      <c r="CS66" s="65">
        <v>2011</v>
      </c>
      <c r="CT66" s="66" t="s">
        <v>0</v>
      </c>
      <c r="CU66" s="28">
        <v>9.3636635980381229</v>
      </c>
      <c r="CV66" s="76" t="s">
        <v>113</v>
      </c>
      <c r="CW66" s="65">
        <v>2012</v>
      </c>
      <c r="CX66" s="66" t="s">
        <v>0</v>
      </c>
      <c r="CY66" s="28">
        <v>23.480008594359813</v>
      </c>
      <c r="CZ66" s="76" t="s">
        <v>113</v>
      </c>
      <c r="DA66" s="65">
        <v>2012</v>
      </c>
      <c r="DB66" s="66" t="s">
        <v>0</v>
      </c>
      <c r="DC66" s="44" t="s">
        <v>124</v>
      </c>
      <c r="DD66" s="76" t="s">
        <v>113</v>
      </c>
      <c r="DE66" s="65"/>
      <c r="DF66" s="66" t="s">
        <v>0</v>
      </c>
      <c r="DG66" s="44" t="s">
        <v>124</v>
      </c>
      <c r="DH66" s="76" t="s">
        <v>113</v>
      </c>
      <c r="DI66" s="65"/>
      <c r="DJ66" s="66" t="s">
        <v>0</v>
      </c>
      <c r="DK66" s="22">
        <v>83</v>
      </c>
      <c r="DL66" s="86" t="s">
        <v>311</v>
      </c>
      <c r="DM66" s="65">
        <v>2010</v>
      </c>
      <c r="DN66" s="66" t="s">
        <v>0</v>
      </c>
      <c r="DO66" s="24">
        <v>81.207139097213428</v>
      </c>
      <c r="DP66" s="86" t="s">
        <v>311</v>
      </c>
      <c r="DQ66" s="65">
        <v>2010</v>
      </c>
      <c r="DR66" s="66" t="s">
        <v>0</v>
      </c>
      <c r="DS66" s="76">
        <v>19.3</v>
      </c>
      <c r="DT66" s="76" t="s">
        <v>114</v>
      </c>
      <c r="DU66" s="65">
        <v>2011</v>
      </c>
      <c r="DV66" s="66" t="s">
        <v>121</v>
      </c>
      <c r="DW66" s="26">
        <v>19.399999999999999</v>
      </c>
      <c r="DX66" s="76" t="s">
        <v>114</v>
      </c>
      <c r="DY66" s="65">
        <v>2011</v>
      </c>
      <c r="DZ66" s="66" t="s">
        <v>121</v>
      </c>
      <c r="EA66" s="25">
        <v>39276.1</v>
      </c>
      <c r="EB66" s="76" t="s">
        <v>122</v>
      </c>
      <c r="EC66" s="65">
        <v>2010</v>
      </c>
      <c r="ED66" s="66" t="s">
        <v>0</v>
      </c>
      <c r="EE66" s="23">
        <v>3.6673702327878788</v>
      </c>
      <c r="EF66" s="78" t="s">
        <v>2</v>
      </c>
      <c r="EG66" s="65">
        <v>2010</v>
      </c>
      <c r="EH66" s="66" t="s">
        <v>0</v>
      </c>
      <c r="EI66" s="23">
        <v>24.143435829932201</v>
      </c>
      <c r="EJ66" s="78" t="s">
        <v>2</v>
      </c>
      <c r="EK66" s="65">
        <v>2010</v>
      </c>
      <c r="EL66" s="66" t="s">
        <v>0</v>
      </c>
      <c r="EM66" s="23">
        <v>72.189193937279924</v>
      </c>
      <c r="EN66" s="78" t="s">
        <v>2</v>
      </c>
      <c r="EO66" s="65">
        <v>2010</v>
      </c>
      <c r="EP66" s="66" t="s">
        <v>0</v>
      </c>
      <c r="EQ66" s="23">
        <v>57.148494886203061</v>
      </c>
      <c r="ER66" s="78" t="s">
        <v>2</v>
      </c>
      <c r="ES66" s="65">
        <v>2010</v>
      </c>
      <c r="ET66" s="66" t="s">
        <v>0</v>
      </c>
      <c r="EU66" s="23">
        <v>42.851250506032926</v>
      </c>
      <c r="EV66" s="78" t="s">
        <v>2</v>
      </c>
      <c r="EW66" s="65">
        <v>2010</v>
      </c>
      <c r="EX66" s="66" t="s">
        <v>0</v>
      </c>
      <c r="EY66" s="78" t="s">
        <v>0</v>
      </c>
      <c r="EZ66" s="78" t="s">
        <v>0</v>
      </c>
      <c r="FA66" s="65" t="s">
        <v>0</v>
      </c>
      <c r="FB66" s="66" t="s">
        <v>0</v>
      </c>
      <c r="FC66" s="114">
        <v>679.7</v>
      </c>
      <c r="FD66" s="166" t="s">
        <v>112</v>
      </c>
      <c r="FE66" s="65" t="s">
        <v>150</v>
      </c>
      <c r="FF66" s="66" t="s">
        <v>0</v>
      </c>
      <c r="FG66" s="100">
        <v>3.2514344563778135</v>
      </c>
      <c r="FH66" s="78" t="s">
        <v>2</v>
      </c>
      <c r="FI66" s="65" t="s">
        <v>150</v>
      </c>
      <c r="FJ66" s="66" t="s">
        <v>0</v>
      </c>
      <c r="FK66" s="100">
        <v>24.746211563925257</v>
      </c>
      <c r="FL66" s="78" t="s">
        <v>2</v>
      </c>
      <c r="FM66" s="65" t="s">
        <v>150</v>
      </c>
      <c r="FN66" s="66" t="s">
        <v>0</v>
      </c>
      <c r="FO66" s="100">
        <v>72.00235397969692</v>
      </c>
      <c r="FP66" s="78" t="s">
        <v>2</v>
      </c>
      <c r="FQ66" s="65" t="s">
        <v>150</v>
      </c>
      <c r="FR66" s="66" t="s">
        <v>0</v>
      </c>
      <c r="FS66" s="100">
        <v>58.908341915550963</v>
      </c>
      <c r="FT66" s="78" t="s">
        <v>2</v>
      </c>
      <c r="FU66" s="65" t="s">
        <v>150</v>
      </c>
      <c r="FV66" s="66" t="s">
        <v>0</v>
      </c>
      <c r="FW66" s="100">
        <v>41.091658084449023</v>
      </c>
      <c r="FX66" s="78" t="s">
        <v>2</v>
      </c>
      <c r="FY66" s="65" t="s">
        <v>150</v>
      </c>
      <c r="FZ66" s="66" t="s">
        <v>0</v>
      </c>
      <c r="GA66" s="101" t="s">
        <v>0</v>
      </c>
      <c r="GB66" s="78" t="s">
        <v>0</v>
      </c>
      <c r="GC66" s="65" t="s">
        <v>0</v>
      </c>
      <c r="GD66" s="66" t="s">
        <v>0</v>
      </c>
      <c r="GE66" s="114">
        <v>56782.109754303368</v>
      </c>
      <c r="GF66" s="166" t="s">
        <v>177</v>
      </c>
      <c r="GG66" s="65" t="s">
        <v>150</v>
      </c>
      <c r="GH66" s="66" t="s">
        <v>0</v>
      </c>
      <c r="GI66" s="100">
        <v>4703.1674208144796</v>
      </c>
      <c r="GJ66" s="101" t="s">
        <v>177</v>
      </c>
      <c r="GK66" s="65" t="s">
        <v>150</v>
      </c>
      <c r="GL66" s="66" t="s">
        <v>0</v>
      </c>
      <c r="GM66" s="100">
        <v>5717.6575505350775</v>
      </c>
      <c r="GN66" s="101" t="s">
        <v>177</v>
      </c>
      <c r="GO66" s="65" t="s">
        <v>150</v>
      </c>
      <c r="GP66" s="66" t="s">
        <v>0</v>
      </c>
      <c r="GQ66" s="100">
        <v>5708.6841029832449</v>
      </c>
      <c r="GR66" s="101" t="s">
        <v>177</v>
      </c>
      <c r="GS66" s="65" t="s">
        <v>150</v>
      </c>
      <c r="GT66" s="66" t="s">
        <v>0</v>
      </c>
      <c r="GU66" s="100">
        <v>54887.612387612389</v>
      </c>
      <c r="GV66" s="101" t="s">
        <v>177</v>
      </c>
      <c r="GW66" s="65" t="s">
        <v>150</v>
      </c>
      <c r="GX66" s="66" t="s">
        <v>0</v>
      </c>
      <c r="GY66" s="100">
        <v>59498.030791263875</v>
      </c>
      <c r="GZ66" s="101" t="s">
        <v>177</v>
      </c>
      <c r="HA66" s="65" t="s">
        <v>150</v>
      </c>
      <c r="HB66" s="66" t="s">
        <v>0</v>
      </c>
      <c r="HC66" s="78" t="s">
        <v>0</v>
      </c>
      <c r="HD66" s="78" t="s">
        <v>0</v>
      </c>
      <c r="HE66" s="65" t="s">
        <v>0</v>
      </c>
      <c r="HF66" s="66" t="s">
        <v>0</v>
      </c>
    </row>
    <row r="67" spans="1:214" ht="14.1" customHeight="1" x14ac:dyDescent="0.2">
      <c r="A67" s="21" t="s">
        <v>59</v>
      </c>
      <c r="B67" s="21" t="s">
        <v>595</v>
      </c>
      <c r="C67" s="22">
        <v>1850685</v>
      </c>
      <c r="D67" s="87" t="s">
        <v>1</v>
      </c>
      <c r="E67" s="65" t="s">
        <v>117</v>
      </c>
      <c r="F67" s="66" t="s">
        <v>0</v>
      </c>
      <c r="G67" s="23">
        <v>31.930177204656658</v>
      </c>
      <c r="H67" s="78" t="s">
        <v>2</v>
      </c>
      <c r="I67" s="65" t="s">
        <v>117</v>
      </c>
      <c r="J67" s="66" t="s">
        <v>0</v>
      </c>
      <c r="K67" s="23">
        <v>68.069822795343356</v>
      </c>
      <c r="L67" s="78" t="s">
        <v>2</v>
      </c>
      <c r="M67" s="65" t="s">
        <v>117</v>
      </c>
      <c r="N67" s="66" t="s">
        <v>0</v>
      </c>
      <c r="O67" s="78" t="s">
        <v>0</v>
      </c>
      <c r="P67" s="78" t="s">
        <v>0</v>
      </c>
      <c r="Q67" s="65" t="s">
        <v>0</v>
      </c>
      <c r="R67" s="66" t="s">
        <v>0</v>
      </c>
      <c r="S67" s="23">
        <v>19.260706170958322</v>
      </c>
      <c r="T67" s="23" t="s">
        <v>114</v>
      </c>
      <c r="U67" s="65" t="s">
        <v>117</v>
      </c>
      <c r="V67" s="66" t="s">
        <v>0</v>
      </c>
      <c r="W67" s="23">
        <v>64.353144916611953</v>
      </c>
      <c r="X67" s="23" t="s">
        <v>114</v>
      </c>
      <c r="Y67" s="65" t="s">
        <v>117</v>
      </c>
      <c r="Z67" s="66" t="s">
        <v>0</v>
      </c>
      <c r="AA67" s="23">
        <v>16.386148912429721</v>
      </c>
      <c r="AB67" s="23" t="s">
        <v>114</v>
      </c>
      <c r="AC67" s="65" t="s">
        <v>117</v>
      </c>
      <c r="AD67" s="66" t="s">
        <v>0</v>
      </c>
      <c r="AE67" s="26">
        <v>20.503717041191212</v>
      </c>
      <c r="AF67" s="23" t="s">
        <v>114</v>
      </c>
      <c r="AG67" s="65" t="s">
        <v>117</v>
      </c>
      <c r="AH67" s="66" t="s">
        <v>0</v>
      </c>
      <c r="AI67" s="26">
        <v>64.075258026795183</v>
      </c>
      <c r="AJ67" s="23" t="s">
        <v>114</v>
      </c>
      <c r="AK67" s="65" t="s">
        <v>117</v>
      </c>
      <c r="AL67" s="66" t="s">
        <v>0</v>
      </c>
      <c r="AM67" s="26">
        <v>15.4210249320136</v>
      </c>
      <c r="AN67" s="23" t="s">
        <v>114</v>
      </c>
      <c r="AO67" s="65" t="s">
        <v>117</v>
      </c>
      <c r="AP67" s="66" t="s">
        <v>0</v>
      </c>
      <c r="AQ67" s="22">
        <v>12317.4</v>
      </c>
      <c r="AR67" s="214" t="s">
        <v>872</v>
      </c>
      <c r="AS67" s="65">
        <v>2012</v>
      </c>
      <c r="AT67" s="66" t="s">
        <v>0</v>
      </c>
      <c r="AU67" s="23">
        <v>49.035510740903106</v>
      </c>
      <c r="AV67" s="87" t="s">
        <v>230</v>
      </c>
      <c r="AW67" s="65">
        <v>2012</v>
      </c>
      <c r="AX67" s="66" t="s">
        <v>0</v>
      </c>
      <c r="AY67" s="23">
        <v>50.965301118742602</v>
      </c>
      <c r="AZ67" s="87" t="s">
        <v>230</v>
      </c>
      <c r="BA67" s="65">
        <v>2012</v>
      </c>
      <c r="BB67" s="66" t="s">
        <v>0</v>
      </c>
      <c r="BC67" s="44" t="s">
        <v>0</v>
      </c>
      <c r="BD67" s="78" t="s">
        <v>0</v>
      </c>
      <c r="BE67" s="65" t="s">
        <v>0</v>
      </c>
      <c r="BF67" s="66" t="s">
        <v>0</v>
      </c>
      <c r="BG67" s="25">
        <v>150</v>
      </c>
      <c r="BH67" s="76" t="s">
        <v>23</v>
      </c>
      <c r="BI67" s="65">
        <v>2011</v>
      </c>
      <c r="BJ67" s="66" t="s">
        <v>0</v>
      </c>
      <c r="BK67" s="28">
        <v>97.650623354691305</v>
      </c>
      <c r="BL67" s="76" t="s">
        <v>23</v>
      </c>
      <c r="BM67" s="65">
        <v>2011</v>
      </c>
      <c r="BN67" s="66" t="s">
        <v>0</v>
      </c>
      <c r="BO67" s="28">
        <v>63.34324207751316</v>
      </c>
      <c r="BP67" s="76" t="s">
        <v>113</v>
      </c>
      <c r="BQ67" s="65">
        <v>2011</v>
      </c>
      <c r="BR67" s="66" t="s">
        <v>0</v>
      </c>
      <c r="BS67" s="44">
        <v>68.571389947819512</v>
      </c>
      <c r="BT67" s="76" t="s">
        <v>113</v>
      </c>
      <c r="BU67" s="65">
        <v>2011</v>
      </c>
      <c r="BV67" s="66" t="s">
        <v>0</v>
      </c>
      <c r="BW67" s="44">
        <v>58.312433097916326</v>
      </c>
      <c r="BX67" s="76" t="s">
        <v>113</v>
      </c>
      <c r="BY67" s="65">
        <v>2011</v>
      </c>
      <c r="BZ67" s="66" t="s">
        <v>0</v>
      </c>
      <c r="CA67" s="44" t="s">
        <v>124</v>
      </c>
      <c r="CB67" s="76" t="s">
        <v>113</v>
      </c>
      <c r="CC67" s="65"/>
      <c r="CD67" s="66" t="s">
        <v>0</v>
      </c>
      <c r="CE67" s="28">
        <v>68.625033321307839</v>
      </c>
      <c r="CF67" s="76" t="s">
        <v>113</v>
      </c>
      <c r="CG67" s="65">
        <v>2011</v>
      </c>
      <c r="CH67" s="66" t="s">
        <v>0</v>
      </c>
      <c r="CI67" s="44">
        <v>74.215634817181737</v>
      </c>
      <c r="CJ67" s="76" t="s">
        <v>113</v>
      </c>
      <c r="CK67" s="65">
        <v>2011</v>
      </c>
      <c r="CL67" s="66" t="s">
        <v>0</v>
      </c>
      <c r="CM67" s="44">
        <v>63.255010627905129</v>
      </c>
      <c r="CN67" s="76" t="s">
        <v>113</v>
      </c>
      <c r="CO67" s="65">
        <v>2011</v>
      </c>
      <c r="CP67" s="66" t="s">
        <v>0</v>
      </c>
      <c r="CQ67" s="28">
        <v>8.0236146518180611</v>
      </c>
      <c r="CR67" s="76" t="s">
        <v>113</v>
      </c>
      <c r="CS67" s="65">
        <v>2011</v>
      </c>
      <c r="CT67" s="66" t="s">
        <v>0</v>
      </c>
      <c r="CU67" s="28">
        <v>9.3782700480913554</v>
      </c>
      <c r="CV67" s="76" t="s">
        <v>113</v>
      </c>
      <c r="CW67" s="65">
        <v>2012</v>
      </c>
      <c r="CX67" s="66" t="s">
        <v>0</v>
      </c>
      <c r="CY67" s="28">
        <v>22.475967261511112</v>
      </c>
      <c r="CZ67" s="76" t="s">
        <v>113</v>
      </c>
      <c r="DA67" s="65">
        <v>2012</v>
      </c>
      <c r="DB67" s="66" t="s">
        <v>0</v>
      </c>
      <c r="DC67" s="44" t="s">
        <v>124</v>
      </c>
      <c r="DD67" s="76" t="s">
        <v>113</v>
      </c>
      <c r="DE67" s="65"/>
      <c r="DF67" s="66" t="s">
        <v>0</v>
      </c>
      <c r="DG67" s="44" t="s">
        <v>124</v>
      </c>
      <c r="DH67" s="76" t="s">
        <v>113</v>
      </c>
      <c r="DI67" s="65"/>
      <c r="DJ67" s="66" t="s">
        <v>0</v>
      </c>
      <c r="DK67" s="22">
        <v>94</v>
      </c>
      <c r="DL67" s="86" t="s">
        <v>311</v>
      </c>
      <c r="DM67" s="65">
        <v>2010</v>
      </c>
      <c r="DN67" s="66" t="s">
        <v>0</v>
      </c>
      <c r="DO67" s="24">
        <v>78.59018352065128</v>
      </c>
      <c r="DP67" s="86" t="s">
        <v>311</v>
      </c>
      <c r="DQ67" s="65">
        <v>2010</v>
      </c>
      <c r="DR67" s="66" t="s">
        <v>0</v>
      </c>
      <c r="DS67" s="76">
        <v>19.3</v>
      </c>
      <c r="DT67" s="76" t="s">
        <v>114</v>
      </c>
      <c r="DU67" s="65">
        <v>2011</v>
      </c>
      <c r="DV67" s="66" t="s">
        <v>121</v>
      </c>
      <c r="DW67" s="26">
        <v>19.399999999999999</v>
      </c>
      <c r="DX67" s="76" t="s">
        <v>114</v>
      </c>
      <c r="DY67" s="65">
        <v>2011</v>
      </c>
      <c r="DZ67" s="66" t="s">
        <v>121</v>
      </c>
      <c r="EA67" s="25">
        <v>42993.5</v>
      </c>
      <c r="EB67" s="76" t="s">
        <v>122</v>
      </c>
      <c r="EC67" s="65">
        <v>2010</v>
      </c>
      <c r="ED67" s="66" t="s">
        <v>0</v>
      </c>
      <c r="EE67" s="23">
        <v>1.7939921150871643</v>
      </c>
      <c r="EF67" s="78" t="s">
        <v>2</v>
      </c>
      <c r="EG67" s="65">
        <v>2010</v>
      </c>
      <c r="EH67" s="66" t="s">
        <v>0</v>
      </c>
      <c r="EI67" s="23">
        <v>27.811878539779265</v>
      </c>
      <c r="EJ67" s="78" t="s">
        <v>2</v>
      </c>
      <c r="EK67" s="65">
        <v>2010</v>
      </c>
      <c r="EL67" s="66" t="s">
        <v>0</v>
      </c>
      <c r="EM67" s="23">
        <v>70.394129345133564</v>
      </c>
      <c r="EN67" s="78" t="s">
        <v>2</v>
      </c>
      <c r="EO67" s="65">
        <v>2010</v>
      </c>
      <c r="EP67" s="66" t="s">
        <v>0</v>
      </c>
      <c r="EQ67" s="23">
        <v>26.682405479898126</v>
      </c>
      <c r="ER67" s="78" t="s">
        <v>2</v>
      </c>
      <c r="ES67" s="65">
        <v>2010</v>
      </c>
      <c r="ET67" s="66" t="s">
        <v>0</v>
      </c>
      <c r="EU67" s="23">
        <v>73.317594520101864</v>
      </c>
      <c r="EV67" s="78" t="s">
        <v>2</v>
      </c>
      <c r="EW67" s="65">
        <v>2010</v>
      </c>
      <c r="EX67" s="66" t="s">
        <v>0</v>
      </c>
      <c r="EY67" s="78" t="s">
        <v>0</v>
      </c>
      <c r="EZ67" s="78" t="s">
        <v>0</v>
      </c>
      <c r="FA67" s="65" t="s">
        <v>0</v>
      </c>
      <c r="FB67" s="66" t="s">
        <v>0</v>
      </c>
      <c r="FC67" s="114">
        <v>718.8</v>
      </c>
      <c r="FD67" s="166" t="s">
        <v>112</v>
      </c>
      <c r="FE67" s="65" t="s">
        <v>150</v>
      </c>
      <c r="FF67" s="66" t="s">
        <v>0</v>
      </c>
      <c r="FG67" s="100">
        <v>1.8781302170283807</v>
      </c>
      <c r="FH67" s="78" t="s">
        <v>2</v>
      </c>
      <c r="FI67" s="65" t="s">
        <v>150</v>
      </c>
      <c r="FJ67" s="66" t="s">
        <v>0</v>
      </c>
      <c r="FK67" s="100">
        <v>25.946021146355037</v>
      </c>
      <c r="FL67" s="78" t="s">
        <v>2</v>
      </c>
      <c r="FM67" s="65" t="s">
        <v>150</v>
      </c>
      <c r="FN67" s="66" t="s">
        <v>0</v>
      </c>
      <c r="FO67" s="100">
        <v>72.175848636616578</v>
      </c>
      <c r="FP67" s="78" t="s">
        <v>2</v>
      </c>
      <c r="FQ67" s="65" t="s">
        <v>150</v>
      </c>
      <c r="FR67" s="66" t="s">
        <v>0</v>
      </c>
      <c r="FS67" s="100">
        <v>27.740678909293269</v>
      </c>
      <c r="FT67" s="78" t="s">
        <v>2</v>
      </c>
      <c r="FU67" s="65" t="s">
        <v>150</v>
      </c>
      <c r="FV67" s="66" t="s">
        <v>0</v>
      </c>
      <c r="FW67" s="100">
        <v>72.259321090706734</v>
      </c>
      <c r="FX67" s="78" t="s">
        <v>2</v>
      </c>
      <c r="FY67" s="65" t="s">
        <v>150</v>
      </c>
      <c r="FZ67" s="66" t="s">
        <v>0</v>
      </c>
      <c r="GA67" s="101" t="s">
        <v>0</v>
      </c>
      <c r="GB67" s="78" t="s">
        <v>0</v>
      </c>
      <c r="GC67" s="65" t="s">
        <v>0</v>
      </c>
      <c r="GD67" s="66" t="s">
        <v>0</v>
      </c>
      <c r="GE67" s="114">
        <v>58137.451307735115</v>
      </c>
      <c r="GF67" s="166" t="s">
        <v>177</v>
      </c>
      <c r="GG67" s="65" t="s">
        <v>150</v>
      </c>
      <c r="GH67" s="66" t="s">
        <v>0</v>
      </c>
      <c r="GI67" s="100">
        <v>3665.1851851851852</v>
      </c>
      <c r="GJ67" s="101" t="s">
        <v>177</v>
      </c>
      <c r="GK67" s="65" t="s">
        <v>150</v>
      </c>
      <c r="GL67" s="66" t="s">
        <v>0</v>
      </c>
      <c r="GM67" s="100">
        <v>6256.6219839142086</v>
      </c>
      <c r="GN67" s="101" t="s">
        <v>177</v>
      </c>
      <c r="GO67" s="65" t="s">
        <v>150</v>
      </c>
      <c r="GP67" s="66" t="s">
        <v>0</v>
      </c>
      <c r="GQ67" s="100">
        <v>5710.4471858134157</v>
      </c>
      <c r="GR67" s="101" t="s">
        <v>177</v>
      </c>
      <c r="GS67" s="65" t="s">
        <v>150</v>
      </c>
      <c r="GT67" s="66" t="s">
        <v>0</v>
      </c>
      <c r="GU67" s="100">
        <v>55804.41323971915</v>
      </c>
      <c r="GV67" s="101" t="s">
        <v>177</v>
      </c>
      <c r="GW67" s="65" t="s">
        <v>150</v>
      </c>
      <c r="GX67" s="66" t="s">
        <v>0</v>
      </c>
      <c r="GY67" s="100">
        <v>59032.92260300347</v>
      </c>
      <c r="GZ67" s="101" t="s">
        <v>177</v>
      </c>
      <c r="HA67" s="65" t="s">
        <v>150</v>
      </c>
      <c r="HB67" s="66" t="s">
        <v>0</v>
      </c>
      <c r="HC67" s="78" t="s">
        <v>0</v>
      </c>
      <c r="HD67" s="78" t="s">
        <v>0</v>
      </c>
      <c r="HE67" s="65" t="s">
        <v>0</v>
      </c>
      <c r="HF67" s="66" t="s">
        <v>0</v>
      </c>
    </row>
    <row r="68" spans="1:214" ht="14.1" customHeight="1" x14ac:dyDescent="0.2">
      <c r="A68" s="21" t="s">
        <v>60</v>
      </c>
      <c r="B68" s="21" t="s">
        <v>595</v>
      </c>
      <c r="C68" s="22">
        <v>2562227</v>
      </c>
      <c r="D68" s="87" t="s">
        <v>1</v>
      </c>
      <c r="E68" s="65" t="s">
        <v>117</v>
      </c>
      <c r="F68" s="66" t="s">
        <v>0</v>
      </c>
      <c r="G68" s="23">
        <v>51.07584144574232</v>
      </c>
      <c r="H68" s="78" t="s">
        <v>2</v>
      </c>
      <c r="I68" s="65" t="s">
        <v>117</v>
      </c>
      <c r="J68" s="66" t="s">
        <v>0</v>
      </c>
      <c r="K68" s="23">
        <v>48.924158554257687</v>
      </c>
      <c r="L68" s="78" t="s">
        <v>2</v>
      </c>
      <c r="M68" s="65" t="s">
        <v>117</v>
      </c>
      <c r="N68" s="66" t="s">
        <v>0</v>
      </c>
      <c r="O68" s="78" t="s">
        <v>0</v>
      </c>
      <c r="P68" s="78" t="s">
        <v>0</v>
      </c>
      <c r="Q68" s="65" t="s">
        <v>0</v>
      </c>
      <c r="R68" s="66" t="s">
        <v>0</v>
      </c>
      <c r="S68" s="23">
        <v>18.182385869792178</v>
      </c>
      <c r="T68" s="23" t="s">
        <v>114</v>
      </c>
      <c r="U68" s="65" t="s">
        <v>117</v>
      </c>
      <c r="V68" s="66" t="s">
        <v>0</v>
      </c>
      <c r="W68" s="23">
        <v>62.607138243410908</v>
      </c>
      <c r="X68" s="23" t="s">
        <v>114</v>
      </c>
      <c r="Y68" s="65" t="s">
        <v>117</v>
      </c>
      <c r="Z68" s="66" t="s">
        <v>0</v>
      </c>
      <c r="AA68" s="23">
        <v>19.210475886796914</v>
      </c>
      <c r="AB68" s="23" t="s">
        <v>114</v>
      </c>
      <c r="AC68" s="65" t="s">
        <v>117</v>
      </c>
      <c r="AD68" s="66" t="s">
        <v>0</v>
      </c>
      <c r="AE68" s="26">
        <v>17.890712695779484</v>
      </c>
      <c r="AF68" s="23" t="s">
        <v>114</v>
      </c>
      <c r="AG68" s="65" t="s">
        <v>117</v>
      </c>
      <c r="AH68" s="66" t="s">
        <v>0</v>
      </c>
      <c r="AI68" s="26">
        <v>61.674940913699992</v>
      </c>
      <c r="AJ68" s="23" t="s">
        <v>114</v>
      </c>
      <c r="AK68" s="65" t="s">
        <v>117</v>
      </c>
      <c r="AL68" s="66" t="s">
        <v>0</v>
      </c>
      <c r="AM68" s="26">
        <v>20.434346390520517</v>
      </c>
      <c r="AN68" s="23" t="s">
        <v>114</v>
      </c>
      <c r="AO68" s="65" t="s">
        <v>117</v>
      </c>
      <c r="AP68" s="66" t="s">
        <v>0</v>
      </c>
      <c r="AQ68" s="22">
        <v>39150.9</v>
      </c>
      <c r="AR68" s="214" t="s">
        <v>872</v>
      </c>
      <c r="AS68" s="65">
        <v>2012</v>
      </c>
      <c r="AT68" s="66" t="s">
        <v>0</v>
      </c>
      <c r="AU68" s="23">
        <v>67.045712869946797</v>
      </c>
      <c r="AV68" s="87" t="s">
        <v>230</v>
      </c>
      <c r="AW68" s="65">
        <v>2012</v>
      </c>
      <c r="AX68" s="66" t="s">
        <v>0</v>
      </c>
      <c r="AY68" s="23">
        <v>32.954287130053203</v>
      </c>
      <c r="AZ68" s="87" t="s">
        <v>230</v>
      </c>
      <c r="BA68" s="65">
        <v>2012</v>
      </c>
      <c r="BB68" s="66" t="s">
        <v>0</v>
      </c>
      <c r="BC68" s="44" t="s">
        <v>0</v>
      </c>
      <c r="BD68" s="78" t="s">
        <v>0</v>
      </c>
      <c r="BE68" s="65" t="s">
        <v>0</v>
      </c>
      <c r="BF68" s="66" t="s">
        <v>0</v>
      </c>
      <c r="BG68" s="25">
        <v>65.400000000000006</v>
      </c>
      <c r="BH68" s="76" t="s">
        <v>23</v>
      </c>
      <c r="BI68" s="65">
        <v>2011</v>
      </c>
      <c r="BJ68" s="66" t="s">
        <v>0</v>
      </c>
      <c r="BK68" s="28">
        <v>49.788563373842813</v>
      </c>
      <c r="BL68" s="76" t="s">
        <v>23</v>
      </c>
      <c r="BM68" s="65">
        <v>2011</v>
      </c>
      <c r="BN68" s="66" t="s">
        <v>0</v>
      </c>
      <c r="BO68" s="28">
        <v>64.717774932215661</v>
      </c>
      <c r="BP68" s="76" t="s">
        <v>113</v>
      </c>
      <c r="BQ68" s="65">
        <v>2011</v>
      </c>
      <c r="BR68" s="66" t="s">
        <v>0</v>
      </c>
      <c r="BS68" s="44">
        <v>68.281197002374299</v>
      </c>
      <c r="BT68" s="76" t="s">
        <v>113</v>
      </c>
      <c r="BU68" s="65">
        <v>2011</v>
      </c>
      <c r="BV68" s="66" t="s">
        <v>0</v>
      </c>
      <c r="BW68" s="44">
        <v>61.2297467026238</v>
      </c>
      <c r="BX68" s="76" t="s">
        <v>113</v>
      </c>
      <c r="BY68" s="65">
        <v>2011</v>
      </c>
      <c r="BZ68" s="66" t="s">
        <v>0</v>
      </c>
      <c r="CA68" s="44" t="s">
        <v>124</v>
      </c>
      <c r="CB68" s="76" t="s">
        <v>113</v>
      </c>
      <c r="CC68" s="65"/>
      <c r="CD68" s="66" t="s">
        <v>0</v>
      </c>
      <c r="CE68" s="28">
        <v>69.577651742225058</v>
      </c>
      <c r="CF68" s="76" t="s">
        <v>113</v>
      </c>
      <c r="CG68" s="65">
        <v>2011</v>
      </c>
      <c r="CH68" s="66" t="s">
        <v>0</v>
      </c>
      <c r="CI68" s="44">
        <v>73.298422840090012</v>
      </c>
      <c r="CJ68" s="76" t="s">
        <v>113</v>
      </c>
      <c r="CK68" s="65">
        <v>2011</v>
      </c>
      <c r="CL68" s="66" t="s">
        <v>0</v>
      </c>
      <c r="CM68" s="44">
        <v>65.972044715845499</v>
      </c>
      <c r="CN68" s="76" t="s">
        <v>113</v>
      </c>
      <c r="CO68" s="65">
        <v>2011</v>
      </c>
      <c r="CP68" s="66" t="s">
        <v>0</v>
      </c>
      <c r="CQ68" s="28">
        <v>9.5626030452914357</v>
      </c>
      <c r="CR68" s="76" t="s">
        <v>113</v>
      </c>
      <c r="CS68" s="65">
        <v>2011</v>
      </c>
      <c r="CT68" s="66" t="s">
        <v>0</v>
      </c>
      <c r="CU68" s="28">
        <v>8.7259523768876779</v>
      </c>
      <c r="CV68" s="76" t="s">
        <v>113</v>
      </c>
      <c r="CW68" s="65">
        <v>2012</v>
      </c>
      <c r="CX68" s="66" t="s">
        <v>0</v>
      </c>
      <c r="CY68" s="28">
        <v>20.178415752603449</v>
      </c>
      <c r="CZ68" s="76" t="s">
        <v>113</v>
      </c>
      <c r="DA68" s="65">
        <v>2012</v>
      </c>
      <c r="DB68" s="66" t="s">
        <v>0</v>
      </c>
      <c r="DC68" s="44" t="s">
        <v>124</v>
      </c>
      <c r="DD68" s="76" t="s">
        <v>113</v>
      </c>
      <c r="DE68" s="65"/>
      <c r="DF68" s="66" t="s">
        <v>0</v>
      </c>
      <c r="DG68" s="44" t="s">
        <v>124</v>
      </c>
      <c r="DH68" s="76" t="s">
        <v>113</v>
      </c>
      <c r="DI68" s="65"/>
      <c r="DJ68" s="66" t="s">
        <v>0</v>
      </c>
      <c r="DK68" s="22">
        <v>90</v>
      </c>
      <c r="DL68" s="86" t="s">
        <v>311</v>
      </c>
      <c r="DM68" s="65">
        <v>2010</v>
      </c>
      <c r="DN68" s="66" t="s">
        <v>0</v>
      </c>
      <c r="DO68" s="24">
        <v>81.995965973866518</v>
      </c>
      <c r="DP68" s="86" t="s">
        <v>311</v>
      </c>
      <c r="DQ68" s="65">
        <v>2010</v>
      </c>
      <c r="DR68" s="66" t="s">
        <v>0</v>
      </c>
      <c r="DS68" s="76">
        <v>19.3</v>
      </c>
      <c r="DT68" s="76" t="s">
        <v>114</v>
      </c>
      <c r="DU68" s="65">
        <v>2011</v>
      </c>
      <c r="DV68" s="66" t="s">
        <v>121</v>
      </c>
      <c r="DW68" s="26">
        <v>19.399999999999999</v>
      </c>
      <c r="DX68" s="76" t="s">
        <v>114</v>
      </c>
      <c r="DY68" s="65">
        <v>2011</v>
      </c>
      <c r="DZ68" s="66" t="s">
        <v>121</v>
      </c>
      <c r="EA68" s="25">
        <v>57241.8</v>
      </c>
      <c r="EB68" s="76" t="s">
        <v>122</v>
      </c>
      <c r="EC68" s="65">
        <v>2010</v>
      </c>
      <c r="ED68" s="66" t="s">
        <v>0</v>
      </c>
      <c r="EE68" s="23">
        <v>3.4675709009849447</v>
      </c>
      <c r="EF68" s="78" t="s">
        <v>2</v>
      </c>
      <c r="EG68" s="65">
        <v>2010</v>
      </c>
      <c r="EH68" s="66" t="s">
        <v>0</v>
      </c>
      <c r="EI68" s="23">
        <v>24.339730756195646</v>
      </c>
      <c r="EJ68" s="78" t="s">
        <v>2</v>
      </c>
      <c r="EK68" s="65">
        <v>2010</v>
      </c>
      <c r="EL68" s="66" t="s">
        <v>0</v>
      </c>
      <c r="EM68" s="23">
        <v>72.192698342819412</v>
      </c>
      <c r="EN68" s="78" t="s">
        <v>2</v>
      </c>
      <c r="EO68" s="65">
        <v>2010</v>
      </c>
      <c r="EP68" s="66" t="s">
        <v>0</v>
      </c>
      <c r="EQ68" s="23">
        <v>46.371707388656546</v>
      </c>
      <c r="ER68" s="78" t="s">
        <v>2</v>
      </c>
      <c r="ES68" s="65">
        <v>2010</v>
      </c>
      <c r="ET68" s="66" t="s">
        <v>0</v>
      </c>
      <c r="EU68" s="23">
        <v>53.628292611343461</v>
      </c>
      <c r="EV68" s="78" t="s">
        <v>2</v>
      </c>
      <c r="EW68" s="65">
        <v>2010</v>
      </c>
      <c r="EX68" s="66" t="s">
        <v>0</v>
      </c>
      <c r="EY68" s="78" t="s">
        <v>0</v>
      </c>
      <c r="EZ68" s="78" t="s">
        <v>0</v>
      </c>
      <c r="FA68" s="65" t="s">
        <v>0</v>
      </c>
      <c r="FB68" s="66" t="s">
        <v>0</v>
      </c>
      <c r="FC68" s="114">
        <v>1008.8</v>
      </c>
      <c r="FD68" s="166" t="s">
        <v>112</v>
      </c>
      <c r="FE68" s="65" t="s">
        <v>150</v>
      </c>
      <c r="FF68" s="66" t="s">
        <v>0</v>
      </c>
      <c r="FG68" s="100">
        <v>3.4099920697858841</v>
      </c>
      <c r="FH68" s="78" t="s">
        <v>2</v>
      </c>
      <c r="FI68" s="65" t="s">
        <v>150</v>
      </c>
      <c r="FJ68" s="66" t="s">
        <v>0</v>
      </c>
      <c r="FK68" s="100">
        <v>24.454797779540048</v>
      </c>
      <c r="FL68" s="78" t="s">
        <v>2</v>
      </c>
      <c r="FM68" s="65" t="s">
        <v>150</v>
      </c>
      <c r="FN68" s="66" t="s">
        <v>0</v>
      </c>
      <c r="FO68" s="100">
        <v>72.135210150674084</v>
      </c>
      <c r="FP68" s="78" t="s">
        <v>2</v>
      </c>
      <c r="FQ68" s="65" t="s">
        <v>150</v>
      </c>
      <c r="FR68" s="66" t="s">
        <v>0</v>
      </c>
      <c r="FS68" s="100">
        <v>48.176050753370333</v>
      </c>
      <c r="FT68" s="78" t="s">
        <v>2</v>
      </c>
      <c r="FU68" s="65" t="s">
        <v>150</v>
      </c>
      <c r="FV68" s="66" t="s">
        <v>0</v>
      </c>
      <c r="FW68" s="100">
        <v>51.814036478984939</v>
      </c>
      <c r="FX68" s="78" t="s">
        <v>2</v>
      </c>
      <c r="FY68" s="65" t="s">
        <v>150</v>
      </c>
      <c r="FZ68" s="66" t="s">
        <v>0</v>
      </c>
      <c r="GA68" s="101" t="s">
        <v>0</v>
      </c>
      <c r="GB68" s="78" t="s">
        <v>0</v>
      </c>
      <c r="GC68" s="65" t="s">
        <v>0</v>
      </c>
      <c r="GD68" s="66" t="s">
        <v>0</v>
      </c>
      <c r="GE68" s="114">
        <v>56468.080888183984</v>
      </c>
      <c r="GF68" s="166" t="s">
        <v>177</v>
      </c>
      <c r="GG68" s="65" t="s">
        <v>150</v>
      </c>
      <c r="GH68" s="66" t="s">
        <v>0</v>
      </c>
      <c r="GI68" s="100">
        <v>4433.4302325581393</v>
      </c>
      <c r="GJ68" s="101" t="s">
        <v>177</v>
      </c>
      <c r="GK68" s="65" t="s">
        <v>150</v>
      </c>
      <c r="GL68" s="66" t="s">
        <v>0</v>
      </c>
      <c r="GM68" s="100">
        <v>5833.887312525334</v>
      </c>
      <c r="GN68" s="101" t="s">
        <v>177</v>
      </c>
      <c r="GO68" s="65" t="s">
        <v>150</v>
      </c>
      <c r="GP68" s="66" t="s">
        <v>0</v>
      </c>
      <c r="GQ68" s="100">
        <v>5640.7448124227012</v>
      </c>
      <c r="GR68" s="101" t="s">
        <v>177</v>
      </c>
      <c r="GS68" s="65" t="s">
        <v>150</v>
      </c>
      <c r="GT68" s="66" t="s">
        <v>0</v>
      </c>
      <c r="GU68" s="100">
        <v>54287.037037037044</v>
      </c>
      <c r="GV68" s="101" t="s">
        <v>177</v>
      </c>
      <c r="GW68" s="65" t="s">
        <v>150</v>
      </c>
      <c r="GX68" s="66" t="s">
        <v>0</v>
      </c>
      <c r="GY68" s="100">
        <v>58506.791658695227</v>
      </c>
      <c r="GZ68" s="101" t="s">
        <v>177</v>
      </c>
      <c r="HA68" s="65" t="s">
        <v>150</v>
      </c>
      <c r="HB68" s="66" t="s">
        <v>0</v>
      </c>
      <c r="HC68" s="78" t="s">
        <v>0</v>
      </c>
      <c r="HD68" s="78" t="s">
        <v>0</v>
      </c>
      <c r="HE68" s="65" t="s">
        <v>0</v>
      </c>
      <c r="HF68" s="66" t="s">
        <v>0</v>
      </c>
    </row>
    <row r="69" spans="1:214" ht="14.1" customHeight="1" x14ac:dyDescent="0.2">
      <c r="A69" s="21" t="s">
        <v>61</v>
      </c>
      <c r="B69" s="21" t="s">
        <v>595</v>
      </c>
      <c r="C69" s="22">
        <v>1480171</v>
      </c>
      <c r="D69" s="87" t="s">
        <v>1</v>
      </c>
      <c r="E69" s="65" t="s">
        <v>117</v>
      </c>
      <c r="F69" s="66" t="s">
        <v>0</v>
      </c>
      <c r="G69" s="23">
        <v>53.640491537802049</v>
      </c>
      <c r="H69" s="78" t="s">
        <v>2</v>
      </c>
      <c r="I69" s="65" t="s">
        <v>117</v>
      </c>
      <c r="J69" s="66" t="s">
        <v>0</v>
      </c>
      <c r="K69" s="23">
        <v>46.359508462197951</v>
      </c>
      <c r="L69" s="78" t="s">
        <v>2</v>
      </c>
      <c r="M69" s="65" t="s">
        <v>117</v>
      </c>
      <c r="N69" s="66" t="s">
        <v>0</v>
      </c>
      <c r="O69" s="78" t="s">
        <v>0</v>
      </c>
      <c r="P69" s="78" t="s">
        <v>0</v>
      </c>
      <c r="Q69" s="65" t="s">
        <v>0</v>
      </c>
      <c r="R69" s="66" t="s">
        <v>0</v>
      </c>
      <c r="S69" s="23">
        <v>17.836587799652879</v>
      </c>
      <c r="T69" s="23" t="s">
        <v>114</v>
      </c>
      <c r="U69" s="65" t="s">
        <v>117</v>
      </c>
      <c r="V69" s="66" t="s">
        <v>0</v>
      </c>
      <c r="W69" s="23">
        <v>62.68052812816898</v>
      </c>
      <c r="X69" s="23" t="s">
        <v>114</v>
      </c>
      <c r="Y69" s="65" t="s">
        <v>117</v>
      </c>
      <c r="Z69" s="66" t="s">
        <v>0</v>
      </c>
      <c r="AA69" s="23">
        <v>19.482884072178148</v>
      </c>
      <c r="AB69" s="23" t="s">
        <v>114</v>
      </c>
      <c r="AC69" s="65" t="s">
        <v>117</v>
      </c>
      <c r="AD69" s="66" t="s">
        <v>0</v>
      </c>
      <c r="AE69" s="26">
        <v>17.537794201551442</v>
      </c>
      <c r="AF69" s="23" t="s">
        <v>114</v>
      </c>
      <c r="AG69" s="65" t="s">
        <v>117</v>
      </c>
      <c r="AH69" s="66" t="s">
        <v>0</v>
      </c>
      <c r="AI69" s="26">
        <v>61.420631232123093</v>
      </c>
      <c r="AJ69" s="23" t="s">
        <v>114</v>
      </c>
      <c r="AK69" s="65" t="s">
        <v>117</v>
      </c>
      <c r="AL69" s="66" t="s">
        <v>0</v>
      </c>
      <c r="AM69" s="26">
        <v>21.041574566325473</v>
      </c>
      <c r="AN69" s="23" t="s">
        <v>114</v>
      </c>
      <c r="AO69" s="65" t="s">
        <v>117</v>
      </c>
      <c r="AP69" s="66" t="s">
        <v>0</v>
      </c>
      <c r="AQ69" s="22">
        <v>17589.3</v>
      </c>
      <c r="AR69" s="214" t="s">
        <v>872</v>
      </c>
      <c r="AS69" s="65">
        <v>2012</v>
      </c>
      <c r="AT69" s="66" t="s">
        <v>0</v>
      </c>
      <c r="AU69" s="23">
        <v>68.458665211236379</v>
      </c>
      <c r="AV69" s="87" t="s">
        <v>230</v>
      </c>
      <c r="AW69" s="65">
        <v>2012</v>
      </c>
      <c r="AX69" s="66" t="s">
        <v>0</v>
      </c>
      <c r="AY69" s="23">
        <v>31.541334788763624</v>
      </c>
      <c r="AZ69" s="87" t="s">
        <v>230</v>
      </c>
      <c r="BA69" s="65">
        <v>2012</v>
      </c>
      <c r="BB69" s="66" t="s">
        <v>0</v>
      </c>
      <c r="BC69" s="44" t="s">
        <v>0</v>
      </c>
      <c r="BD69" s="78" t="s">
        <v>0</v>
      </c>
      <c r="BE69" s="65" t="s">
        <v>0</v>
      </c>
      <c r="BF69" s="66" t="s">
        <v>0</v>
      </c>
      <c r="BG69" s="25">
        <v>84.1</v>
      </c>
      <c r="BH69" s="76" t="s">
        <v>23</v>
      </c>
      <c r="BI69" s="65">
        <v>2011</v>
      </c>
      <c r="BJ69" s="66" t="s">
        <v>0</v>
      </c>
      <c r="BK69" s="28">
        <v>65.856129685916926</v>
      </c>
      <c r="BL69" s="76" t="s">
        <v>23</v>
      </c>
      <c r="BM69" s="65">
        <v>2011</v>
      </c>
      <c r="BN69" s="66" t="s">
        <v>0</v>
      </c>
      <c r="BO69" s="28">
        <v>62.092762027497336</v>
      </c>
      <c r="BP69" s="76" t="s">
        <v>113</v>
      </c>
      <c r="BQ69" s="65">
        <v>2011</v>
      </c>
      <c r="BR69" s="66" t="s">
        <v>0</v>
      </c>
      <c r="BS69" s="44">
        <v>65.493607918994698</v>
      </c>
      <c r="BT69" s="76" t="s">
        <v>113</v>
      </c>
      <c r="BU69" s="65">
        <v>2011</v>
      </c>
      <c r="BV69" s="66" t="s">
        <v>0</v>
      </c>
      <c r="BW69" s="44">
        <v>58.737871268794905</v>
      </c>
      <c r="BX69" s="76" t="s">
        <v>113</v>
      </c>
      <c r="BY69" s="65">
        <v>2011</v>
      </c>
      <c r="BZ69" s="66" t="s">
        <v>0</v>
      </c>
      <c r="CA69" s="44" t="s">
        <v>124</v>
      </c>
      <c r="CB69" s="76" t="s">
        <v>113</v>
      </c>
      <c r="CC69" s="65"/>
      <c r="CD69" s="66" t="s">
        <v>0</v>
      </c>
      <c r="CE69" s="28">
        <v>67.227021377822794</v>
      </c>
      <c r="CF69" s="76" t="s">
        <v>113</v>
      </c>
      <c r="CG69" s="65">
        <v>2011</v>
      </c>
      <c r="CH69" s="66" t="s">
        <v>0</v>
      </c>
      <c r="CI69" s="44">
        <v>70.921796256631268</v>
      </c>
      <c r="CJ69" s="76" t="s">
        <v>113</v>
      </c>
      <c r="CK69" s="65">
        <v>2011</v>
      </c>
      <c r="CL69" s="66" t="s">
        <v>0</v>
      </c>
      <c r="CM69" s="44">
        <v>63.590301536317831</v>
      </c>
      <c r="CN69" s="76" t="s">
        <v>113</v>
      </c>
      <c r="CO69" s="65">
        <v>2011</v>
      </c>
      <c r="CP69" s="66" t="s">
        <v>0</v>
      </c>
      <c r="CQ69" s="28">
        <v>10.36682615629984</v>
      </c>
      <c r="CR69" s="76" t="s">
        <v>113</v>
      </c>
      <c r="CS69" s="65">
        <v>2011</v>
      </c>
      <c r="CT69" s="66" t="s">
        <v>0</v>
      </c>
      <c r="CU69" s="28">
        <v>9.6667906531504091</v>
      </c>
      <c r="CV69" s="76" t="s">
        <v>113</v>
      </c>
      <c r="CW69" s="65">
        <v>2012</v>
      </c>
      <c r="CX69" s="66" t="s">
        <v>0</v>
      </c>
      <c r="CY69" s="28">
        <v>24.458306844670478</v>
      </c>
      <c r="CZ69" s="76" t="s">
        <v>113</v>
      </c>
      <c r="DA69" s="65">
        <v>2012</v>
      </c>
      <c r="DB69" s="66" t="s">
        <v>0</v>
      </c>
      <c r="DC69" s="44" t="s">
        <v>124</v>
      </c>
      <c r="DD69" s="76" t="s">
        <v>113</v>
      </c>
      <c r="DE69" s="65"/>
      <c r="DF69" s="66" t="s">
        <v>0</v>
      </c>
      <c r="DG69" s="44" t="s">
        <v>124</v>
      </c>
      <c r="DH69" s="76" t="s">
        <v>113</v>
      </c>
      <c r="DI69" s="65"/>
      <c r="DJ69" s="66" t="s">
        <v>0</v>
      </c>
      <c r="DK69" s="22">
        <v>84</v>
      </c>
      <c r="DL69" s="86" t="s">
        <v>311</v>
      </c>
      <c r="DM69" s="65">
        <v>2010</v>
      </c>
      <c r="DN69" s="66" t="s">
        <v>0</v>
      </c>
      <c r="DO69" s="24">
        <v>77.382349375994551</v>
      </c>
      <c r="DP69" s="86" t="s">
        <v>311</v>
      </c>
      <c r="DQ69" s="65">
        <v>2010</v>
      </c>
      <c r="DR69" s="66" t="s">
        <v>0</v>
      </c>
      <c r="DS69" s="76">
        <v>19.3</v>
      </c>
      <c r="DT69" s="76" t="s">
        <v>114</v>
      </c>
      <c r="DU69" s="65">
        <v>2011</v>
      </c>
      <c r="DV69" s="66" t="s">
        <v>121</v>
      </c>
      <c r="DW69" s="26">
        <v>19.399999999999999</v>
      </c>
      <c r="DX69" s="76" t="s">
        <v>114</v>
      </c>
      <c r="DY69" s="65">
        <v>2011</v>
      </c>
      <c r="DZ69" s="66" t="s">
        <v>121</v>
      </c>
      <c r="EA69" s="25">
        <v>30844.2</v>
      </c>
      <c r="EB69" s="76" t="s">
        <v>122</v>
      </c>
      <c r="EC69" s="65">
        <v>2010</v>
      </c>
      <c r="ED69" s="66" t="s">
        <v>0</v>
      </c>
      <c r="EE69" s="23">
        <v>3.501144461519508</v>
      </c>
      <c r="EF69" s="78" t="s">
        <v>2</v>
      </c>
      <c r="EG69" s="65">
        <v>2010</v>
      </c>
      <c r="EH69" s="66" t="s">
        <v>0</v>
      </c>
      <c r="EI69" s="23">
        <v>22.83119678902354</v>
      </c>
      <c r="EJ69" s="78" t="s">
        <v>2</v>
      </c>
      <c r="EK69" s="65">
        <v>2010</v>
      </c>
      <c r="EL69" s="66" t="s">
        <v>0</v>
      </c>
      <c r="EM69" s="23">
        <v>73.667658749456947</v>
      </c>
      <c r="EN69" s="78" t="s">
        <v>2</v>
      </c>
      <c r="EO69" s="65">
        <v>2010</v>
      </c>
      <c r="EP69" s="66" t="s">
        <v>0</v>
      </c>
      <c r="EQ69" s="23">
        <v>49.312026248046628</v>
      </c>
      <c r="ER69" s="78" t="s">
        <v>2</v>
      </c>
      <c r="ES69" s="65">
        <v>2010</v>
      </c>
      <c r="ET69" s="66" t="s">
        <v>0</v>
      </c>
      <c r="EU69" s="23">
        <v>50.687973751953365</v>
      </c>
      <c r="EV69" s="78" t="s">
        <v>2</v>
      </c>
      <c r="EW69" s="65">
        <v>2010</v>
      </c>
      <c r="EX69" s="66" t="s">
        <v>0</v>
      </c>
      <c r="EY69" s="78" t="s">
        <v>0</v>
      </c>
      <c r="EZ69" s="78" t="s">
        <v>0</v>
      </c>
      <c r="FA69" s="65" t="s">
        <v>0</v>
      </c>
      <c r="FB69" s="66" t="s">
        <v>0</v>
      </c>
      <c r="FC69" s="114">
        <v>581.9</v>
      </c>
      <c r="FD69" s="166" t="s">
        <v>112</v>
      </c>
      <c r="FE69" s="65" t="s">
        <v>150</v>
      </c>
      <c r="FF69" s="66" t="s">
        <v>0</v>
      </c>
      <c r="FG69" s="100">
        <v>4.8633785873861486</v>
      </c>
      <c r="FH69" s="78" t="s">
        <v>2</v>
      </c>
      <c r="FI69" s="65" t="s">
        <v>150</v>
      </c>
      <c r="FJ69" s="66" t="s">
        <v>0</v>
      </c>
      <c r="FK69" s="100">
        <v>24.041931603368276</v>
      </c>
      <c r="FL69" s="78" t="s">
        <v>2</v>
      </c>
      <c r="FM69" s="65" t="s">
        <v>150</v>
      </c>
      <c r="FN69" s="66" t="s">
        <v>0</v>
      </c>
      <c r="FO69" s="100">
        <v>71.09468980924558</v>
      </c>
      <c r="FP69" s="78" t="s">
        <v>2</v>
      </c>
      <c r="FQ69" s="65" t="s">
        <v>150</v>
      </c>
      <c r="FR69" s="66" t="s">
        <v>0</v>
      </c>
      <c r="FS69" s="100">
        <v>51.778656126482211</v>
      </c>
      <c r="FT69" s="78" t="s">
        <v>2</v>
      </c>
      <c r="FU69" s="65" t="s">
        <v>150</v>
      </c>
      <c r="FV69" s="66" t="s">
        <v>0</v>
      </c>
      <c r="FW69" s="100">
        <v>48.238528956865437</v>
      </c>
      <c r="FX69" s="78" t="s">
        <v>2</v>
      </c>
      <c r="FY69" s="65" t="s">
        <v>150</v>
      </c>
      <c r="FZ69" s="66" t="s">
        <v>0</v>
      </c>
      <c r="GA69" s="101" t="s">
        <v>0</v>
      </c>
      <c r="GB69" s="78" t="s">
        <v>0</v>
      </c>
      <c r="GC69" s="65" t="s">
        <v>0</v>
      </c>
      <c r="GD69" s="66" t="s">
        <v>0</v>
      </c>
      <c r="GE69" s="114">
        <v>52195.222546829355</v>
      </c>
      <c r="GF69" s="166" t="s">
        <v>177</v>
      </c>
      <c r="GG69" s="65" t="s">
        <v>150</v>
      </c>
      <c r="GH69" s="66" t="s">
        <v>0</v>
      </c>
      <c r="GI69" s="100">
        <v>2660.424028268551</v>
      </c>
      <c r="GJ69" s="101" t="s">
        <v>177</v>
      </c>
      <c r="GK69" s="65" t="s">
        <v>150</v>
      </c>
      <c r="GL69" s="66" t="s">
        <v>0</v>
      </c>
      <c r="GM69" s="100">
        <v>5007.1479628305933</v>
      </c>
      <c r="GN69" s="101" t="s">
        <v>177</v>
      </c>
      <c r="GO69" s="65" t="s">
        <v>150</v>
      </c>
      <c r="GP69" s="66" t="s">
        <v>0</v>
      </c>
      <c r="GQ69" s="100">
        <v>5466.4007735073719</v>
      </c>
      <c r="GR69" s="101" t="s">
        <v>177</v>
      </c>
      <c r="GS69" s="65" t="s">
        <v>150</v>
      </c>
      <c r="GT69" s="66" t="s">
        <v>0</v>
      </c>
      <c r="GU69" s="100">
        <v>49539.661466976431</v>
      </c>
      <c r="GV69" s="101" t="s">
        <v>177</v>
      </c>
      <c r="GW69" s="65" t="s">
        <v>150</v>
      </c>
      <c r="GX69" s="66" t="s">
        <v>0</v>
      </c>
      <c r="GY69" s="100">
        <v>55027.07516921981</v>
      </c>
      <c r="GZ69" s="101" t="s">
        <v>177</v>
      </c>
      <c r="HA69" s="65" t="s">
        <v>150</v>
      </c>
      <c r="HB69" s="66" t="s">
        <v>0</v>
      </c>
      <c r="HC69" s="78" t="s">
        <v>0</v>
      </c>
      <c r="HD69" s="78" t="s">
        <v>0</v>
      </c>
      <c r="HE69" s="65" t="s">
        <v>0</v>
      </c>
      <c r="HF69" s="66" t="s">
        <v>0</v>
      </c>
    </row>
    <row r="70" spans="1:214" ht="14.1" customHeight="1" x14ac:dyDescent="0.2">
      <c r="A70" s="21" t="s">
        <v>62</v>
      </c>
      <c r="B70" s="21" t="s">
        <v>595</v>
      </c>
      <c r="C70" s="22">
        <v>1646600</v>
      </c>
      <c r="D70" s="87" t="s">
        <v>1</v>
      </c>
      <c r="E70" s="65" t="s">
        <v>117</v>
      </c>
      <c r="F70" s="66" t="s">
        <v>0</v>
      </c>
      <c r="G70" s="23">
        <v>68.068140410542938</v>
      </c>
      <c r="H70" s="78" t="s">
        <v>2</v>
      </c>
      <c r="I70" s="65" t="s">
        <v>117</v>
      </c>
      <c r="J70" s="66" t="s">
        <v>0</v>
      </c>
      <c r="K70" s="23">
        <v>31.931859589457062</v>
      </c>
      <c r="L70" s="78" t="s">
        <v>2</v>
      </c>
      <c r="M70" s="65" t="s">
        <v>117</v>
      </c>
      <c r="N70" s="66" t="s">
        <v>0</v>
      </c>
      <c r="O70" s="78" t="s">
        <v>0</v>
      </c>
      <c r="P70" s="78" t="s">
        <v>0</v>
      </c>
      <c r="Q70" s="65" t="s">
        <v>0</v>
      </c>
      <c r="R70" s="66" t="s">
        <v>0</v>
      </c>
      <c r="S70" s="23">
        <v>16.968298311672537</v>
      </c>
      <c r="T70" s="23" t="s">
        <v>114</v>
      </c>
      <c r="U70" s="65" t="s">
        <v>117</v>
      </c>
      <c r="V70" s="66" t="s">
        <v>0</v>
      </c>
      <c r="W70" s="23">
        <v>62.497267095833841</v>
      </c>
      <c r="X70" s="23" t="s">
        <v>114</v>
      </c>
      <c r="Y70" s="65" t="s">
        <v>117</v>
      </c>
      <c r="Z70" s="66" t="s">
        <v>0</v>
      </c>
      <c r="AA70" s="23">
        <v>20.534434592493621</v>
      </c>
      <c r="AB70" s="23" t="s">
        <v>114</v>
      </c>
      <c r="AC70" s="65" t="s">
        <v>117</v>
      </c>
      <c r="AD70" s="66" t="s">
        <v>0</v>
      </c>
      <c r="AE70" s="26">
        <v>16.978881344741751</v>
      </c>
      <c r="AF70" s="23" t="s">
        <v>114</v>
      </c>
      <c r="AG70" s="65" t="s">
        <v>117</v>
      </c>
      <c r="AH70" s="66" t="s">
        <v>0</v>
      </c>
      <c r="AI70" s="26">
        <v>61.146403047795793</v>
      </c>
      <c r="AJ70" s="23" t="s">
        <v>114</v>
      </c>
      <c r="AK70" s="65" t="s">
        <v>117</v>
      </c>
      <c r="AL70" s="66" t="s">
        <v>0</v>
      </c>
      <c r="AM70" s="26">
        <v>21.874715607462463</v>
      </c>
      <c r="AN70" s="23" t="s">
        <v>114</v>
      </c>
      <c r="AO70" s="65" t="s">
        <v>117</v>
      </c>
      <c r="AP70" s="66" t="s">
        <v>0</v>
      </c>
      <c r="AQ70" s="22">
        <v>31582</v>
      </c>
      <c r="AR70" s="214" t="s">
        <v>872</v>
      </c>
      <c r="AS70" s="65">
        <v>2012</v>
      </c>
      <c r="AT70" s="66" t="s">
        <v>0</v>
      </c>
      <c r="AU70" s="23">
        <v>72.252548920271053</v>
      </c>
      <c r="AV70" s="87" t="s">
        <v>230</v>
      </c>
      <c r="AW70" s="65">
        <v>2012</v>
      </c>
      <c r="AX70" s="66" t="s">
        <v>0</v>
      </c>
      <c r="AY70" s="23">
        <v>27.747451079728965</v>
      </c>
      <c r="AZ70" s="87" t="s">
        <v>230</v>
      </c>
      <c r="BA70" s="65">
        <v>2012</v>
      </c>
      <c r="BB70" s="66" t="s">
        <v>0</v>
      </c>
      <c r="BC70" s="44" t="s">
        <v>0</v>
      </c>
      <c r="BD70" s="78" t="s">
        <v>0</v>
      </c>
      <c r="BE70" s="65" t="s">
        <v>0</v>
      </c>
      <c r="BF70" s="66" t="s">
        <v>0</v>
      </c>
      <c r="BG70" s="25">
        <v>52.1</v>
      </c>
      <c r="BH70" s="76" t="s">
        <v>23</v>
      </c>
      <c r="BI70" s="65">
        <v>2011</v>
      </c>
      <c r="BJ70" s="66" t="s">
        <v>0</v>
      </c>
      <c r="BK70" s="28">
        <v>49.086717969393654</v>
      </c>
      <c r="BL70" s="76" t="s">
        <v>23</v>
      </c>
      <c r="BM70" s="65">
        <v>2011</v>
      </c>
      <c r="BN70" s="66" t="s">
        <v>0</v>
      </c>
      <c r="BO70" s="28">
        <v>64.206920341667015</v>
      </c>
      <c r="BP70" s="76" t="s">
        <v>113</v>
      </c>
      <c r="BQ70" s="65">
        <v>2011</v>
      </c>
      <c r="BR70" s="66" t="s">
        <v>0</v>
      </c>
      <c r="BS70" s="44">
        <v>67.905390470201439</v>
      </c>
      <c r="BT70" s="76" t="s">
        <v>113</v>
      </c>
      <c r="BU70" s="65">
        <v>2011</v>
      </c>
      <c r="BV70" s="66" t="s">
        <v>0</v>
      </c>
      <c r="BW70" s="44">
        <v>60.576800722731669</v>
      </c>
      <c r="BX70" s="76" t="s">
        <v>113</v>
      </c>
      <c r="BY70" s="65">
        <v>2011</v>
      </c>
      <c r="BZ70" s="66" t="s">
        <v>0</v>
      </c>
      <c r="CA70" s="44" t="s">
        <v>124</v>
      </c>
      <c r="CB70" s="76" t="s">
        <v>113</v>
      </c>
      <c r="CC70" s="65"/>
      <c r="CD70" s="66" t="s">
        <v>0</v>
      </c>
      <c r="CE70" s="28">
        <v>69.206688473963311</v>
      </c>
      <c r="CF70" s="76" t="s">
        <v>113</v>
      </c>
      <c r="CG70" s="65">
        <v>2011</v>
      </c>
      <c r="CH70" s="66" t="s">
        <v>0</v>
      </c>
      <c r="CI70" s="44">
        <v>72.892407476183635</v>
      </c>
      <c r="CJ70" s="76" t="s">
        <v>113</v>
      </c>
      <c r="CK70" s="65">
        <v>2011</v>
      </c>
      <c r="CL70" s="66" t="s">
        <v>0</v>
      </c>
      <c r="CM70" s="44">
        <v>65.59002257447807</v>
      </c>
      <c r="CN70" s="76" t="s">
        <v>113</v>
      </c>
      <c r="CO70" s="65">
        <v>2011</v>
      </c>
      <c r="CP70" s="66" t="s">
        <v>0</v>
      </c>
      <c r="CQ70" s="28">
        <v>12.254528847617598</v>
      </c>
      <c r="CR70" s="76" t="s">
        <v>113</v>
      </c>
      <c r="CS70" s="65">
        <v>2011</v>
      </c>
      <c r="CT70" s="66" t="s">
        <v>0</v>
      </c>
      <c r="CU70" s="28">
        <v>9.3123407478823772</v>
      </c>
      <c r="CV70" s="76" t="s">
        <v>113</v>
      </c>
      <c r="CW70" s="65">
        <v>2012</v>
      </c>
      <c r="CX70" s="66" t="s">
        <v>0</v>
      </c>
      <c r="CY70" s="28">
        <v>23.321198258776477</v>
      </c>
      <c r="CZ70" s="76" t="s">
        <v>113</v>
      </c>
      <c r="DA70" s="65">
        <v>2012</v>
      </c>
      <c r="DB70" s="66" t="s">
        <v>0</v>
      </c>
      <c r="DC70" s="44" t="s">
        <v>124</v>
      </c>
      <c r="DD70" s="76" t="s">
        <v>113</v>
      </c>
      <c r="DE70" s="65"/>
      <c r="DF70" s="66" t="s">
        <v>0</v>
      </c>
      <c r="DG70" s="44" t="s">
        <v>124</v>
      </c>
      <c r="DH70" s="76" t="s">
        <v>113</v>
      </c>
      <c r="DI70" s="65"/>
      <c r="DJ70" s="66" t="s">
        <v>0</v>
      </c>
      <c r="DK70" s="22">
        <v>90</v>
      </c>
      <c r="DL70" s="86" t="s">
        <v>311</v>
      </c>
      <c r="DM70" s="65">
        <v>2010</v>
      </c>
      <c r="DN70" s="66" t="s">
        <v>0</v>
      </c>
      <c r="DO70" s="24">
        <v>81.402794424286213</v>
      </c>
      <c r="DP70" s="86" t="s">
        <v>311</v>
      </c>
      <c r="DQ70" s="65">
        <v>2010</v>
      </c>
      <c r="DR70" s="66" t="s">
        <v>0</v>
      </c>
      <c r="DS70" s="76">
        <v>19.3</v>
      </c>
      <c r="DT70" s="76" t="s">
        <v>114</v>
      </c>
      <c r="DU70" s="65">
        <v>2011</v>
      </c>
      <c r="DV70" s="66" t="s">
        <v>121</v>
      </c>
      <c r="DW70" s="26">
        <v>19.399999999999999</v>
      </c>
      <c r="DX70" s="76" t="s">
        <v>114</v>
      </c>
      <c r="DY70" s="65">
        <v>2011</v>
      </c>
      <c r="DZ70" s="66" t="s">
        <v>121</v>
      </c>
      <c r="EA70" s="25">
        <v>36590.1</v>
      </c>
      <c r="EB70" s="76" t="s">
        <v>122</v>
      </c>
      <c r="EC70" s="65">
        <v>2010</v>
      </c>
      <c r="ED70" s="66" t="s">
        <v>0</v>
      </c>
      <c r="EE70" s="23">
        <v>4.6911596306104659</v>
      </c>
      <c r="EF70" s="78" t="s">
        <v>2</v>
      </c>
      <c r="EG70" s="65">
        <v>2010</v>
      </c>
      <c r="EH70" s="66" t="s">
        <v>0</v>
      </c>
      <c r="EI70" s="23">
        <v>22.539430064416337</v>
      </c>
      <c r="EJ70" s="78" t="s">
        <v>2</v>
      </c>
      <c r="EK70" s="65">
        <v>2010</v>
      </c>
      <c r="EL70" s="66" t="s">
        <v>0</v>
      </c>
      <c r="EM70" s="23">
        <v>72.769410304973206</v>
      </c>
      <c r="EN70" s="78" t="s">
        <v>2</v>
      </c>
      <c r="EO70" s="65">
        <v>2010</v>
      </c>
      <c r="EP70" s="66" t="s">
        <v>0</v>
      </c>
      <c r="EQ70" s="23">
        <v>61.822733471622101</v>
      </c>
      <c r="ER70" s="78" t="s">
        <v>2</v>
      </c>
      <c r="ES70" s="65">
        <v>2010</v>
      </c>
      <c r="ET70" s="66" t="s">
        <v>0</v>
      </c>
      <c r="EU70" s="23">
        <v>38.177266528377899</v>
      </c>
      <c r="EV70" s="78" t="s">
        <v>2</v>
      </c>
      <c r="EW70" s="65">
        <v>2010</v>
      </c>
      <c r="EX70" s="66" t="s">
        <v>0</v>
      </c>
      <c r="EY70" s="78" t="s">
        <v>0</v>
      </c>
      <c r="EZ70" s="78" t="s">
        <v>0</v>
      </c>
      <c r="FA70" s="65" t="s">
        <v>0</v>
      </c>
      <c r="FB70" s="66" t="s">
        <v>0</v>
      </c>
      <c r="FC70" s="114">
        <v>656.3</v>
      </c>
      <c r="FD70" s="166" t="s">
        <v>112</v>
      </c>
      <c r="FE70" s="65" t="s">
        <v>150</v>
      </c>
      <c r="FF70" s="66" t="s">
        <v>0</v>
      </c>
      <c r="FG70" s="100">
        <v>4.662501904616791</v>
      </c>
      <c r="FH70" s="78" t="s">
        <v>2</v>
      </c>
      <c r="FI70" s="65" t="s">
        <v>150</v>
      </c>
      <c r="FJ70" s="66" t="s">
        <v>0</v>
      </c>
      <c r="FK70" s="100">
        <v>23.708669815633097</v>
      </c>
      <c r="FL70" s="78" t="s">
        <v>2</v>
      </c>
      <c r="FM70" s="65" t="s">
        <v>150</v>
      </c>
      <c r="FN70" s="66" t="s">
        <v>0</v>
      </c>
      <c r="FO70" s="100">
        <v>71.628828279750095</v>
      </c>
      <c r="FP70" s="78" t="s">
        <v>2</v>
      </c>
      <c r="FQ70" s="65" t="s">
        <v>150</v>
      </c>
      <c r="FR70" s="66" t="s">
        <v>0</v>
      </c>
      <c r="FS70" s="100">
        <v>64.147493524302917</v>
      </c>
      <c r="FT70" s="78" t="s">
        <v>2</v>
      </c>
      <c r="FU70" s="65" t="s">
        <v>150</v>
      </c>
      <c r="FV70" s="66" t="s">
        <v>0</v>
      </c>
      <c r="FW70" s="100">
        <v>35.852506475697091</v>
      </c>
      <c r="FX70" s="78" t="s">
        <v>2</v>
      </c>
      <c r="FY70" s="65" t="s">
        <v>150</v>
      </c>
      <c r="FZ70" s="66" t="s">
        <v>0</v>
      </c>
      <c r="GA70" s="101" t="s">
        <v>0</v>
      </c>
      <c r="GB70" s="78" t="s">
        <v>0</v>
      </c>
      <c r="GC70" s="65" t="s">
        <v>0</v>
      </c>
      <c r="GD70" s="66" t="s">
        <v>0</v>
      </c>
      <c r="GE70" s="114">
        <v>56008.075575194278</v>
      </c>
      <c r="GF70" s="166" t="s">
        <v>177</v>
      </c>
      <c r="GG70" s="65" t="s">
        <v>150</v>
      </c>
      <c r="GH70" s="66" t="s">
        <v>0</v>
      </c>
      <c r="GI70" s="100">
        <v>4545.751633986928</v>
      </c>
      <c r="GJ70" s="101" t="s">
        <v>177</v>
      </c>
      <c r="GK70" s="65" t="s">
        <v>150</v>
      </c>
      <c r="GL70" s="66" t="s">
        <v>0</v>
      </c>
      <c r="GM70" s="100">
        <v>5489.9742930591256</v>
      </c>
      <c r="GN70" s="101" t="s">
        <v>177</v>
      </c>
      <c r="GO70" s="65" t="s">
        <v>150</v>
      </c>
      <c r="GP70" s="66" t="s">
        <v>0</v>
      </c>
      <c r="GQ70" s="100">
        <v>5706.1689002339936</v>
      </c>
      <c r="GR70" s="101" t="s">
        <v>177</v>
      </c>
      <c r="GS70" s="65" t="s">
        <v>150</v>
      </c>
      <c r="GT70" s="66" t="s">
        <v>0</v>
      </c>
      <c r="GU70" s="100">
        <v>53956.532066508313</v>
      </c>
      <c r="GV70" s="101" t="s">
        <v>177</v>
      </c>
      <c r="GW70" s="65" t="s">
        <v>150</v>
      </c>
      <c r="GX70" s="66" t="s">
        <v>0</v>
      </c>
      <c r="GY70" s="100">
        <v>59679.133021674454</v>
      </c>
      <c r="GZ70" s="101" t="s">
        <v>177</v>
      </c>
      <c r="HA70" s="65" t="s">
        <v>150</v>
      </c>
      <c r="HB70" s="66" t="s">
        <v>0</v>
      </c>
      <c r="HC70" s="78" t="s">
        <v>0</v>
      </c>
      <c r="HD70" s="78" t="s">
        <v>0</v>
      </c>
      <c r="HE70" s="65" t="s">
        <v>0</v>
      </c>
      <c r="HF70" s="66" t="s">
        <v>0</v>
      </c>
    </row>
    <row r="71" spans="1:214" ht="14.1" customHeight="1" x14ac:dyDescent="0.2">
      <c r="A71" s="21" t="s">
        <v>63</v>
      </c>
      <c r="B71" s="21" t="s">
        <v>595</v>
      </c>
      <c r="C71" s="22">
        <v>4049685</v>
      </c>
      <c r="D71" s="87" t="s">
        <v>1</v>
      </c>
      <c r="E71" s="65" t="s">
        <v>117</v>
      </c>
      <c r="F71" s="66" t="s">
        <v>0</v>
      </c>
      <c r="G71" s="78" t="s">
        <v>0</v>
      </c>
      <c r="H71" s="78" t="s">
        <v>0</v>
      </c>
      <c r="I71" s="65" t="s">
        <v>0</v>
      </c>
      <c r="J71" s="66" t="s">
        <v>0</v>
      </c>
      <c r="K71" s="23">
        <v>36.189456710830598</v>
      </c>
      <c r="L71" s="78" t="s">
        <v>2</v>
      </c>
      <c r="M71" s="65" t="s">
        <v>117</v>
      </c>
      <c r="N71" s="66" t="s">
        <v>0</v>
      </c>
      <c r="O71" s="23">
        <v>63.810543289169409</v>
      </c>
      <c r="P71" s="78" t="s">
        <v>2</v>
      </c>
      <c r="Q71" s="65" t="s">
        <v>117</v>
      </c>
      <c r="R71" s="66" t="s">
        <v>0</v>
      </c>
      <c r="S71" s="23">
        <v>20.20633703609046</v>
      </c>
      <c r="T71" s="23" t="s">
        <v>114</v>
      </c>
      <c r="U71" s="65" t="s">
        <v>117</v>
      </c>
      <c r="V71" s="66" t="s">
        <v>0</v>
      </c>
      <c r="W71" s="23">
        <v>65.141881405590809</v>
      </c>
      <c r="X71" s="23" t="s">
        <v>114</v>
      </c>
      <c r="Y71" s="65" t="s">
        <v>117</v>
      </c>
      <c r="Z71" s="66" t="s">
        <v>0</v>
      </c>
      <c r="AA71" s="23">
        <v>14.651781558318733</v>
      </c>
      <c r="AB71" s="23" t="s">
        <v>114</v>
      </c>
      <c r="AC71" s="65" t="s">
        <v>117</v>
      </c>
      <c r="AD71" s="66" t="s">
        <v>0</v>
      </c>
      <c r="AE71" s="44" t="s">
        <v>0</v>
      </c>
      <c r="AF71" s="78" t="s">
        <v>0</v>
      </c>
      <c r="AG71" s="65" t="s">
        <v>0</v>
      </c>
      <c r="AH71" s="66" t="s">
        <v>0</v>
      </c>
      <c r="AI71" s="44" t="s">
        <v>0</v>
      </c>
      <c r="AJ71" s="78" t="s">
        <v>0</v>
      </c>
      <c r="AK71" s="65" t="s">
        <v>0</v>
      </c>
      <c r="AL71" s="66" t="s">
        <v>0</v>
      </c>
      <c r="AM71" s="44" t="s">
        <v>0</v>
      </c>
      <c r="AN71" s="78" t="s">
        <v>0</v>
      </c>
      <c r="AO71" s="65" t="s">
        <v>0</v>
      </c>
      <c r="AP71" s="66" t="s">
        <v>0</v>
      </c>
      <c r="AQ71" s="22">
        <v>12414.1</v>
      </c>
      <c r="AR71" s="214" t="s">
        <v>872</v>
      </c>
      <c r="AS71" s="65">
        <v>2012</v>
      </c>
      <c r="AT71" s="66" t="s">
        <v>0</v>
      </c>
      <c r="AU71" s="44" t="s">
        <v>0</v>
      </c>
      <c r="AV71" s="78" t="s">
        <v>0</v>
      </c>
      <c r="AW71" s="65" t="s">
        <v>0</v>
      </c>
      <c r="AX71" s="66" t="s">
        <v>0</v>
      </c>
      <c r="AY71" s="23">
        <v>53.740504748632603</v>
      </c>
      <c r="AZ71" s="87" t="s">
        <v>230</v>
      </c>
      <c r="BA71" s="65">
        <v>2012</v>
      </c>
      <c r="BB71" s="66" t="s">
        <v>0</v>
      </c>
      <c r="BC71" s="23">
        <v>46.259495251367397</v>
      </c>
      <c r="BD71" s="87" t="s">
        <v>230</v>
      </c>
      <c r="BE71" s="65">
        <v>2012</v>
      </c>
      <c r="BF71" s="66" t="s">
        <v>0</v>
      </c>
      <c r="BG71" s="25">
        <v>326</v>
      </c>
      <c r="BH71" s="76" t="s">
        <v>23</v>
      </c>
      <c r="BI71" s="65">
        <v>2011</v>
      </c>
      <c r="BJ71" s="66" t="s">
        <v>0</v>
      </c>
      <c r="BK71" s="44" t="s">
        <v>0</v>
      </c>
      <c r="BL71" s="78" t="s">
        <v>0</v>
      </c>
      <c r="BM71" s="65" t="s">
        <v>0</v>
      </c>
      <c r="BN71" s="66" t="s">
        <v>0</v>
      </c>
      <c r="BO71" s="28">
        <v>57.56192160943263</v>
      </c>
      <c r="BP71" s="76" t="s">
        <v>113</v>
      </c>
      <c r="BQ71" s="65">
        <v>2011</v>
      </c>
      <c r="BR71" s="66" t="s">
        <v>0</v>
      </c>
      <c r="BS71" s="44">
        <v>63.076705211914572</v>
      </c>
      <c r="BT71" s="76" t="s">
        <v>113</v>
      </c>
      <c r="BU71" s="65">
        <v>2011</v>
      </c>
      <c r="BV71" s="66" t="s">
        <v>0</v>
      </c>
      <c r="BW71" s="44">
        <v>52.211837771074279</v>
      </c>
      <c r="BX71" s="76" t="s">
        <v>113</v>
      </c>
      <c r="BY71" s="65">
        <v>2011</v>
      </c>
      <c r="BZ71" s="66" t="s">
        <v>0</v>
      </c>
      <c r="CA71" s="44" t="s">
        <v>124</v>
      </c>
      <c r="CB71" s="76" t="s">
        <v>113</v>
      </c>
      <c r="CC71" s="65"/>
      <c r="CD71" s="66" t="s">
        <v>0</v>
      </c>
      <c r="CE71" s="28">
        <v>62.949117357029102</v>
      </c>
      <c r="CF71" s="76" t="s">
        <v>113</v>
      </c>
      <c r="CG71" s="65">
        <v>2011</v>
      </c>
      <c r="CH71" s="66" t="s">
        <v>0</v>
      </c>
      <c r="CI71" s="44">
        <v>69.532043778754357</v>
      </c>
      <c r="CJ71" s="76" t="s">
        <v>113</v>
      </c>
      <c r="CK71" s="65">
        <v>2011</v>
      </c>
      <c r="CL71" s="66" t="s">
        <v>0</v>
      </c>
      <c r="CM71" s="44">
        <v>56.677958002349214</v>
      </c>
      <c r="CN71" s="76" t="s">
        <v>113</v>
      </c>
      <c r="CO71" s="65">
        <v>2011</v>
      </c>
      <c r="CP71" s="66" t="s">
        <v>0</v>
      </c>
      <c r="CQ71" s="28">
        <v>7.8726521912881307</v>
      </c>
      <c r="CR71" s="76" t="s">
        <v>113</v>
      </c>
      <c r="CS71" s="65">
        <v>2011</v>
      </c>
      <c r="CT71" s="66" t="s">
        <v>0</v>
      </c>
      <c r="CU71" s="28">
        <v>12.82474620556156</v>
      </c>
      <c r="CV71" s="76" t="s">
        <v>113</v>
      </c>
      <c r="CW71" s="65">
        <v>2012</v>
      </c>
      <c r="CX71" s="66" t="s">
        <v>0</v>
      </c>
      <c r="CY71" s="28">
        <v>30.921949422223626</v>
      </c>
      <c r="CZ71" s="76" t="s">
        <v>113</v>
      </c>
      <c r="DA71" s="65">
        <v>2012</v>
      </c>
      <c r="DB71" s="66" t="s">
        <v>0</v>
      </c>
      <c r="DC71" s="44" t="s">
        <v>124</v>
      </c>
      <c r="DD71" s="76" t="s">
        <v>113</v>
      </c>
      <c r="DE71" s="65"/>
      <c r="DF71" s="66" t="s">
        <v>0</v>
      </c>
      <c r="DG71" s="44" t="s">
        <v>124</v>
      </c>
      <c r="DH71" s="76" t="s">
        <v>113</v>
      </c>
      <c r="DI71" s="65"/>
      <c r="DJ71" s="66" t="s">
        <v>0</v>
      </c>
      <c r="DK71" s="22">
        <v>87</v>
      </c>
      <c r="DL71" s="86" t="s">
        <v>311</v>
      </c>
      <c r="DM71" s="65">
        <v>2010</v>
      </c>
      <c r="DN71" s="66" t="s">
        <v>0</v>
      </c>
      <c r="DO71" s="86" t="s">
        <v>0</v>
      </c>
      <c r="DP71" s="86" t="s">
        <v>0</v>
      </c>
      <c r="DQ71" s="65" t="s">
        <v>0</v>
      </c>
      <c r="DR71" s="66" t="s">
        <v>0</v>
      </c>
      <c r="DS71" s="76">
        <v>19.3</v>
      </c>
      <c r="DT71" s="76" t="s">
        <v>114</v>
      </c>
      <c r="DU71" s="65">
        <v>2011</v>
      </c>
      <c r="DV71" s="66" t="s">
        <v>121</v>
      </c>
      <c r="DW71" s="26">
        <v>19.399999999999999</v>
      </c>
      <c r="DX71" s="76" t="s">
        <v>114</v>
      </c>
      <c r="DY71" s="65">
        <v>2011</v>
      </c>
      <c r="DZ71" s="66" t="s">
        <v>121</v>
      </c>
      <c r="EA71" s="25">
        <v>87396.5</v>
      </c>
      <c r="EB71" s="76" t="s">
        <v>122</v>
      </c>
      <c r="EC71" s="65">
        <v>2010</v>
      </c>
      <c r="ED71" s="66" t="s">
        <v>0</v>
      </c>
      <c r="EE71" s="23">
        <v>1.4204230146516166</v>
      </c>
      <c r="EF71" s="78" t="s">
        <v>2</v>
      </c>
      <c r="EG71" s="65">
        <v>2010</v>
      </c>
      <c r="EH71" s="66" t="s">
        <v>0</v>
      </c>
      <c r="EI71" s="23">
        <v>21.87410250982591</v>
      </c>
      <c r="EJ71" s="78" t="s">
        <v>2</v>
      </c>
      <c r="EK71" s="65">
        <v>2010</v>
      </c>
      <c r="EL71" s="66" t="s">
        <v>0</v>
      </c>
      <c r="EM71" s="23">
        <v>76.705474475522479</v>
      </c>
      <c r="EN71" s="78" t="s">
        <v>2</v>
      </c>
      <c r="EO71" s="65">
        <v>2010</v>
      </c>
      <c r="EP71" s="66" t="s">
        <v>0</v>
      </c>
      <c r="EQ71" s="78" t="s">
        <v>0</v>
      </c>
      <c r="ER71" s="78" t="s">
        <v>0</v>
      </c>
      <c r="ES71" s="65" t="s">
        <v>0</v>
      </c>
      <c r="ET71" s="66" t="s">
        <v>0</v>
      </c>
      <c r="EU71" s="23">
        <v>31.050900207674221</v>
      </c>
      <c r="EV71" s="78" t="s">
        <v>2</v>
      </c>
      <c r="EW71" s="65">
        <v>2010</v>
      </c>
      <c r="EX71" s="66" t="s">
        <v>0</v>
      </c>
      <c r="EY71" s="23">
        <v>68.949099792325768</v>
      </c>
      <c r="EZ71" s="78" t="s">
        <v>2</v>
      </c>
      <c r="FA71" s="65">
        <v>2010</v>
      </c>
      <c r="FB71" s="66" t="s">
        <v>0</v>
      </c>
      <c r="FC71" s="114">
        <v>1516.9</v>
      </c>
      <c r="FD71" s="166" t="s">
        <v>112</v>
      </c>
      <c r="FE71" s="65" t="s">
        <v>150</v>
      </c>
      <c r="FF71" s="66" t="s">
        <v>0</v>
      </c>
      <c r="FG71" s="100">
        <v>1.5492122091106861</v>
      </c>
      <c r="FH71" s="78" t="s">
        <v>2</v>
      </c>
      <c r="FI71" s="65" t="s">
        <v>150</v>
      </c>
      <c r="FJ71" s="66" t="s">
        <v>0</v>
      </c>
      <c r="FK71" s="100">
        <v>21.834003559891883</v>
      </c>
      <c r="FL71" s="78" t="s">
        <v>2</v>
      </c>
      <c r="FM71" s="65" t="s">
        <v>150</v>
      </c>
      <c r="FN71" s="66" t="s">
        <v>0</v>
      </c>
      <c r="FO71" s="100">
        <v>76.616784230997425</v>
      </c>
      <c r="FP71" s="78" t="s">
        <v>2</v>
      </c>
      <c r="FQ71" s="65" t="s">
        <v>150</v>
      </c>
      <c r="FR71" s="66" t="s">
        <v>0</v>
      </c>
      <c r="FS71" s="101" t="s">
        <v>0</v>
      </c>
      <c r="FT71" s="78" t="s">
        <v>0</v>
      </c>
      <c r="FU71" s="65" t="s">
        <v>0</v>
      </c>
      <c r="FV71" s="66" t="s">
        <v>0</v>
      </c>
      <c r="FW71" s="100">
        <v>32.441162898015691</v>
      </c>
      <c r="FX71" s="78" t="s">
        <v>2</v>
      </c>
      <c r="FY71" s="65" t="s">
        <v>150</v>
      </c>
      <c r="FZ71" s="66" t="s">
        <v>0</v>
      </c>
      <c r="GA71" s="100">
        <v>67.558837101984309</v>
      </c>
      <c r="GB71" s="78" t="s">
        <v>2</v>
      </c>
      <c r="GC71" s="65" t="s">
        <v>150</v>
      </c>
      <c r="GD71" s="66" t="s">
        <v>0</v>
      </c>
      <c r="GE71" s="114">
        <v>57087.546970795702</v>
      </c>
      <c r="GF71" s="166" t="s">
        <v>177</v>
      </c>
      <c r="GG71" s="65" t="s">
        <v>150</v>
      </c>
      <c r="GH71" s="66" t="s">
        <v>0</v>
      </c>
      <c r="GI71" s="100">
        <v>3666.3829787234044</v>
      </c>
      <c r="GJ71" s="101" t="s">
        <v>177</v>
      </c>
      <c r="GK71" s="65" t="s">
        <v>150</v>
      </c>
      <c r="GL71" s="66" t="s">
        <v>0</v>
      </c>
      <c r="GM71" s="100">
        <v>5871.739130434783</v>
      </c>
      <c r="GN71" s="101" t="s">
        <v>177</v>
      </c>
      <c r="GO71" s="65" t="s">
        <v>150</v>
      </c>
      <c r="GP71" s="66" t="s">
        <v>0</v>
      </c>
      <c r="GQ71" s="100">
        <v>5703.6052314575809</v>
      </c>
      <c r="GR71" s="101" t="s">
        <v>177</v>
      </c>
      <c r="GS71" s="65" t="s">
        <v>150</v>
      </c>
      <c r="GT71" s="66" t="s">
        <v>0</v>
      </c>
      <c r="GU71" s="78" t="s">
        <v>0</v>
      </c>
      <c r="GV71" s="78" t="s">
        <v>0</v>
      </c>
      <c r="GW71" s="65" t="s">
        <v>0</v>
      </c>
      <c r="GX71" s="66" t="s">
        <v>0</v>
      </c>
      <c r="GY71" s="100">
        <v>54449.298922983129</v>
      </c>
      <c r="GZ71" s="101" t="s">
        <v>177</v>
      </c>
      <c r="HA71" s="65" t="s">
        <v>150</v>
      </c>
      <c r="HB71" s="66" t="s">
        <v>0</v>
      </c>
      <c r="HC71" s="100">
        <v>58354.410616705696</v>
      </c>
      <c r="HD71" s="101" t="s">
        <v>177</v>
      </c>
      <c r="HE71" s="65" t="s">
        <v>150</v>
      </c>
      <c r="HF71" s="66" t="s">
        <v>0</v>
      </c>
    </row>
    <row r="72" spans="1:214" ht="14.1" customHeight="1" x14ac:dyDescent="0.2">
      <c r="A72" s="21" t="s">
        <v>64</v>
      </c>
      <c r="B72" s="21" t="s">
        <v>595</v>
      </c>
      <c r="C72" s="22">
        <v>2356585</v>
      </c>
      <c r="D72" s="87" t="s">
        <v>1</v>
      </c>
      <c r="E72" s="65" t="s">
        <v>117</v>
      </c>
      <c r="F72" s="66" t="s">
        <v>0</v>
      </c>
      <c r="G72" s="23">
        <v>24.400944587188665</v>
      </c>
      <c r="H72" s="78" t="s">
        <v>2</v>
      </c>
      <c r="I72" s="65" t="s">
        <v>117</v>
      </c>
      <c r="J72" s="66" t="s">
        <v>0</v>
      </c>
      <c r="K72" s="23">
        <v>75.599055412811339</v>
      </c>
      <c r="L72" s="78" t="s">
        <v>2</v>
      </c>
      <c r="M72" s="65" t="s">
        <v>117</v>
      </c>
      <c r="N72" s="66" t="s">
        <v>0</v>
      </c>
      <c r="O72" s="78" t="s">
        <v>0</v>
      </c>
      <c r="P72" s="78" t="s">
        <v>0</v>
      </c>
      <c r="Q72" s="65" t="s">
        <v>0</v>
      </c>
      <c r="R72" s="66" t="s">
        <v>0</v>
      </c>
      <c r="S72" s="23">
        <v>17.450548144879136</v>
      </c>
      <c r="T72" s="23" t="s">
        <v>114</v>
      </c>
      <c r="U72" s="65" t="s">
        <v>117</v>
      </c>
      <c r="V72" s="66" t="s">
        <v>0</v>
      </c>
      <c r="W72" s="23">
        <v>65.484970837037494</v>
      </c>
      <c r="X72" s="23" t="s">
        <v>114</v>
      </c>
      <c r="Y72" s="65" t="s">
        <v>117</v>
      </c>
      <c r="Z72" s="66" t="s">
        <v>0</v>
      </c>
      <c r="AA72" s="23">
        <v>17.06448101808337</v>
      </c>
      <c r="AB72" s="23" t="s">
        <v>114</v>
      </c>
      <c r="AC72" s="65" t="s">
        <v>117</v>
      </c>
      <c r="AD72" s="66" t="s">
        <v>0</v>
      </c>
      <c r="AE72" s="26">
        <v>17.784494347241615</v>
      </c>
      <c r="AF72" s="23" t="s">
        <v>114</v>
      </c>
      <c r="AG72" s="65" t="s">
        <v>117</v>
      </c>
      <c r="AH72" s="66" t="s">
        <v>0</v>
      </c>
      <c r="AI72" s="26">
        <v>63.300111820447313</v>
      </c>
      <c r="AJ72" s="23" t="s">
        <v>114</v>
      </c>
      <c r="AK72" s="65" t="s">
        <v>117</v>
      </c>
      <c r="AL72" s="66" t="s">
        <v>0</v>
      </c>
      <c r="AM72" s="26">
        <v>18.915393832311068</v>
      </c>
      <c r="AN72" s="23" t="s">
        <v>114</v>
      </c>
      <c r="AO72" s="65" t="s">
        <v>117</v>
      </c>
      <c r="AP72" s="66" t="s">
        <v>0</v>
      </c>
      <c r="AQ72" s="22">
        <v>23547.4</v>
      </c>
      <c r="AR72" s="214" t="s">
        <v>872</v>
      </c>
      <c r="AS72" s="65">
        <v>2012</v>
      </c>
      <c r="AT72" s="66" t="s">
        <v>0</v>
      </c>
      <c r="AU72" s="23">
        <v>51.322863670723727</v>
      </c>
      <c r="AV72" s="87" t="s">
        <v>230</v>
      </c>
      <c r="AW72" s="65">
        <v>2012</v>
      </c>
      <c r="AX72" s="66" t="s">
        <v>0</v>
      </c>
      <c r="AY72" s="23">
        <v>48.677136329276266</v>
      </c>
      <c r="AZ72" s="87" t="s">
        <v>230</v>
      </c>
      <c r="BA72" s="65">
        <v>2012</v>
      </c>
      <c r="BB72" s="66" t="s">
        <v>0</v>
      </c>
      <c r="BC72" s="44" t="s">
        <v>0</v>
      </c>
      <c r="BD72" s="78" t="s">
        <v>0</v>
      </c>
      <c r="BE72" s="65" t="s">
        <v>0</v>
      </c>
      <c r="BF72" s="66" t="s">
        <v>0</v>
      </c>
      <c r="BG72" s="25">
        <v>100</v>
      </c>
      <c r="BH72" s="76" t="s">
        <v>23</v>
      </c>
      <c r="BI72" s="65">
        <v>2011</v>
      </c>
      <c r="BJ72" s="66" t="s">
        <v>0</v>
      </c>
      <c r="BK72" s="28">
        <v>47.554033032138477</v>
      </c>
      <c r="BL72" s="76" t="s">
        <v>23</v>
      </c>
      <c r="BM72" s="65">
        <v>2011</v>
      </c>
      <c r="BN72" s="66" t="s">
        <v>0</v>
      </c>
      <c r="BO72" s="28">
        <v>62.925035313806141</v>
      </c>
      <c r="BP72" s="76" t="s">
        <v>113</v>
      </c>
      <c r="BQ72" s="65">
        <v>2011</v>
      </c>
      <c r="BR72" s="66" t="s">
        <v>0</v>
      </c>
      <c r="BS72" s="44">
        <v>68.099244987514965</v>
      </c>
      <c r="BT72" s="76" t="s">
        <v>113</v>
      </c>
      <c r="BU72" s="65">
        <v>2011</v>
      </c>
      <c r="BV72" s="66" t="s">
        <v>0</v>
      </c>
      <c r="BW72" s="44">
        <v>57.884948078493771</v>
      </c>
      <c r="BX72" s="76" t="s">
        <v>113</v>
      </c>
      <c r="BY72" s="65">
        <v>2011</v>
      </c>
      <c r="BZ72" s="66" t="s">
        <v>0</v>
      </c>
      <c r="CA72" s="44" t="s">
        <v>124</v>
      </c>
      <c r="CB72" s="76" t="s">
        <v>113</v>
      </c>
      <c r="CC72" s="65"/>
      <c r="CD72" s="66" t="s">
        <v>0</v>
      </c>
      <c r="CE72" s="28">
        <v>67.623347318983136</v>
      </c>
      <c r="CF72" s="76" t="s">
        <v>113</v>
      </c>
      <c r="CG72" s="65">
        <v>2011</v>
      </c>
      <c r="CH72" s="66" t="s">
        <v>0</v>
      </c>
      <c r="CI72" s="44">
        <v>72.829664000151894</v>
      </c>
      <c r="CJ72" s="76" t="s">
        <v>113</v>
      </c>
      <c r="CK72" s="65">
        <v>2011</v>
      </c>
      <c r="CL72" s="66" t="s">
        <v>0</v>
      </c>
      <c r="CM72" s="44">
        <v>62.514756340792921</v>
      </c>
      <c r="CN72" s="76" t="s">
        <v>113</v>
      </c>
      <c r="CO72" s="65">
        <v>2011</v>
      </c>
      <c r="CP72" s="66" t="s">
        <v>0</v>
      </c>
      <c r="CQ72" s="28">
        <v>9.067903838043021</v>
      </c>
      <c r="CR72" s="76" t="s">
        <v>113</v>
      </c>
      <c r="CS72" s="65">
        <v>2011</v>
      </c>
      <c r="CT72" s="66" t="s">
        <v>0</v>
      </c>
      <c r="CU72" s="28">
        <v>10.384452425360639</v>
      </c>
      <c r="CV72" s="76" t="s">
        <v>113</v>
      </c>
      <c r="CW72" s="65">
        <v>2012</v>
      </c>
      <c r="CX72" s="66" t="s">
        <v>0</v>
      </c>
      <c r="CY72" s="28">
        <v>20.721751327865068</v>
      </c>
      <c r="CZ72" s="76" t="s">
        <v>113</v>
      </c>
      <c r="DA72" s="65">
        <v>2012</v>
      </c>
      <c r="DB72" s="66" t="s">
        <v>0</v>
      </c>
      <c r="DC72" s="44" t="s">
        <v>124</v>
      </c>
      <c r="DD72" s="76" t="s">
        <v>113</v>
      </c>
      <c r="DE72" s="65"/>
      <c r="DF72" s="66" t="s">
        <v>0</v>
      </c>
      <c r="DG72" s="44" t="s">
        <v>124</v>
      </c>
      <c r="DH72" s="76" t="s">
        <v>113</v>
      </c>
      <c r="DI72" s="65"/>
      <c r="DJ72" s="66" t="s">
        <v>0</v>
      </c>
      <c r="DK72" s="22">
        <v>83</v>
      </c>
      <c r="DL72" s="86" t="s">
        <v>311</v>
      </c>
      <c r="DM72" s="65">
        <v>2010</v>
      </c>
      <c r="DN72" s="66" t="s">
        <v>0</v>
      </c>
      <c r="DO72" s="24">
        <v>75.233995357418365</v>
      </c>
      <c r="DP72" s="86" t="s">
        <v>311</v>
      </c>
      <c r="DQ72" s="65">
        <v>2010</v>
      </c>
      <c r="DR72" s="66" t="s">
        <v>0</v>
      </c>
      <c r="DS72" s="76">
        <v>19.3</v>
      </c>
      <c r="DT72" s="76" t="s">
        <v>114</v>
      </c>
      <c r="DU72" s="65">
        <v>2011</v>
      </c>
      <c r="DV72" s="66" t="s">
        <v>121</v>
      </c>
      <c r="DW72" s="26">
        <v>19.399999999999999</v>
      </c>
      <c r="DX72" s="76" t="s">
        <v>114</v>
      </c>
      <c r="DY72" s="65">
        <v>2011</v>
      </c>
      <c r="DZ72" s="66" t="s">
        <v>121</v>
      </c>
      <c r="EA72" s="25">
        <v>48435</v>
      </c>
      <c r="EB72" s="76" t="s">
        <v>122</v>
      </c>
      <c r="EC72" s="65">
        <v>2010</v>
      </c>
      <c r="ED72" s="66" t="s">
        <v>0</v>
      </c>
      <c r="EE72" s="23">
        <v>1.6861773510890885</v>
      </c>
      <c r="EF72" s="78" t="s">
        <v>2</v>
      </c>
      <c r="EG72" s="65">
        <v>2010</v>
      </c>
      <c r="EH72" s="66" t="s">
        <v>0</v>
      </c>
      <c r="EI72" s="23">
        <v>23.603592443480952</v>
      </c>
      <c r="EJ72" s="78" t="s">
        <v>2</v>
      </c>
      <c r="EK72" s="65">
        <v>2010</v>
      </c>
      <c r="EL72" s="66" t="s">
        <v>0</v>
      </c>
      <c r="EM72" s="23">
        <v>74.710230205429966</v>
      </c>
      <c r="EN72" s="78" t="s">
        <v>2</v>
      </c>
      <c r="EO72" s="65">
        <v>2010</v>
      </c>
      <c r="EP72" s="66" t="s">
        <v>0</v>
      </c>
      <c r="EQ72" s="23">
        <v>22.152369154537009</v>
      </c>
      <c r="ER72" s="78" t="s">
        <v>2</v>
      </c>
      <c r="ES72" s="65">
        <v>2010</v>
      </c>
      <c r="ET72" s="66" t="s">
        <v>0</v>
      </c>
      <c r="EU72" s="23">
        <v>77.847630845462987</v>
      </c>
      <c r="EV72" s="78" t="s">
        <v>2</v>
      </c>
      <c r="EW72" s="65">
        <v>2010</v>
      </c>
      <c r="EX72" s="66" t="s">
        <v>0</v>
      </c>
      <c r="EY72" s="78" t="s">
        <v>0</v>
      </c>
      <c r="EZ72" s="78" t="s">
        <v>0</v>
      </c>
      <c r="FA72" s="65" t="s">
        <v>0</v>
      </c>
      <c r="FB72" s="66" t="s">
        <v>0</v>
      </c>
      <c r="FC72" s="114">
        <v>857.8</v>
      </c>
      <c r="FD72" s="166" t="s">
        <v>112</v>
      </c>
      <c r="FE72" s="65" t="s">
        <v>150</v>
      </c>
      <c r="FF72" s="66" t="s">
        <v>0</v>
      </c>
      <c r="FG72" s="100">
        <v>2.0401025880158548</v>
      </c>
      <c r="FH72" s="78" t="s">
        <v>2</v>
      </c>
      <c r="FI72" s="65" t="s">
        <v>150</v>
      </c>
      <c r="FJ72" s="66" t="s">
        <v>0</v>
      </c>
      <c r="FK72" s="100">
        <v>23.618559104686408</v>
      </c>
      <c r="FL72" s="78" t="s">
        <v>2</v>
      </c>
      <c r="FM72" s="65" t="s">
        <v>150</v>
      </c>
      <c r="FN72" s="66" t="s">
        <v>0</v>
      </c>
      <c r="FO72" s="100">
        <v>74.341338307297733</v>
      </c>
      <c r="FP72" s="78" t="s">
        <v>2</v>
      </c>
      <c r="FQ72" s="65" t="s">
        <v>150</v>
      </c>
      <c r="FR72" s="66" t="s">
        <v>0</v>
      </c>
      <c r="FS72" s="100">
        <v>24.504546514339008</v>
      </c>
      <c r="FT72" s="78" t="s">
        <v>2</v>
      </c>
      <c r="FU72" s="65" t="s">
        <v>150</v>
      </c>
      <c r="FV72" s="66" t="s">
        <v>0</v>
      </c>
      <c r="FW72" s="100">
        <v>75.495453485660988</v>
      </c>
      <c r="FX72" s="78" t="s">
        <v>2</v>
      </c>
      <c r="FY72" s="65" t="s">
        <v>150</v>
      </c>
      <c r="FZ72" s="66" t="s">
        <v>0</v>
      </c>
      <c r="GA72" s="101" t="s">
        <v>0</v>
      </c>
      <c r="GB72" s="78" t="s">
        <v>0</v>
      </c>
      <c r="GC72" s="65" t="s">
        <v>0</v>
      </c>
      <c r="GD72" s="66" t="s">
        <v>0</v>
      </c>
      <c r="GE72" s="114">
        <v>56720.913965959429</v>
      </c>
      <c r="GF72" s="166" t="s">
        <v>177</v>
      </c>
      <c r="GG72" s="65" t="s">
        <v>150</v>
      </c>
      <c r="GH72" s="66" t="s">
        <v>0</v>
      </c>
      <c r="GI72" s="100">
        <v>3146.8571428571431</v>
      </c>
      <c r="GJ72" s="101" t="s">
        <v>177</v>
      </c>
      <c r="GK72" s="65" t="s">
        <v>150</v>
      </c>
      <c r="GL72" s="66" t="s">
        <v>0</v>
      </c>
      <c r="GM72" s="100">
        <v>5721.9151036525172</v>
      </c>
      <c r="GN72" s="101" t="s">
        <v>177</v>
      </c>
      <c r="GO72" s="65" t="s">
        <v>150</v>
      </c>
      <c r="GP72" s="66" t="s">
        <v>0</v>
      </c>
      <c r="GQ72" s="100">
        <v>5725.56060843657</v>
      </c>
      <c r="GR72" s="101" t="s">
        <v>177</v>
      </c>
      <c r="GS72" s="65" t="s">
        <v>150</v>
      </c>
      <c r="GT72" s="66" t="s">
        <v>0</v>
      </c>
      <c r="GU72" s="100">
        <v>50889.153187440534</v>
      </c>
      <c r="GV72" s="101" t="s">
        <v>177</v>
      </c>
      <c r="GW72" s="65" t="s">
        <v>150</v>
      </c>
      <c r="GX72" s="66" t="s">
        <v>0</v>
      </c>
      <c r="GY72" s="100">
        <v>58613.650401482402</v>
      </c>
      <c r="GZ72" s="101" t="s">
        <v>177</v>
      </c>
      <c r="HA72" s="65" t="s">
        <v>150</v>
      </c>
      <c r="HB72" s="66" t="s">
        <v>0</v>
      </c>
      <c r="HC72" s="78" t="s">
        <v>0</v>
      </c>
      <c r="HD72" s="78" t="s">
        <v>0</v>
      </c>
      <c r="HE72" s="65" t="s">
        <v>0</v>
      </c>
      <c r="HF72" s="66" t="s">
        <v>0</v>
      </c>
    </row>
    <row r="73" spans="1:214" ht="14.1" customHeight="1" x14ac:dyDescent="0.2">
      <c r="A73" s="21" t="s">
        <v>65</v>
      </c>
      <c r="B73" s="21" t="s">
        <v>595</v>
      </c>
      <c r="C73" s="22">
        <v>1857477</v>
      </c>
      <c r="D73" s="87" t="s">
        <v>1</v>
      </c>
      <c r="E73" s="65" t="s">
        <v>117</v>
      </c>
      <c r="F73" s="66" t="s">
        <v>0</v>
      </c>
      <c r="G73" s="78" t="s">
        <v>0</v>
      </c>
      <c r="H73" s="78" t="s">
        <v>0</v>
      </c>
      <c r="I73" s="65" t="s">
        <v>0</v>
      </c>
      <c r="J73" s="66" t="s">
        <v>0</v>
      </c>
      <c r="K73" s="23">
        <v>100</v>
      </c>
      <c r="L73" s="78" t="s">
        <v>2</v>
      </c>
      <c r="M73" s="65" t="s">
        <v>117</v>
      </c>
      <c r="N73" s="66" t="s">
        <v>0</v>
      </c>
      <c r="O73" s="78" t="s">
        <v>0</v>
      </c>
      <c r="P73" s="78" t="s">
        <v>0</v>
      </c>
      <c r="Q73" s="65" t="s">
        <v>0</v>
      </c>
      <c r="R73" s="66" t="s">
        <v>0</v>
      </c>
      <c r="S73" s="23">
        <v>17.885389697961269</v>
      </c>
      <c r="T73" s="23" t="s">
        <v>114</v>
      </c>
      <c r="U73" s="65" t="s">
        <v>117</v>
      </c>
      <c r="V73" s="66" t="s">
        <v>0</v>
      </c>
      <c r="W73" s="23">
        <v>66.194951539103855</v>
      </c>
      <c r="X73" s="23" t="s">
        <v>114</v>
      </c>
      <c r="Y73" s="65" t="s">
        <v>117</v>
      </c>
      <c r="Z73" s="66" t="s">
        <v>0</v>
      </c>
      <c r="AA73" s="23">
        <v>15.919658762934885</v>
      </c>
      <c r="AB73" s="23" t="s">
        <v>114</v>
      </c>
      <c r="AC73" s="65" t="s">
        <v>117</v>
      </c>
      <c r="AD73" s="66" t="s">
        <v>0</v>
      </c>
      <c r="AE73" s="44" t="s">
        <v>0</v>
      </c>
      <c r="AF73" s="78" t="s">
        <v>0</v>
      </c>
      <c r="AG73" s="65" t="s">
        <v>0</v>
      </c>
      <c r="AH73" s="66" t="s">
        <v>0</v>
      </c>
      <c r="AI73" s="44" t="s">
        <v>0</v>
      </c>
      <c r="AJ73" s="78" t="s">
        <v>0</v>
      </c>
      <c r="AK73" s="65" t="s">
        <v>0</v>
      </c>
      <c r="AL73" s="66" t="s">
        <v>0</v>
      </c>
      <c r="AM73" s="44" t="s">
        <v>0</v>
      </c>
      <c r="AN73" s="78" t="s">
        <v>0</v>
      </c>
      <c r="AO73" s="65" t="s">
        <v>0</v>
      </c>
      <c r="AP73" s="66" t="s">
        <v>0</v>
      </c>
      <c r="AQ73" s="22">
        <v>8280.2000000000007</v>
      </c>
      <c r="AR73" s="214" t="s">
        <v>872</v>
      </c>
      <c r="AS73" s="65">
        <v>2012</v>
      </c>
      <c r="AT73" s="66" t="s">
        <v>0</v>
      </c>
      <c r="AU73" s="44" t="s">
        <v>0</v>
      </c>
      <c r="AV73" s="78" t="s">
        <v>0</v>
      </c>
      <c r="AW73" s="65" t="s">
        <v>0</v>
      </c>
      <c r="AX73" s="66" t="s">
        <v>0</v>
      </c>
      <c r="AY73" s="23">
        <v>100</v>
      </c>
      <c r="AZ73" s="87" t="s">
        <v>230</v>
      </c>
      <c r="BA73" s="65">
        <v>2012</v>
      </c>
      <c r="BB73" s="66" t="s">
        <v>0</v>
      </c>
      <c r="BC73" s="44" t="s">
        <v>0</v>
      </c>
      <c r="BD73" s="78" t="s">
        <v>0</v>
      </c>
      <c r="BE73" s="65" t="s">
        <v>0</v>
      </c>
      <c r="BF73" s="66" t="s">
        <v>0</v>
      </c>
      <c r="BG73" s="25">
        <v>224</v>
      </c>
      <c r="BH73" s="76" t="s">
        <v>23</v>
      </c>
      <c r="BI73" s="65">
        <v>2011</v>
      </c>
      <c r="BJ73" s="66" t="s">
        <v>0</v>
      </c>
      <c r="BK73" s="44" t="s">
        <v>0</v>
      </c>
      <c r="BL73" s="78" t="s">
        <v>0</v>
      </c>
      <c r="BM73" s="65" t="s">
        <v>0</v>
      </c>
      <c r="BN73" s="66" t="s">
        <v>0</v>
      </c>
      <c r="BO73" s="28">
        <v>67.075069042427089</v>
      </c>
      <c r="BP73" s="76" t="s">
        <v>113</v>
      </c>
      <c r="BQ73" s="65">
        <v>2011</v>
      </c>
      <c r="BR73" s="66" t="s">
        <v>0</v>
      </c>
      <c r="BS73" s="44">
        <v>73.295868091362578</v>
      </c>
      <c r="BT73" s="76" t="s">
        <v>113</v>
      </c>
      <c r="BU73" s="65">
        <v>2011</v>
      </c>
      <c r="BV73" s="66" t="s">
        <v>0</v>
      </c>
      <c r="BW73" s="44">
        <v>60.920725749283122</v>
      </c>
      <c r="BX73" s="76" t="s">
        <v>113</v>
      </c>
      <c r="BY73" s="65">
        <v>2011</v>
      </c>
      <c r="BZ73" s="66" t="s">
        <v>0</v>
      </c>
      <c r="CA73" s="44" t="s">
        <v>124</v>
      </c>
      <c r="CB73" s="76" t="s">
        <v>113</v>
      </c>
      <c r="CC73" s="65"/>
      <c r="CD73" s="66" t="s">
        <v>0</v>
      </c>
      <c r="CE73" s="28">
        <v>71.943080627385513</v>
      </c>
      <c r="CF73" s="76" t="s">
        <v>113</v>
      </c>
      <c r="CG73" s="65">
        <v>2011</v>
      </c>
      <c r="CH73" s="66" t="s">
        <v>0</v>
      </c>
      <c r="CI73" s="44">
        <v>78.049602298559847</v>
      </c>
      <c r="CJ73" s="76" t="s">
        <v>113</v>
      </c>
      <c r="CK73" s="65">
        <v>2011</v>
      </c>
      <c r="CL73" s="66" t="s">
        <v>0</v>
      </c>
      <c r="CM73" s="44">
        <v>65.828907065685769</v>
      </c>
      <c r="CN73" s="76" t="s">
        <v>113</v>
      </c>
      <c r="CO73" s="65">
        <v>2011</v>
      </c>
      <c r="CP73" s="66" t="s">
        <v>0</v>
      </c>
      <c r="CQ73" s="28">
        <v>8.1177308331355338</v>
      </c>
      <c r="CR73" s="76" t="s">
        <v>113</v>
      </c>
      <c r="CS73" s="65">
        <v>2011</v>
      </c>
      <c r="CT73" s="66" t="s">
        <v>0</v>
      </c>
      <c r="CU73" s="28">
        <v>7.6780908868464319</v>
      </c>
      <c r="CV73" s="76" t="s">
        <v>113</v>
      </c>
      <c r="CW73" s="65">
        <v>2012</v>
      </c>
      <c r="CX73" s="66" t="s">
        <v>0</v>
      </c>
      <c r="CY73" s="28">
        <v>21.480690470232329</v>
      </c>
      <c r="CZ73" s="76" t="s">
        <v>113</v>
      </c>
      <c r="DA73" s="65">
        <v>2012</v>
      </c>
      <c r="DB73" s="66" t="s">
        <v>0</v>
      </c>
      <c r="DC73" s="44" t="s">
        <v>124</v>
      </c>
      <c r="DD73" s="76" t="s">
        <v>113</v>
      </c>
      <c r="DE73" s="65"/>
      <c r="DF73" s="66" t="s">
        <v>0</v>
      </c>
      <c r="DG73" s="44" t="s">
        <v>124</v>
      </c>
      <c r="DH73" s="76" t="s">
        <v>113</v>
      </c>
      <c r="DI73" s="65"/>
      <c r="DJ73" s="66" t="s">
        <v>0</v>
      </c>
      <c r="DK73" s="22">
        <v>100</v>
      </c>
      <c r="DL73" s="86" t="s">
        <v>311</v>
      </c>
      <c r="DM73" s="65">
        <v>2010</v>
      </c>
      <c r="DN73" s="66" t="s">
        <v>0</v>
      </c>
      <c r="DO73" s="86" t="s">
        <v>0</v>
      </c>
      <c r="DP73" s="86" t="s">
        <v>0</v>
      </c>
      <c r="DQ73" s="65" t="s">
        <v>0</v>
      </c>
      <c r="DR73" s="66" t="s">
        <v>0</v>
      </c>
      <c r="DS73" s="76">
        <v>19.3</v>
      </c>
      <c r="DT73" s="76" t="s">
        <v>114</v>
      </c>
      <c r="DU73" s="65">
        <v>2011</v>
      </c>
      <c r="DV73" s="66" t="s">
        <v>121</v>
      </c>
      <c r="DW73" s="26">
        <v>19.399999999999999</v>
      </c>
      <c r="DX73" s="76" t="s">
        <v>114</v>
      </c>
      <c r="DY73" s="65">
        <v>2011</v>
      </c>
      <c r="DZ73" s="66" t="s">
        <v>121</v>
      </c>
      <c r="EA73" s="25">
        <v>46002.6</v>
      </c>
      <c r="EB73" s="76" t="s">
        <v>122</v>
      </c>
      <c r="EC73" s="65">
        <v>2010</v>
      </c>
      <c r="ED73" s="66" t="s">
        <v>0</v>
      </c>
      <c r="EE73" s="23">
        <v>2.0864038119584545</v>
      </c>
      <c r="EF73" s="78" t="s">
        <v>2</v>
      </c>
      <c r="EG73" s="65">
        <v>2010</v>
      </c>
      <c r="EH73" s="66" t="s">
        <v>0</v>
      </c>
      <c r="EI73" s="23">
        <v>26.171564215935621</v>
      </c>
      <c r="EJ73" s="78" t="s">
        <v>2</v>
      </c>
      <c r="EK73" s="65">
        <v>2010</v>
      </c>
      <c r="EL73" s="66" t="s">
        <v>0</v>
      </c>
      <c r="EM73" s="23">
        <v>71.74203197210592</v>
      </c>
      <c r="EN73" s="78" t="s">
        <v>2</v>
      </c>
      <c r="EO73" s="65">
        <v>2010</v>
      </c>
      <c r="EP73" s="66" t="s">
        <v>0</v>
      </c>
      <c r="EQ73" s="78" t="s">
        <v>0</v>
      </c>
      <c r="ER73" s="78" t="s">
        <v>0</v>
      </c>
      <c r="ES73" s="65" t="s">
        <v>0</v>
      </c>
      <c r="ET73" s="66" t="s">
        <v>0</v>
      </c>
      <c r="EU73" s="23">
        <v>99.999782620982288</v>
      </c>
      <c r="EV73" s="78" t="s">
        <v>2</v>
      </c>
      <c r="EW73" s="65">
        <v>2010</v>
      </c>
      <c r="EX73" s="66" t="s">
        <v>0</v>
      </c>
      <c r="EY73" s="78" t="s">
        <v>0</v>
      </c>
      <c r="EZ73" s="78" t="s">
        <v>0</v>
      </c>
      <c r="FA73" s="65" t="s">
        <v>0</v>
      </c>
      <c r="FB73" s="66" t="s">
        <v>0</v>
      </c>
      <c r="FC73" s="114">
        <v>761.8</v>
      </c>
      <c r="FD73" s="166" t="s">
        <v>112</v>
      </c>
      <c r="FE73" s="65" t="s">
        <v>150</v>
      </c>
      <c r="FF73" s="66" t="s">
        <v>0</v>
      </c>
      <c r="FG73" s="100">
        <v>1.5883433972171173</v>
      </c>
      <c r="FH73" s="78" t="s">
        <v>2</v>
      </c>
      <c r="FI73" s="65" t="s">
        <v>150</v>
      </c>
      <c r="FJ73" s="66" t="s">
        <v>0</v>
      </c>
      <c r="FK73" s="100">
        <v>25.741664478865843</v>
      </c>
      <c r="FL73" s="78" t="s">
        <v>2</v>
      </c>
      <c r="FM73" s="65" t="s">
        <v>150</v>
      </c>
      <c r="FN73" s="66" t="s">
        <v>0</v>
      </c>
      <c r="FO73" s="100">
        <v>72.669992123917027</v>
      </c>
      <c r="FP73" s="78" t="s">
        <v>2</v>
      </c>
      <c r="FQ73" s="65" t="s">
        <v>150</v>
      </c>
      <c r="FR73" s="66" t="s">
        <v>0</v>
      </c>
      <c r="FS73" s="101" t="s">
        <v>0</v>
      </c>
      <c r="FT73" s="78" t="s">
        <v>0</v>
      </c>
      <c r="FU73" s="65" t="s">
        <v>0</v>
      </c>
      <c r="FV73" s="66" t="s">
        <v>0</v>
      </c>
      <c r="FW73" s="100">
        <v>100</v>
      </c>
      <c r="FX73" s="78" t="s">
        <v>2</v>
      </c>
      <c r="FY73" s="65" t="s">
        <v>150</v>
      </c>
      <c r="FZ73" s="66" t="s">
        <v>0</v>
      </c>
      <c r="GA73" s="101" t="s">
        <v>0</v>
      </c>
      <c r="GB73" s="78" t="s">
        <v>0</v>
      </c>
      <c r="GC73" s="65" t="s">
        <v>0</v>
      </c>
      <c r="GD73" s="66" t="s">
        <v>0</v>
      </c>
      <c r="GE73" s="114">
        <v>60303.491730112888</v>
      </c>
      <c r="GF73" s="166" t="s">
        <v>177</v>
      </c>
      <c r="GG73" s="65" t="s">
        <v>150</v>
      </c>
      <c r="GH73" s="66" t="s">
        <v>0</v>
      </c>
      <c r="GI73" s="100">
        <v>6280.9917355371899</v>
      </c>
      <c r="GJ73" s="101" t="s">
        <v>177</v>
      </c>
      <c r="GK73" s="65" t="s">
        <v>150</v>
      </c>
      <c r="GL73" s="66" t="s">
        <v>0</v>
      </c>
      <c r="GM73" s="100">
        <v>6143.7021927587966</v>
      </c>
      <c r="GN73" s="101" t="s">
        <v>177</v>
      </c>
      <c r="GO73" s="65" t="s">
        <v>150</v>
      </c>
      <c r="GP73" s="66" t="s">
        <v>0</v>
      </c>
      <c r="GQ73" s="100">
        <v>5984.7182080924849</v>
      </c>
      <c r="GR73" s="101" t="s">
        <v>177</v>
      </c>
      <c r="GS73" s="65" t="s">
        <v>150</v>
      </c>
      <c r="GT73" s="66" t="s">
        <v>0</v>
      </c>
      <c r="GU73" s="78" t="s">
        <v>0</v>
      </c>
      <c r="GV73" s="78" t="s">
        <v>0</v>
      </c>
      <c r="GW73" s="65" t="s">
        <v>0</v>
      </c>
      <c r="GX73" s="66" t="s">
        <v>0</v>
      </c>
      <c r="GY73" s="100">
        <v>60303.491730112888</v>
      </c>
      <c r="GZ73" s="101" t="s">
        <v>177</v>
      </c>
      <c r="HA73" s="65" t="s">
        <v>150</v>
      </c>
      <c r="HB73" s="66" t="s">
        <v>0</v>
      </c>
      <c r="HC73" s="78" t="s">
        <v>0</v>
      </c>
      <c r="HD73" s="78" t="s">
        <v>0</v>
      </c>
      <c r="HE73" s="65" t="s">
        <v>0</v>
      </c>
      <c r="HF73" s="66" t="s">
        <v>0</v>
      </c>
    </row>
    <row r="74" spans="1:214" ht="14.1" customHeight="1" x14ac:dyDescent="0.2">
      <c r="A74" s="21" t="s">
        <v>66</v>
      </c>
      <c r="B74" s="21" t="s">
        <v>595</v>
      </c>
      <c r="C74" s="22">
        <v>1179374</v>
      </c>
      <c r="D74" s="87" t="s">
        <v>1</v>
      </c>
      <c r="E74" s="65" t="s">
        <v>117</v>
      </c>
      <c r="F74" s="66" t="s">
        <v>0</v>
      </c>
      <c r="G74" s="23">
        <v>42.763109921025901</v>
      </c>
      <c r="H74" s="78" t="s">
        <v>2</v>
      </c>
      <c r="I74" s="65" t="s">
        <v>117</v>
      </c>
      <c r="J74" s="66" t="s">
        <v>0</v>
      </c>
      <c r="K74" s="23">
        <v>57.236890078974099</v>
      </c>
      <c r="L74" s="78" t="s">
        <v>2</v>
      </c>
      <c r="M74" s="65" t="s">
        <v>117</v>
      </c>
      <c r="N74" s="66" t="s">
        <v>0</v>
      </c>
      <c r="O74" s="78" t="s">
        <v>0</v>
      </c>
      <c r="P74" s="78" t="s">
        <v>0</v>
      </c>
      <c r="Q74" s="65" t="s">
        <v>0</v>
      </c>
      <c r="R74" s="66" t="s">
        <v>0</v>
      </c>
      <c r="S74" s="23">
        <v>18.527201718877979</v>
      </c>
      <c r="T74" s="23" t="s">
        <v>114</v>
      </c>
      <c r="U74" s="65" t="s">
        <v>117</v>
      </c>
      <c r="V74" s="66" t="s">
        <v>0</v>
      </c>
      <c r="W74" s="23">
        <v>63.717107550276673</v>
      </c>
      <c r="X74" s="23" t="s">
        <v>114</v>
      </c>
      <c r="Y74" s="65" t="s">
        <v>117</v>
      </c>
      <c r="Z74" s="66" t="s">
        <v>0</v>
      </c>
      <c r="AA74" s="23">
        <v>17.755690730845348</v>
      </c>
      <c r="AB74" s="23" t="s">
        <v>114</v>
      </c>
      <c r="AC74" s="65" t="s">
        <v>117</v>
      </c>
      <c r="AD74" s="66" t="s">
        <v>0</v>
      </c>
      <c r="AE74" s="26">
        <v>18.398610452931273</v>
      </c>
      <c r="AF74" s="23" t="s">
        <v>114</v>
      </c>
      <c r="AG74" s="65" t="s">
        <v>117</v>
      </c>
      <c r="AH74" s="66" t="s">
        <v>0</v>
      </c>
      <c r="AI74" s="26">
        <v>62.277405782244813</v>
      </c>
      <c r="AJ74" s="23" t="s">
        <v>114</v>
      </c>
      <c r="AK74" s="65" t="s">
        <v>117</v>
      </c>
      <c r="AL74" s="66" t="s">
        <v>0</v>
      </c>
      <c r="AM74" s="26">
        <v>19.323983764823918</v>
      </c>
      <c r="AN74" s="23" t="s">
        <v>114</v>
      </c>
      <c r="AO74" s="65" t="s">
        <v>117</v>
      </c>
      <c r="AP74" s="66" t="s">
        <v>0</v>
      </c>
      <c r="AQ74" s="22">
        <v>16202.3</v>
      </c>
      <c r="AR74" s="214" t="s">
        <v>872</v>
      </c>
      <c r="AS74" s="65">
        <v>2012</v>
      </c>
      <c r="AT74" s="66" t="s">
        <v>0</v>
      </c>
      <c r="AU74" s="23">
        <v>63.937218789924884</v>
      </c>
      <c r="AV74" s="87" t="s">
        <v>230</v>
      </c>
      <c r="AW74" s="65">
        <v>2012</v>
      </c>
      <c r="AX74" s="66" t="s">
        <v>0</v>
      </c>
      <c r="AY74" s="23">
        <v>36.062781210075116</v>
      </c>
      <c r="AZ74" s="87" t="s">
        <v>230</v>
      </c>
      <c r="BA74" s="65">
        <v>2012</v>
      </c>
      <c r="BB74" s="66" t="s">
        <v>0</v>
      </c>
      <c r="BC74" s="44" t="s">
        <v>0</v>
      </c>
      <c r="BD74" s="78" t="s">
        <v>0</v>
      </c>
      <c r="BE74" s="65" t="s">
        <v>0</v>
      </c>
      <c r="BF74" s="66" t="s">
        <v>0</v>
      </c>
      <c r="BG74" s="25">
        <v>72.7</v>
      </c>
      <c r="BH74" s="76" t="s">
        <v>23</v>
      </c>
      <c r="BI74" s="65">
        <v>2011</v>
      </c>
      <c r="BJ74" s="66" t="s">
        <v>0</v>
      </c>
      <c r="BK74" s="28">
        <v>48.603670132151791</v>
      </c>
      <c r="BL74" s="76" t="s">
        <v>23</v>
      </c>
      <c r="BM74" s="65">
        <v>2011</v>
      </c>
      <c r="BN74" s="66" t="s">
        <v>0</v>
      </c>
      <c r="BO74" s="28">
        <v>65.741730323874052</v>
      </c>
      <c r="BP74" s="76" t="s">
        <v>113</v>
      </c>
      <c r="BQ74" s="65">
        <v>2011</v>
      </c>
      <c r="BR74" s="66" t="s">
        <v>0</v>
      </c>
      <c r="BS74" s="44">
        <v>69.196562154258018</v>
      </c>
      <c r="BT74" s="76" t="s">
        <v>113</v>
      </c>
      <c r="BU74" s="65">
        <v>2011</v>
      </c>
      <c r="BV74" s="66" t="s">
        <v>0</v>
      </c>
      <c r="BW74" s="44">
        <v>62.284418522147867</v>
      </c>
      <c r="BX74" s="76" t="s">
        <v>113</v>
      </c>
      <c r="BY74" s="65">
        <v>2011</v>
      </c>
      <c r="BZ74" s="66" t="s">
        <v>0</v>
      </c>
      <c r="CA74" s="44" t="s">
        <v>124</v>
      </c>
      <c r="CB74" s="76" t="s">
        <v>113</v>
      </c>
      <c r="CC74" s="65"/>
      <c r="CD74" s="66" t="s">
        <v>0</v>
      </c>
      <c r="CE74" s="28">
        <v>71.442697176969176</v>
      </c>
      <c r="CF74" s="76" t="s">
        <v>113</v>
      </c>
      <c r="CG74" s="65">
        <v>2011</v>
      </c>
      <c r="CH74" s="66" t="s">
        <v>0</v>
      </c>
      <c r="CI74" s="44">
        <v>75.42208581546997</v>
      </c>
      <c r="CJ74" s="76" t="s">
        <v>113</v>
      </c>
      <c r="CK74" s="65">
        <v>2011</v>
      </c>
      <c r="CL74" s="66" t="s">
        <v>0</v>
      </c>
      <c r="CM74" s="44">
        <v>67.5421107953144</v>
      </c>
      <c r="CN74" s="76" t="s">
        <v>113</v>
      </c>
      <c r="CO74" s="65">
        <v>2011</v>
      </c>
      <c r="CP74" s="66" t="s">
        <v>0</v>
      </c>
      <c r="CQ74" s="28">
        <v>9.8240469208211145</v>
      </c>
      <c r="CR74" s="76" t="s">
        <v>113</v>
      </c>
      <c r="CS74" s="65">
        <v>2011</v>
      </c>
      <c r="CT74" s="66" t="s">
        <v>0</v>
      </c>
      <c r="CU74" s="28">
        <v>8.3253972400128635</v>
      </c>
      <c r="CV74" s="76" t="s">
        <v>113</v>
      </c>
      <c r="CW74" s="65">
        <v>2012</v>
      </c>
      <c r="CX74" s="66" t="s">
        <v>0</v>
      </c>
      <c r="CY74" s="28">
        <v>18.566451446404418</v>
      </c>
      <c r="CZ74" s="76" t="s">
        <v>113</v>
      </c>
      <c r="DA74" s="65">
        <v>2012</v>
      </c>
      <c r="DB74" s="66" t="s">
        <v>0</v>
      </c>
      <c r="DC74" s="44" t="s">
        <v>124</v>
      </c>
      <c r="DD74" s="76" t="s">
        <v>113</v>
      </c>
      <c r="DE74" s="65"/>
      <c r="DF74" s="66" t="s">
        <v>0</v>
      </c>
      <c r="DG74" s="44" t="s">
        <v>124</v>
      </c>
      <c r="DH74" s="76" t="s">
        <v>113</v>
      </c>
      <c r="DI74" s="65"/>
      <c r="DJ74" s="66" t="s">
        <v>0</v>
      </c>
      <c r="DK74" s="22">
        <v>86</v>
      </c>
      <c r="DL74" s="86" t="s">
        <v>311</v>
      </c>
      <c r="DM74" s="65">
        <v>2010</v>
      </c>
      <c r="DN74" s="66" t="s">
        <v>0</v>
      </c>
      <c r="DO74" s="24">
        <v>75.274412553866171</v>
      </c>
      <c r="DP74" s="86" t="s">
        <v>311</v>
      </c>
      <c r="DQ74" s="65">
        <v>2010</v>
      </c>
      <c r="DR74" s="66" t="s">
        <v>0</v>
      </c>
      <c r="DS74" s="76">
        <v>19.3</v>
      </c>
      <c r="DT74" s="76" t="s">
        <v>114</v>
      </c>
      <c r="DU74" s="65">
        <v>2011</v>
      </c>
      <c r="DV74" s="66" t="s">
        <v>121</v>
      </c>
      <c r="DW74" s="26">
        <v>19.399999999999999</v>
      </c>
      <c r="DX74" s="76" t="s">
        <v>114</v>
      </c>
      <c r="DY74" s="65">
        <v>2011</v>
      </c>
      <c r="DZ74" s="66" t="s">
        <v>121</v>
      </c>
      <c r="EA74" s="25">
        <v>24952.400000000001</v>
      </c>
      <c r="EB74" s="76" t="s">
        <v>122</v>
      </c>
      <c r="EC74" s="65">
        <v>2010</v>
      </c>
      <c r="ED74" s="66" t="s">
        <v>0</v>
      </c>
      <c r="EE74" s="23">
        <v>2.9135473942386305</v>
      </c>
      <c r="EF74" s="78" t="s">
        <v>2</v>
      </c>
      <c r="EG74" s="65">
        <v>2010</v>
      </c>
      <c r="EH74" s="66" t="s">
        <v>0</v>
      </c>
      <c r="EI74" s="23">
        <v>27.429826389445505</v>
      </c>
      <c r="EJ74" s="78" t="s">
        <v>2</v>
      </c>
      <c r="EK74" s="65">
        <v>2010</v>
      </c>
      <c r="EL74" s="66" t="s">
        <v>0</v>
      </c>
      <c r="EM74" s="23">
        <v>69.656626216315871</v>
      </c>
      <c r="EN74" s="78" t="s">
        <v>2</v>
      </c>
      <c r="EO74" s="65">
        <v>2010</v>
      </c>
      <c r="EP74" s="66" t="s">
        <v>0</v>
      </c>
      <c r="EQ74" s="23">
        <v>37.62123082348792</v>
      </c>
      <c r="ER74" s="78" t="s">
        <v>2</v>
      </c>
      <c r="ES74" s="65">
        <v>2010</v>
      </c>
      <c r="ET74" s="66" t="s">
        <v>0</v>
      </c>
      <c r="EU74" s="23">
        <v>62.378769176512073</v>
      </c>
      <c r="EV74" s="78" t="s">
        <v>2</v>
      </c>
      <c r="EW74" s="65">
        <v>2010</v>
      </c>
      <c r="EX74" s="66" t="s">
        <v>0</v>
      </c>
      <c r="EY74" s="78" t="s">
        <v>0</v>
      </c>
      <c r="EZ74" s="78" t="s">
        <v>0</v>
      </c>
      <c r="FA74" s="65" t="s">
        <v>0</v>
      </c>
      <c r="FB74" s="66" t="s">
        <v>0</v>
      </c>
      <c r="FC74" s="114">
        <v>448.8</v>
      </c>
      <c r="FD74" s="166" t="s">
        <v>112</v>
      </c>
      <c r="FE74" s="65" t="s">
        <v>150</v>
      </c>
      <c r="FF74" s="66" t="s">
        <v>0</v>
      </c>
      <c r="FG74" s="100">
        <v>2.8743315508021392</v>
      </c>
      <c r="FH74" s="78" t="s">
        <v>2</v>
      </c>
      <c r="FI74" s="65" t="s">
        <v>150</v>
      </c>
      <c r="FJ74" s="66" t="s">
        <v>0</v>
      </c>
      <c r="FK74" s="100">
        <v>28.631907308377897</v>
      </c>
      <c r="FL74" s="78" t="s">
        <v>2</v>
      </c>
      <c r="FM74" s="65" t="s">
        <v>150</v>
      </c>
      <c r="FN74" s="66" t="s">
        <v>0</v>
      </c>
      <c r="FO74" s="100">
        <v>68.49376114081997</v>
      </c>
      <c r="FP74" s="78" t="s">
        <v>2</v>
      </c>
      <c r="FQ74" s="65" t="s">
        <v>150</v>
      </c>
      <c r="FR74" s="66" t="s">
        <v>0</v>
      </c>
      <c r="FS74" s="100">
        <v>39.171122994652407</v>
      </c>
      <c r="FT74" s="78" t="s">
        <v>2</v>
      </c>
      <c r="FU74" s="65" t="s">
        <v>150</v>
      </c>
      <c r="FV74" s="66" t="s">
        <v>0</v>
      </c>
      <c r="FW74" s="100">
        <v>60.828877005347593</v>
      </c>
      <c r="FX74" s="78" t="s">
        <v>2</v>
      </c>
      <c r="FY74" s="65" t="s">
        <v>150</v>
      </c>
      <c r="FZ74" s="66" t="s">
        <v>0</v>
      </c>
      <c r="GA74" s="101" t="s">
        <v>0</v>
      </c>
      <c r="GB74" s="78" t="s">
        <v>0</v>
      </c>
      <c r="GC74" s="65" t="s">
        <v>0</v>
      </c>
      <c r="GD74" s="66" t="s">
        <v>0</v>
      </c>
      <c r="GE74" s="114">
        <v>54660.427807486631</v>
      </c>
      <c r="GF74" s="166" t="s">
        <v>177</v>
      </c>
      <c r="GG74" s="65" t="s">
        <v>150</v>
      </c>
      <c r="GH74" s="66" t="s">
        <v>0</v>
      </c>
      <c r="GI74" s="100">
        <v>4119.3798449612405</v>
      </c>
      <c r="GJ74" s="101" t="s">
        <v>177</v>
      </c>
      <c r="GK74" s="65" t="s">
        <v>150</v>
      </c>
      <c r="GL74" s="66" t="s">
        <v>0</v>
      </c>
      <c r="GM74" s="100">
        <v>5170.8949416342411</v>
      </c>
      <c r="GN74" s="101" t="s">
        <v>177</v>
      </c>
      <c r="GO74" s="65" t="s">
        <v>150</v>
      </c>
      <c r="GP74" s="66" t="s">
        <v>0</v>
      </c>
      <c r="GQ74" s="100">
        <v>5645.9336369551056</v>
      </c>
      <c r="GR74" s="101" t="s">
        <v>177</v>
      </c>
      <c r="GS74" s="65" t="s">
        <v>150</v>
      </c>
      <c r="GT74" s="66" t="s">
        <v>0</v>
      </c>
      <c r="GU74" s="100">
        <v>52373.720136518765</v>
      </c>
      <c r="GV74" s="101" t="s">
        <v>177</v>
      </c>
      <c r="GW74" s="65" t="s">
        <v>150</v>
      </c>
      <c r="GX74" s="66" t="s">
        <v>0</v>
      </c>
      <c r="GY74" s="100">
        <v>56132.967032967033</v>
      </c>
      <c r="GZ74" s="101" t="s">
        <v>177</v>
      </c>
      <c r="HA74" s="65" t="s">
        <v>150</v>
      </c>
      <c r="HB74" s="66" t="s">
        <v>0</v>
      </c>
      <c r="HC74" s="78" t="s">
        <v>0</v>
      </c>
      <c r="HD74" s="78" t="s">
        <v>0</v>
      </c>
      <c r="HE74" s="65" t="s">
        <v>0</v>
      </c>
      <c r="HF74" s="66" t="s">
        <v>0</v>
      </c>
    </row>
    <row r="75" spans="1:214" ht="14.1" customHeight="1" x14ac:dyDescent="0.2">
      <c r="A75" s="21" t="s">
        <v>67</v>
      </c>
      <c r="B75" s="21" t="s">
        <v>595</v>
      </c>
      <c r="C75" s="22">
        <v>3630139</v>
      </c>
      <c r="D75" s="87" t="s">
        <v>1</v>
      </c>
      <c r="E75" s="65" t="s">
        <v>117</v>
      </c>
      <c r="F75" s="66" t="s">
        <v>0</v>
      </c>
      <c r="G75" s="23">
        <v>42.128937762438298</v>
      </c>
      <c r="H75" s="78" t="s">
        <v>2</v>
      </c>
      <c r="I75" s="65" t="s">
        <v>117</v>
      </c>
      <c r="J75" s="66" t="s">
        <v>0</v>
      </c>
      <c r="K75" s="23">
        <v>21.974282527473466</v>
      </c>
      <c r="L75" s="78" t="s">
        <v>2</v>
      </c>
      <c r="M75" s="65" t="s">
        <v>117</v>
      </c>
      <c r="N75" s="66" t="s">
        <v>0</v>
      </c>
      <c r="O75" s="23">
        <v>35.896779710088232</v>
      </c>
      <c r="P75" s="78" t="s">
        <v>2</v>
      </c>
      <c r="Q75" s="65" t="s">
        <v>117</v>
      </c>
      <c r="R75" s="66" t="s">
        <v>0</v>
      </c>
      <c r="S75" s="23">
        <v>19.367605482875451</v>
      </c>
      <c r="T75" s="23" t="s">
        <v>114</v>
      </c>
      <c r="U75" s="65" t="s">
        <v>117</v>
      </c>
      <c r="V75" s="66" t="s">
        <v>0</v>
      </c>
      <c r="W75" s="23">
        <v>63.081909535695466</v>
      </c>
      <c r="X75" s="23" t="s">
        <v>114</v>
      </c>
      <c r="Y75" s="65" t="s">
        <v>117</v>
      </c>
      <c r="Z75" s="66" t="s">
        <v>0</v>
      </c>
      <c r="AA75" s="23">
        <v>17.550484981429086</v>
      </c>
      <c r="AB75" s="23" t="s">
        <v>114</v>
      </c>
      <c r="AC75" s="65" t="s">
        <v>117</v>
      </c>
      <c r="AD75" s="66" t="s">
        <v>0</v>
      </c>
      <c r="AE75" s="26">
        <v>19.072618954986435</v>
      </c>
      <c r="AF75" s="23" t="s">
        <v>114</v>
      </c>
      <c r="AG75" s="65" t="s">
        <v>117</v>
      </c>
      <c r="AH75" s="66" t="s">
        <v>0</v>
      </c>
      <c r="AI75" s="26">
        <v>61.661083644633393</v>
      </c>
      <c r="AJ75" s="23" t="s">
        <v>114</v>
      </c>
      <c r="AK75" s="65" t="s">
        <v>117</v>
      </c>
      <c r="AL75" s="66" t="s">
        <v>0</v>
      </c>
      <c r="AM75" s="26">
        <v>19.266297400380164</v>
      </c>
      <c r="AN75" s="23" t="s">
        <v>114</v>
      </c>
      <c r="AO75" s="65" t="s">
        <v>117</v>
      </c>
      <c r="AP75" s="66" t="s">
        <v>0</v>
      </c>
      <c r="AQ75" s="22">
        <v>32081.8</v>
      </c>
      <c r="AR75" s="214" t="s">
        <v>872</v>
      </c>
      <c r="AS75" s="65">
        <v>2012</v>
      </c>
      <c r="AT75" s="66" t="s">
        <v>0</v>
      </c>
      <c r="AU75" s="23">
        <v>56.42077439545163</v>
      </c>
      <c r="AV75" s="87" t="s">
        <v>230</v>
      </c>
      <c r="AW75" s="65">
        <v>2012</v>
      </c>
      <c r="AX75" s="66" t="s">
        <v>0</v>
      </c>
      <c r="AY75" s="23">
        <v>22.335405120660315</v>
      </c>
      <c r="AZ75" s="87" t="s">
        <v>230</v>
      </c>
      <c r="BA75" s="65">
        <v>2012</v>
      </c>
      <c r="BB75" s="66" t="s">
        <v>0</v>
      </c>
      <c r="BC75" s="23">
        <v>21.243820483888058</v>
      </c>
      <c r="BD75" s="87" t="s">
        <v>230</v>
      </c>
      <c r="BE75" s="65">
        <v>2012</v>
      </c>
      <c r="BF75" s="66" t="s">
        <v>0</v>
      </c>
      <c r="BG75" s="25">
        <v>112.7</v>
      </c>
      <c r="BH75" s="76" t="s">
        <v>23</v>
      </c>
      <c r="BI75" s="65">
        <v>2011</v>
      </c>
      <c r="BJ75" s="66" t="s">
        <v>0</v>
      </c>
      <c r="BK75" s="28">
        <v>84.150976752408724</v>
      </c>
      <c r="BL75" s="76" t="s">
        <v>23</v>
      </c>
      <c r="BM75" s="65">
        <v>2011</v>
      </c>
      <c r="BN75" s="66" t="s">
        <v>0</v>
      </c>
      <c r="BO75" s="28">
        <v>65.283060789539633</v>
      </c>
      <c r="BP75" s="76" t="s">
        <v>113</v>
      </c>
      <c r="BQ75" s="65">
        <v>2011</v>
      </c>
      <c r="BR75" s="66" t="s">
        <v>0</v>
      </c>
      <c r="BS75" s="44">
        <v>70.025441900353812</v>
      </c>
      <c r="BT75" s="76" t="s">
        <v>113</v>
      </c>
      <c r="BU75" s="65">
        <v>2011</v>
      </c>
      <c r="BV75" s="66" t="s">
        <v>0</v>
      </c>
      <c r="BW75" s="44">
        <v>60.575811017146528</v>
      </c>
      <c r="BX75" s="76" t="s">
        <v>113</v>
      </c>
      <c r="BY75" s="65">
        <v>2011</v>
      </c>
      <c r="BZ75" s="66" t="s">
        <v>0</v>
      </c>
      <c r="CA75" s="44" t="s">
        <v>124</v>
      </c>
      <c r="CB75" s="76" t="s">
        <v>113</v>
      </c>
      <c r="CC75" s="65"/>
      <c r="CD75" s="66" t="s">
        <v>0</v>
      </c>
      <c r="CE75" s="28">
        <v>70.291921614807904</v>
      </c>
      <c r="CF75" s="76" t="s">
        <v>113</v>
      </c>
      <c r="CG75" s="65">
        <v>2011</v>
      </c>
      <c r="CH75" s="66" t="s">
        <v>0</v>
      </c>
      <c r="CI75" s="44">
        <v>75.2528001798742</v>
      </c>
      <c r="CJ75" s="76" t="s">
        <v>113</v>
      </c>
      <c r="CK75" s="65">
        <v>2011</v>
      </c>
      <c r="CL75" s="66" t="s">
        <v>0</v>
      </c>
      <c r="CM75" s="44">
        <v>65.399563381949378</v>
      </c>
      <c r="CN75" s="76" t="s">
        <v>113</v>
      </c>
      <c r="CO75" s="65">
        <v>2011</v>
      </c>
      <c r="CP75" s="66" t="s">
        <v>0</v>
      </c>
      <c r="CQ75" s="28">
        <v>10.524520837596347</v>
      </c>
      <c r="CR75" s="76" t="s">
        <v>113</v>
      </c>
      <c r="CS75" s="65">
        <v>2011</v>
      </c>
      <c r="CT75" s="66" t="s">
        <v>0</v>
      </c>
      <c r="CU75" s="28">
        <v>8.8051099834049946</v>
      </c>
      <c r="CV75" s="76" t="s">
        <v>113</v>
      </c>
      <c r="CW75" s="65">
        <v>2012</v>
      </c>
      <c r="CX75" s="66" t="s">
        <v>0</v>
      </c>
      <c r="CY75" s="28">
        <v>17.724850474278526</v>
      </c>
      <c r="CZ75" s="76" t="s">
        <v>113</v>
      </c>
      <c r="DA75" s="65">
        <v>2012</v>
      </c>
      <c r="DB75" s="66" t="s">
        <v>0</v>
      </c>
      <c r="DC75" s="44" t="s">
        <v>124</v>
      </c>
      <c r="DD75" s="76" t="s">
        <v>113</v>
      </c>
      <c r="DE75" s="65"/>
      <c r="DF75" s="66" t="s">
        <v>0</v>
      </c>
      <c r="DG75" s="44" t="s">
        <v>124</v>
      </c>
      <c r="DH75" s="76" t="s">
        <v>113</v>
      </c>
      <c r="DI75" s="65"/>
      <c r="DJ75" s="66" t="s">
        <v>0</v>
      </c>
      <c r="DK75" s="22">
        <v>95</v>
      </c>
      <c r="DL75" s="86" t="s">
        <v>311</v>
      </c>
      <c r="DM75" s="65">
        <v>2010</v>
      </c>
      <c r="DN75" s="66" t="s">
        <v>0</v>
      </c>
      <c r="DO75" s="24">
        <v>90.026082575461842</v>
      </c>
      <c r="DP75" s="86" t="s">
        <v>311</v>
      </c>
      <c r="DQ75" s="65">
        <v>2010</v>
      </c>
      <c r="DR75" s="66" t="s">
        <v>0</v>
      </c>
      <c r="DS75" s="76">
        <v>19.3</v>
      </c>
      <c r="DT75" s="76" t="s">
        <v>114</v>
      </c>
      <c r="DU75" s="65">
        <v>2011</v>
      </c>
      <c r="DV75" s="66" t="s">
        <v>121</v>
      </c>
      <c r="DW75" s="26">
        <v>19.399999999999999</v>
      </c>
      <c r="DX75" s="76" t="s">
        <v>114</v>
      </c>
      <c r="DY75" s="65">
        <v>2011</v>
      </c>
      <c r="DZ75" s="66" t="s">
        <v>121</v>
      </c>
      <c r="EA75" s="25">
        <v>84783.1</v>
      </c>
      <c r="EB75" s="76" t="s">
        <v>122</v>
      </c>
      <c r="EC75" s="65">
        <v>2010</v>
      </c>
      <c r="ED75" s="66" t="s">
        <v>0</v>
      </c>
      <c r="EE75" s="23">
        <v>2.830634878885061</v>
      </c>
      <c r="EF75" s="78" t="s">
        <v>2</v>
      </c>
      <c r="EG75" s="65">
        <v>2010</v>
      </c>
      <c r="EH75" s="66" t="s">
        <v>0</v>
      </c>
      <c r="EI75" s="23">
        <v>23.637493792984685</v>
      </c>
      <c r="EJ75" s="78" t="s">
        <v>2</v>
      </c>
      <c r="EK75" s="65">
        <v>2010</v>
      </c>
      <c r="EL75" s="66" t="s">
        <v>0</v>
      </c>
      <c r="EM75" s="23">
        <v>73.531871328130265</v>
      </c>
      <c r="EN75" s="78" t="s">
        <v>2</v>
      </c>
      <c r="EO75" s="65">
        <v>2010</v>
      </c>
      <c r="EP75" s="66" t="s">
        <v>0</v>
      </c>
      <c r="EQ75" s="23">
        <v>39.85298956985531</v>
      </c>
      <c r="ER75" s="78" t="s">
        <v>2</v>
      </c>
      <c r="ES75" s="65">
        <v>2010</v>
      </c>
      <c r="ET75" s="66" t="s">
        <v>0</v>
      </c>
      <c r="EU75" s="23">
        <v>19.771982859791631</v>
      </c>
      <c r="EV75" s="78" t="s">
        <v>2</v>
      </c>
      <c r="EW75" s="65">
        <v>2010</v>
      </c>
      <c r="EX75" s="66" t="s">
        <v>0</v>
      </c>
      <c r="EY75" s="23">
        <v>40.375027570353048</v>
      </c>
      <c r="EZ75" s="78" t="s">
        <v>2</v>
      </c>
      <c r="FA75" s="65">
        <v>2010</v>
      </c>
      <c r="FB75" s="66" t="s">
        <v>0</v>
      </c>
      <c r="FC75" s="114">
        <v>1486.3</v>
      </c>
      <c r="FD75" s="166" t="s">
        <v>112</v>
      </c>
      <c r="FE75" s="65" t="s">
        <v>150</v>
      </c>
      <c r="FF75" s="66" t="s">
        <v>0</v>
      </c>
      <c r="FG75" s="100">
        <v>4.1714324160667431</v>
      </c>
      <c r="FH75" s="78" t="s">
        <v>2</v>
      </c>
      <c r="FI75" s="65" t="s">
        <v>150</v>
      </c>
      <c r="FJ75" s="66" t="s">
        <v>0</v>
      </c>
      <c r="FK75" s="100">
        <v>25.513018906008213</v>
      </c>
      <c r="FL75" s="78" t="s">
        <v>2</v>
      </c>
      <c r="FM75" s="65" t="s">
        <v>150</v>
      </c>
      <c r="FN75" s="66" t="s">
        <v>0</v>
      </c>
      <c r="FO75" s="100">
        <v>70.315548677925051</v>
      </c>
      <c r="FP75" s="78" t="s">
        <v>2</v>
      </c>
      <c r="FQ75" s="65" t="s">
        <v>150</v>
      </c>
      <c r="FR75" s="66" t="s">
        <v>0</v>
      </c>
      <c r="FS75" s="100">
        <v>40.33506021664536</v>
      </c>
      <c r="FT75" s="78" t="s">
        <v>2</v>
      </c>
      <c r="FU75" s="65" t="s">
        <v>150</v>
      </c>
      <c r="FV75" s="66" t="s">
        <v>0</v>
      </c>
      <c r="FW75" s="100">
        <v>21.550158110744803</v>
      </c>
      <c r="FX75" s="78" t="s">
        <v>2</v>
      </c>
      <c r="FY75" s="65" t="s">
        <v>150</v>
      </c>
      <c r="FZ75" s="66" t="s">
        <v>0</v>
      </c>
      <c r="GA75" s="100">
        <v>38.108053555809732</v>
      </c>
      <c r="GB75" s="78" t="s">
        <v>2</v>
      </c>
      <c r="GC75" s="65" t="s">
        <v>150</v>
      </c>
      <c r="GD75" s="66" t="s">
        <v>0</v>
      </c>
      <c r="GE75" s="114">
        <v>56179.371593890872</v>
      </c>
      <c r="GF75" s="166" t="s">
        <v>177</v>
      </c>
      <c r="GG75" s="65" t="s">
        <v>150</v>
      </c>
      <c r="GH75" s="66" t="s">
        <v>0</v>
      </c>
      <c r="GI75" s="100">
        <v>3279.1935483870966</v>
      </c>
      <c r="GJ75" s="101" t="s">
        <v>177</v>
      </c>
      <c r="GK75" s="65" t="s">
        <v>150</v>
      </c>
      <c r="GL75" s="66" t="s">
        <v>0</v>
      </c>
      <c r="GM75" s="100">
        <v>5396.5981012658222</v>
      </c>
      <c r="GN75" s="101" t="s">
        <v>177</v>
      </c>
      <c r="GO75" s="65" t="s">
        <v>150</v>
      </c>
      <c r="GP75" s="66" t="s">
        <v>0</v>
      </c>
      <c r="GQ75" s="100">
        <v>5836.9916754377564</v>
      </c>
      <c r="GR75" s="101" t="s">
        <v>177</v>
      </c>
      <c r="GS75" s="65" t="s">
        <v>150</v>
      </c>
      <c r="GT75" s="66" t="s">
        <v>0</v>
      </c>
      <c r="GU75" s="100">
        <v>55526.438698915765</v>
      </c>
      <c r="GV75" s="101" t="s">
        <v>177</v>
      </c>
      <c r="GW75" s="65" t="s">
        <v>150</v>
      </c>
      <c r="GX75" s="66" t="s">
        <v>0</v>
      </c>
      <c r="GY75" s="100">
        <v>51488.604433343738</v>
      </c>
      <c r="GZ75" s="101" t="s">
        <v>177</v>
      </c>
      <c r="HA75" s="65" t="s">
        <v>150</v>
      </c>
      <c r="HB75" s="66" t="s">
        <v>0</v>
      </c>
      <c r="HC75" s="100">
        <v>59532.838983050853</v>
      </c>
      <c r="HD75" s="101" t="s">
        <v>177</v>
      </c>
      <c r="HE75" s="65" t="s">
        <v>150</v>
      </c>
      <c r="HF75" s="66" t="s">
        <v>0</v>
      </c>
    </row>
    <row r="76" spans="1:214" ht="14.1" customHeight="1" x14ac:dyDescent="0.2">
      <c r="A76" s="21" t="s">
        <v>68</v>
      </c>
      <c r="B76" s="21" t="s">
        <v>595</v>
      </c>
      <c r="C76" s="22">
        <v>3249815</v>
      </c>
      <c r="D76" s="87" t="s">
        <v>1</v>
      </c>
      <c r="E76" s="65" t="s">
        <v>117</v>
      </c>
      <c r="F76" s="66" t="s">
        <v>0</v>
      </c>
      <c r="G76" s="23">
        <v>69.111626354115543</v>
      </c>
      <c r="H76" s="78" t="s">
        <v>2</v>
      </c>
      <c r="I76" s="65" t="s">
        <v>117</v>
      </c>
      <c r="J76" s="66" t="s">
        <v>0</v>
      </c>
      <c r="K76" s="23">
        <v>30.88837364588446</v>
      </c>
      <c r="L76" s="78" t="s">
        <v>2</v>
      </c>
      <c r="M76" s="65" t="s">
        <v>117</v>
      </c>
      <c r="N76" s="66" t="s">
        <v>0</v>
      </c>
      <c r="O76" s="78" t="s">
        <v>0</v>
      </c>
      <c r="P76" s="78" t="s">
        <v>0</v>
      </c>
      <c r="Q76" s="65" t="s">
        <v>0</v>
      </c>
      <c r="R76" s="66" t="s">
        <v>0</v>
      </c>
      <c r="S76" s="23">
        <v>18.263531924124912</v>
      </c>
      <c r="T76" s="23" t="s">
        <v>114</v>
      </c>
      <c r="U76" s="65" t="s">
        <v>117</v>
      </c>
      <c r="V76" s="66" t="s">
        <v>0</v>
      </c>
      <c r="W76" s="23">
        <v>62.825053118408277</v>
      </c>
      <c r="X76" s="23" t="s">
        <v>114</v>
      </c>
      <c r="Y76" s="65" t="s">
        <v>117</v>
      </c>
      <c r="Z76" s="66" t="s">
        <v>0</v>
      </c>
      <c r="AA76" s="23">
        <v>18.91141495746681</v>
      </c>
      <c r="AB76" s="23" t="s">
        <v>114</v>
      </c>
      <c r="AC76" s="65" t="s">
        <v>117</v>
      </c>
      <c r="AD76" s="66" t="s">
        <v>0</v>
      </c>
      <c r="AE76" s="26">
        <v>17.74612644701692</v>
      </c>
      <c r="AF76" s="23" t="s">
        <v>114</v>
      </c>
      <c r="AG76" s="65" t="s">
        <v>117</v>
      </c>
      <c r="AH76" s="66" t="s">
        <v>0</v>
      </c>
      <c r="AI76" s="26">
        <v>61.910908281389133</v>
      </c>
      <c r="AJ76" s="23" t="s">
        <v>114</v>
      </c>
      <c r="AK76" s="65" t="s">
        <v>117</v>
      </c>
      <c r="AL76" s="66" t="s">
        <v>0</v>
      </c>
      <c r="AM76" s="26">
        <v>20.342965271593943</v>
      </c>
      <c r="AN76" s="23" t="s">
        <v>114</v>
      </c>
      <c r="AO76" s="65" t="s">
        <v>117</v>
      </c>
      <c r="AP76" s="66" t="s">
        <v>0</v>
      </c>
      <c r="AQ76" s="22">
        <v>27207.9</v>
      </c>
      <c r="AR76" s="214" t="s">
        <v>872</v>
      </c>
      <c r="AS76" s="65">
        <v>2012</v>
      </c>
      <c r="AT76" s="66" t="s">
        <v>0</v>
      </c>
      <c r="AU76" s="23">
        <v>75.100246619547988</v>
      </c>
      <c r="AV76" s="87" t="s">
        <v>230</v>
      </c>
      <c r="AW76" s="65">
        <v>2012</v>
      </c>
      <c r="AX76" s="66" t="s">
        <v>0</v>
      </c>
      <c r="AY76" s="23">
        <v>24.899753380452001</v>
      </c>
      <c r="AZ76" s="87" t="s">
        <v>230</v>
      </c>
      <c r="BA76" s="65">
        <v>2012</v>
      </c>
      <c r="BB76" s="66" t="s">
        <v>0</v>
      </c>
      <c r="BC76" s="44" t="s">
        <v>0</v>
      </c>
      <c r="BD76" s="78" t="s">
        <v>0</v>
      </c>
      <c r="BE76" s="65" t="s">
        <v>0</v>
      </c>
      <c r="BF76" s="66" t="s">
        <v>0</v>
      </c>
      <c r="BG76" s="25">
        <v>119</v>
      </c>
      <c r="BH76" s="76" t="s">
        <v>23</v>
      </c>
      <c r="BI76" s="65">
        <v>2011</v>
      </c>
      <c r="BJ76" s="66" t="s">
        <v>0</v>
      </c>
      <c r="BK76" s="28">
        <v>109.49337352935419</v>
      </c>
      <c r="BL76" s="76" t="s">
        <v>23</v>
      </c>
      <c r="BM76" s="65">
        <v>2011</v>
      </c>
      <c r="BN76" s="66" t="s">
        <v>0</v>
      </c>
      <c r="BO76" s="28">
        <v>64.577746230828524</v>
      </c>
      <c r="BP76" s="76" t="s">
        <v>113</v>
      </c>
      <c r="BQ76" s="65">
        <v>2011</v>
      </c>
      <c r="BR76" s="66" t="s">
        <v>0</v>
      </c>
      <c r="BS76" s="44">
        <v>66.491509761318142</v>
      </c>
      <c r="BT76" s="76" t="s">
        <v>113</v>
      </c>
      <c r="BU76" s="65">
        <v>2011</v>
      </c>
      <c r="BV76" s="66" t="s">
        <v>0</v>
      </c>
      <c r="BW76" s="44">
        <v>62.655810107641308</v>
      </c>
      <c r="BX76" s="76" t="s">
        <v>113</v>
      </c>
      <c r="BY76" s="65">
        <v>2011</v>
      </c>
      <c r="BZ76" s="66" t="s">
        <v>0</v>
      </c>
      <c r="CA76" s="44" t="s">
        <v>124</v>
      </c>
      <c r="CB76" s="76" t="s">
        <v>113</v>
      </c>
      <c r="CC76" s="65"/>
      <c r="CD76" s="66" t="s">
        <v>0</v>
      </c>
      <c r="CE76" s="28">
        <v>70.030235069517829</v>
      </c>
      <c r="CF76" s="76" t="s">
        <v>113</v>
      </c>
      <c r="CG76" s="65">
        <v>2011</v>
      </c>
      <c r="CH76" s="66" t="s">
        <v>0</v>
      </c>
      <c r="CI76" s="44">
        <v>72.273342915584053</v>
      </c>
      <c r="CJ76" s="76" t="s">
        <v>113</v>
      </c>
      <c r="CK76" s="65">
        <v>2011</v>
      </c>
      <c r="CL76" s="66" t="s">
        <v>0</v>
      </c>
      <c r="CM76" s="44">
        <v>67.809482682893389</v>
      </c>
      <c r="CN76" s="76" t="s">
        <v>113</v>
      </c>
      <c r="CO76" s="65">
        <v>2011</v>
      </c>
      <c r="CP76" s="66" t="s">
        <v>0</v>
      </c>
      <c r="CQ76" s="28">
        <v>12.994090106685089</v>
      </c>
      <c r="CR76" s="76" t="s">
        <v>113</v>
      </c>
      <c r="CS76" s="65">
        <v>2011</v>
      </c>
      <c r="CT76" s="66" t="s">
        <v>0</v>
      </c>
      <c r="CU76" s="28">
        <v>7.4178369525205081</v>
      </c>
      <c r="CV76" s="76" t="s">
        <v>113</v>
      </c>
      <c r="CW76" s="65">
        <v>2012</v>
      </c>
      <c r="CX76" s="66" t="s">
        <v>0</v>
      </c>
      <c r="CY76" s="28">
        <v>18.863664893154763</v>
      </c>
      <c r="CZ76" s="76" t="s">
        <v>113</v>
      </c>
      <c r="DA76" s="65">
        <v>2012</v>
      </c>
      <c r="DB76" s="66" t="s">
        <v>0</v>
      </c>
      <c r="DC76" s="44" t="s">
        <v>124</v>
      </c>
      <c r="DD76" s="76" t="s">
        <v>113</v>
      </c>
      <c r="DE76" s="65"/>
      <c r="DF76" s="66" t="s">
        <v>0</v>
      </c>
      <c r="DG76" s="44" t="s">
        <v>124</v>
      </c>
      <c r="DH76" s="76" t="s">
        <v>113</v>
      </c>
      <c r="DI76" s="65"/>
      <c r="DJ76" s="66" t="s">
        <v>0</v>
      </c>
      <c r="DK76" s="22">
        <v>88</v>
      </c>
      <c r="DL76" s="86" t="s">
        <v>311</v>
      </c>
      <c r="DM76" s="65">
        <v>2010</v>
      </c>
      <c r="DN76" s="66" t="s">
        <v>0</v>
      </c>
      <c r="DO76" s="24">
        <v>81.478192033672514</v>
      </c>
      <c r="DP76" s="86" t="s">
        <v>311</v>
      </c>
      <c r="DQ76" s="65">
        <v>2010</v>
      </c>
      <c r="DR76" s="66" t="s">
        <v>0</v>
      </c>
      <c r="DS76" s="76">
        <v>19.3</v>
      </c>
      <c r="DT76" s="76" t="s">
        <v>114</v>
      </c>
      <c r="DU76" s="65">
        <v>2011</v>
      </c>
      <c r="DV76" s="66" t="s">
        <v>121</v>
      </c>
      <c r="DW76" s="26">
        <v>19.399999999999999</v>
      </c>
      <c r="DX76" s="76" t="s">
        <v>114</v>
      </c>
      <c r="DY76" s="65">
        <v>2011</v>
      </c>
      <c r="DZ76" s="66" t="s">
        <v>121</v>
      </c>
      <c r="EA76" s="25">
        <v>70308.5</v>
      </c>
      <c r="EB76" s="76" t="s">
        <v>122</v>
      </c>
      <c r="EC76" s="65">
        <v>2010</v>
      </c>
      <c r="ED76" s="66" t="s">
        <v>0</v>
      </c>
      <c r="EE76" s="23">
        <v>3.3614712303633274</v>
      </c>
      <c r="EF76" s="78" t="s">
        <v>2</v>
      </c>
      <c r="EG76" s="65">
        <v>2010</v>
      </c>
      <c r="EH76" s="66" t="s">
        <v>0</v>
      </c>
      <c r="EI76" s="23">
        <v>20.654259442314942</v>
      </c>
      <c r="EJ76" s="78" t="s">
        <v>2</v>
      </c>
      <c r="EK76" s="65">
        <v>2010</v>
      </c>
      <c r="EL76" s="66" t="s">
        <v>0</v>
      </c>
      <c r="EM76" s="23">
        <v>75.984269327321741</v>
      </c>
      <c r="EN76" s="78" t="s">
        <v>2</v>
      </c>
      <c r="EO76" s="65">
        <v>2010</v>
      </c>
      <c r="EP76" s="66" t="s">
        <v>0</v>
      </c>
      <c r="EQ76" s="23">
        <v>63.897537282120943</v>
      </c>
      <c r="ER76" s="78" t="s">
        <v>2</v>
      </c>
      <c r="ES76" s="65">
        <v>2010</v>
      </c>
      <c r="ET76" s="66" t="s">
        <v>0</v>
      </c>
      <c r="EU76" s="23">
        <v>36.102462717879057</v>
      </c>
      <c r="EV76" s="78" t="s">
        <v>2</v>
      </c>
      <c r="EW76" s="65">
        <v>2010</v>
      </c>
      <c r="EX76" s="66" t="s">
        <v>0</v>
      </c>
      <c r="EY76" s="78" t="s">
        <v>0</v>
      </c>
      <c r="EZ76" s="78" t="s">
        <v>0</v>
      </c>
      <c r="FA76" s="65" t="s">
        <v>0</v>
      </c>
      <c r="FB76" s="66" t="s">
        <v>0</v>
      </c>
      <c r="FC76" s="114">
        <v>1286.0999999999999</v>
      </c>
      <c r="FD76" s="166" t="s">
        <v>112</v>
      </c>
      <c r="FE76" s="65" t="s">
        <v>150</v>
      </c>
      <c r="FF76" s="66" t="s">
        <v>0</v>
      </c>
      <c r="FG76" s="100">
        <v>4.7196952025503469</v>
      </c>
      <c r="FH76" s="78" t="s">
        <v>2</v>
      </c>
      <c r="FI76" s="65" t="s">
        <v>150</v>
      </c>
      <c r="FJ76" s="66" t="s">
        <v>0</v>
      </c>
      <c r="FK76" s="100">
        <v>21.965632532462482</v>
      </c>
      <c r="FL76" s="78" t="s">
        <v>2</v>
      </c>
      <c r="FM76" s="65" t="s">
        <v>150</v>
      </c>
      <c r="FN76" s="66" t="s">
        <v>0</v>
      </c>
      <c r="FO76" s="100">
        <v>73.314672264987166</v>
      </c>
      <c r="FP76" s="78" t="s">
        <v>2</v>
      </c>
      <c r="FQ76" s="65" t="s">
        <v>150</v>
      </c>
      <c r="FR76" s="66" t="s">
        <v>0</v>
      </c>
      <c r="FS76" s="100">
        <v>65.78026592022394</v>
      </c>
      <c r="FT76" s="78" t="s">
        <v>2</v>
      </c>
      <c r="FU76" s="65" t="s">
        <v>150</v>
      </c>
      <c r="FV76" s="66" t="s">
        <v>0</v>
      </c>
      <c r="FW76" s="100">
        <v>34.219734079776067</v>
      </c>
      <c r="FX76" s="78" t="s">
        <v>2</v>
      </c>
      <c r="FY76" s="65" t="s">
        <v>150</v>
      </c>
      <c r="FZ76" s="66" t="s">
        <v>0</v>
      </c>
      <c r="GA76" s="101" t="s">
        <v>0</v>
      </c>
      <c r="GB76" s="78" t="s">
        <v>0</v>
      </c>
      <c r="GC76" s="65" t="s">
        <v>0</v>
      </c>
      <c r="GD76" s="66" t="s">
        <v>0</v>
      </c>
      <c r="GE76" s="114">
        <v>54565.274861985847</v>
      </c>
      <c r="GF76" s="166" t="s">
        <v>177</v>
      </c>
      <c r="GG76" s="65" t="s">
        <v>150</v>
      </c>
      <c r="GH76" s="66" t="s">
        <v>0</v>
      </c>
      <c r="GI76" s="100">
        <v>2942.6688632619439</v>
      </c>
      <c r="GJ76" s="101" t="s">
        <v>177</v>
      </c>
      <c r="GK76" s="65" t="s">
        <v>150</v>
      </c>
      <c r="GL76" s="66" t="s">
        <v>0</v>
      </c>
      <c r="GM76" s="100">
        <v>5305.3451327433622</v>
      </c>
      <c r="GN76" s="101" t="s">
        <v>177</v>
      </c>
      <c r="GO76" s="65" t="s">
        <v>150</v>
      </c>
      <c r="GP76" s="66" t="s">
        <v>0</v>
      </c>
      <c r="GQ76" s="100">
        <v>5663.6546823629242</v>
      </c>
      <c r="GR76" s="101" t="s">
        <v>177</v>
      </c>
      <c r="GS76" s="65" t="s">
        <v>150</v>
      </c>
      <c r="GT76" s="66" t="s">
        <v>0</v>
      </c>
      <c r="GU76" s="100">
        <v>53076.122931442071</v>
      </c>
      <c r="GV76" s="101" t="s">
        <v>177</v>
      </c>
      <c r="GW76" s="65" t="s">
        <v>150</v>
      </c>
      <c r="GX76" s="66" t="s">
        <v>0</v>
      </c>
      <c r="GY76" s="100">
        <v>57427.630084071803</v>
      </c>
      <c r="GZ76" s="101" t="s">
        <v>177</v>
      </c>
      <c r="HA76" s="65" t="s">
        <v>150</v>
      </c>
      <c r="HB76" s="66" t="s">
        <v>0</v>
      </c>
      <c r="HC76" s="78" t="s">
        <v>0</v>
      </c>
      <c r="HD76" s="78" t="s">
        <v>0</v>
      </c>
      <c r="HE76" s="65" t="s">
        <v>0</v>
      </c>
      <c r="HF76" s="66" t="s">
        <v>0</v>
      </c>
    </row>
    <row r="77" spans="1:214" ht="14.1" customHeight="1" x14ac:dyDescent="0.2">
      <c r="A77" s="21" t="s">
        <v>69</v>
      </c>
      <c r="B77" s="21" t="s">
        <v>595</v>
      </c>
      <c r="C77" s="22">
        <v>1789711</v>
      </c>
      <c r="D77" s="87" t="s">
        <v>1</v>
      </c>
      <c r="E77" s="65" t="s">
        <v>117</v>
      </c>
      <c r="F77" s="66" t="s">
        <v>0</v>
      </c>
      <c r="G77" s="23">
        <v>100</v>
      </c>
      <c r="H77" s="78" t="s">
        <v>2</v>
      </c>
      <c r="I77" s="65" t="s">
        <v>117</v>
      </c>
      <c r="J77" s="66" t="s">
        <v>0</v>
      </c>
      <c r="K77" s="78" t="s">
        <v>0</v>
      </c>
      <c r="L77" s="78" t="s">
        <v>0</v>
      </c>
      <c r="M77" s="65" t="s">
        <v>0</v>
      </c>
      <c r="N77" s="66" t="s">
        <v>0</v>
      </c>
      <c r="O77" s="78" t="s">
        <v>0</v>
      </c>
      <c r="P77" s="78" t="s">
        <v>0</v>
      </c>
      <c r="Q77" s="65" t="s">
        <v>0</v>
      </c>
      <c r="R77" s="66" t="s">
        <v>0</v>
      </c>
      <c r="S77" s="23">
        <v>16.823051319458841</v>
      </c>
      <c r="T77" s="23" t="s">
        <v>114</v>
      </c>
      <c r="U77" s="65" t="s">
        <v>117</v>
      </c>
      <c r="V77" s="66" t="s">
        <v>0</v>
      </c>
      <c r="W77" s="23">
        <v>62.065998365099176</v>
      </c>
      <c r="X77" s="23" t="s">
        <v>114</v>
      </c>
      <c r="Y77" s="65" t="s">
        <v>117</v>
      </c>
      <c r="Z77" s="66" t="s">
        <v>0</v>
      </c>
      <c r="AA77" s="23">
        <v>21.11095031544199</v>
      </c>
      <c r="AB77" s="23" t="s">
        <v>114</v>
      </c>
      <c r="AC77" s="65" t="s">
        <v>117</v>
      </c>
      <c r="AD77" s="66" t="s">
        <v>0</v>
      </c>
      <c r="AE77" s="26">
        <v>16.823051319458841</v>
      </c>
      <c r="AF77" s="23" t="s">
        <v>114</v>
      </c>
      <c r="AG77" s="65" t="s">
        <v>117</v>
      </c>
      <c r="AH77" s="66" t="s">
        <v>0</v>
      </c>
      <c r="AI77" s="26">
        <v>62.065998365099176</v>
      </c>
      <c r="AJ77" s="23" t="s">
        <v>114</v>
      </c>
      <c r="AK77" s="65" t="s">
        <v>117</v>
      </c>
      <c r="AL77" s="66" t="s">
        <v>0</v>
      </c>
      <c r="AM77" s="26">
        <v>21.11095031544199</v>
      </c>
      <c r="AN77" s="23" t="s">
        <v>114</v>
      </c>
      <c r="AO77" s="65" t="s">
        <v>117</v>
      </c>
      <c r="AP77" s="66" t="s">
        <v>0</v>
      </c>
      <c r="AQ77" s="22">
        <v>25809.5</v>
      </c>
      <c r="AR77" s="214" t="s">
        <v>872</v>
      </c>
      <c r="AS77" s="65">
        <v>2012</v>
      </c>
      <c r="AT77" s="66" t="s">
        <v>0</v>
      </c>
      <c r="AU77" s="23">
        <v>100.00038745423197</v>
      </c>
      <c r="AV77" s="87" t="s">
        <v>230</v>
      </c>
      <c r="AW77" s="65">
        <v>2012</v>
      </c>
      <c r="AX77" s="66" t="s">
        <v>0</v>
      </c>
      <c r="AY77" s="44" t="s">
        <v>0</v>
      </c>
      <c r="AZ77" s="78" t="s">
        <v>0</v>
      </c>
      <c r="BA77" s="65" t="s">
        <v>0</v>
      </c>
      <c r="BB77" s="66" t="s">
        <v>0</v>
      </c>
      <c r="BC77" s="44" t="s">
        <v>0</v>
      </c>
      <c r="BD77" s="78" t="s">
        <v>0</v>
      </c>
      <c r="BE77" s="65" t="s">
        <v>0</v>
      </c>
      <c r="BF77" s="66" t="s">
        <v>0</v>
      </c>
      <c r="BG77" s="25">
        <v>69.2</v>
      </c>
      <c r="BH77" s="76" t="s">
        <v>23</v>
      </c>
      <c r="BI77" s="65">
        <v>2011</v>
      </c>
      <c r="BJ77" s="66" t="s">
        <v>0</v>
      </c>
      <c r="BK77" s="28">
        <v>69.160312441882098</v>
      </c>
      <c r="BL77" s="76" t="s">
        <v>23</v>
      </c>
      <c r="BM77" s="65">
        <v>2011</v>
      </c>
      <c r="BN77" s="66" t="s">
        <v>0</v>
      </c>
      <c r="BO77" s="28">
        <v>64.757340724656089</v>
      </c>
      <c r="BP77" s="76" t="s">
        <v>113</v>
      </c>
      <c r="BQ77" s="65">
        <v>2011</v>
      </c>
      <c r="BR77" s="66" t="s">
        <v>0</v>
      </c>
      <c r="BS77" s="44">
        <v>68.051478689704354</v>
      </c>
      <c r="BT77" s="76" t="s">
        <v>113</v>
      </c>
      <c r="BU77" s="65">
        <v>2011</v>
      </c>
      <c r="BV77" s="66" t="s">
        <v>0</v>
      </c>
      <c r="BW77" s="44">
        <v>61.567947340490413</v>
      </c>
      <c r="BX77" s="76" t="s">
        <v>113</v>
      </c>
      <c r="BY77" s="65">
        <v>2011</v>
      </c>
      <c r="BZ77" s="66" t="s">
        <v>0</v>
      </c>
      <c r="CA77" s="44" t="s">
        <v>124</v>
      </c>
      <c r="CB77" s="76" t="s">
        <v>113</v>
      </c>
      <c r="CC77" s="65"/>
      <c r="CD77" s="66" t="s">
        <v>0</v>
      </c>
      <c r="CE77" s="28">
        <v>69.726592110005711</v>
      </c>
      <c r="CF77" s="76" t="s">
        <v>113</v>
      </c>
      <c r="CG77" s="65">
        <v>2011</v>
      </c>
      <c r="CH77" s="66" t="s">
        <v>0</v>
      </c>
      <c r="CI77" s="44">
        <v>73.173637257825504</v>
      </c>
      <c r="CJ77" s="76" t="s">
        <v>113</v>
      </c>
      <c r="CK77" s="65">
        <v>2011</v>
      </c>
      <c r="CL77" s="66" t="s">
        <v>0</v>
      </c>
      <c r="CM77" s="44">
        <v>66.405245444020977</v>
      </c>
      <c r="CN77" s="76" t="s">
        <v>113</v>
      </c>
      <c r="CO77" s="65">
        <v>2011</v>
      </c>
      <c r="CP77" s="66" t="s">
        <v>0</v>
      </c>
      <c r="CQ77" s="28">
        <v>11.813225220187334</v>
      </c>
      <c r="CR77" s="76" t="s">
        <v>113</v>
      </c>
      <c r="CS77" s="65">
        <v>2011</v>
      </c>
      <c r="CT77" s="66" t="s">
        <v>0</v>
      </c>
      <c r="CU77" s="28">
        <v>8.4485251183183436</v>
      </c>
      <c r="CV77" s="76" t="s">
        <v>113</v>
      </c>
      <c r="CW77" s="65">
        <v>2012</v>
      </c>
      <c r="CX77" s="66" t="s">
        <v>0</v>
      </c>
      <c r="CY77" s="28">
        <v>21.50187792958679</v>
      </c>
      <c r="CZ77" s="76" t="s">
        <v>113</v>
      </c>
      <c r="DA77" s="65">
        <v>2012</v>
      </c>
      <c r="DB77" s="66" t="s">
        <v>0</v>
      </c>
      <c r="DC77" s="44" t="s">
        <v>124</v>
      </c>
      <c r="DD77" s="76" t="s">
        <v>113</v>
      </c>
      <c r="DE77" s="65"/>
      <c r="DF77" s="66" t="s">
        <v>0</v>
      </c>
      <c r="DG77" s="44" t="s">
        <v>124</v>
      </c>
      <c r="DH77" s="76" t="s">
        <v>113</v>
      </c>
      <c r="DI77" s="65"/>
      <c r="DJ77" s="66" t="s">
        <v>0</v>
      </c>
      <c r="DK77" s="22">
        <v>86</v>
      </c>
      <c r="DL77" s="86" t="s">
        <v>311</v>
      </c>
      <c r="DM77" s="65">
        <v>2010</v>
      </c>
      <c r="DN77" s="66" t="s">
        <v>0</v>
      </c>
      <c r="DO77" s="24">
        <v>86.239835576001255</v>
      </c>
      <c r="DP77" s="86" t="s">
        <v>311</v>
      </c>
      <c r="DQ77" s="65">
        <v>2010</v>
      </c>
      <c r="DR77" s="66" t="s">
        <v>0</v>
      </c>
      <c r="DS77" s="76">
        <v>19.3</v>
      </c>
      <c r="DT77" s="76" t="s">
        <v>114</v>
      </c>
      <c r="DU77" s="65">
        <v>2011</v>
      </c>
      <c r="DV77" s="66" t="s">
        <v>121</v>
      </c>
      <c r="DW77" s="26">
        <v>19.399999999999999</v>
      </c>
      <c r="DX77" s="76" t="s">
        <v>114</v>
      </c>
      <c r="DY77" s="65">
        <v>2011</v>
      </c>
      <c r="DZ77" s="66" t="s">
        <v>121</v>
      </c>
      <c r="EA77" s="25">
        <v>38032.300000000003</v>
      </c>
      <c r="EB77" s="76" t="s">
        <v>122</v>
      </c>
      <c r="EC77" s="65">
        <v>2010</v>
      </c>
      <c r="ED77" s="66" t="s">
        <v>0</v>
      </c>
      <c r="EE77" s="23">
        <v>4.5429805717771474</v>
      </c>
      <c r="EF77" s="78" t="s">
        <v>2</v>
      </c>
      <c r="EG77" s="65">
        <v>2010</v>
      </c>
      <c r="EH77" s="66" t="s">
        <v>0</v>
      </c>
      <c r="EI77" s="23">
        <v>20.732903347943722</v>
      </c>
      <c r="EJ77" s="78" t="s">
        <v>2</v>
      </c>
      <c r="EK77" s="65">
        <v>2010</v>
      </c>
      <c r="EL77" s="66" t="s">
        <v>0</v>
      </c>
      <c r="EM77" s="23">
        <v>74.724116080279117</v>
      </c>
      <c r="EN77" s="78" t="s">
        <v>2</v>
      </c>
      <c r="EO77" s="65">
        <v>2010</v>
      </c>
      <c r="EP77" s="66" t="s">
        <v>0</v>
      </c>
      <c r="EQ77" s="23">
        <v>100</v>
      </c>
      <c r="ER77" s="78" t="s">
        <v>2</v>
      </c>
      <c r="ES77" s="65">
        <v>2010</v>
      </c>
      <c r="ET77" s="66" t="s">
        <v>0</v>
      </c>
      <c r="EU77" s="78" t="s">
        <v>0</v>
      </c>
      <c r="EV77" s="78" t="s">
        <v>0</v>
      </c>
      <c r="EW77" s="65" t="s">
        <v>0</v>
      </c>
      <c r="EX77" s="66" t="s">
        <v>0</v>
      </c>
      <c r="EY77" s="78" t="s">
        <v>0</v>
      </c>
      <c r="EZ77" s="78" t="s">
        <v>0</v>
      </c>
      <c r="FA77" s="65" t="s">
        <v>0</v>
      </c>
      <c r="FB77" s="66" t="s">
        <v>0</v>
      </c>
      <c r="FC77" s="114">
        <v>691.2</v>
      </c>
      <c r="FD77" s="166" t="s">
        <v>112</v>
      </c>
      <c r="FE77" s="65" t="s">
        <v>150</v>
      </c>
      <c r="FF77" s="66" t="s">
        <v>0</v>
      </c>
      <c r="FG77" s="100">
        <v>5.4108796296296298</v>
      </c>
      <c r="FH77" s="78" t="s">
        <v>2</v>
      </c>
      <c r="FI77" s="65" t="s">
        <v>150</v>
      </c>
      <c r="FJ77" s="66" t="s">
        <v>0</v>
      </c>
      <c r="FK77" s="100">
        <v>22.135416666666664</v>
      </c>
      <c r="FL77" s="78" t="s">
        <v>2</v>
      </c>
      <c r="FM77" s="65" t="s">
        <v>150</v>
      </c>
      <c r="FN77" s="66" t="s">
        <v>0</v>
      </c>
      <c r="FO77" s="100">
        <v>72.453703703703709</v>
      </c>
      <c r="FP77" s="78" t="s">
        <v>2</v>
      </c>
      <c r="FQ77" s="65" t="s">
        <v>150</v>
      </c>
      <c r="FR77" s="66" t="s">
        <v>0</v>
      </c>
      <c r="FS77" s="100">
        <v>99.985532407407405</v>
      </c>
      <c r="FT77" s="78" t="s">
        <v>2</v>
      </c>
      <c r="FU77" s="65" t="s">
        <v>150</v>
      </c>
      <c r="FV77" s="66" t="s">
        <v>0</v>
      </c>
      <c r="FW77" s="101" t="s">
        <v>0</v>
      </c>
      <c r="FX77" s="78" t="s">
        <v>0</v>
      </c>
      <c r="FY77" s="65" t="s">
        <v>0</v>
      </c>
      <c r="FZ77" s="66" t="s">
        <v>0</v>
      </c>
      <c r="GA77" s="101" t="s">
        <v>0</v>
      </c>
      <c r="GB77" s="78" t="s">
        <v>0</v>
      </c>
      <c r="GC77" s="65" t="s">
        <v>0</v>
      </c>
      <c r="GD77" s="66" t="s">
        <v>0</v>
      </c>
      <c r="GE77" s="114">
        <v>53925.78125</v>
      </c>
      <c r="GF77" s="166" t="s">
        <v>177</v>
      </c>
      <c r="GG77" s="65" t="s">
        <v>150</v>
      </c>
      <c r="GH77" s="66" t="s">
        <v>0</v>
      </c>
      <c r="GI77" s="100">
        <v>3539.839572192514</v>
      </c>
      <c r="GJ77" s="101" t="s">
        <v>177</v>
      </c>
      <c r="GK77" s="65" t="s">
        <v>150</v>
      </c>
      <c r="GL77" s="66" t="s">
        <v>0</v>
      </c>
      <c r="GM77" s="100">
        <v>5320.6535947712418</v>
      </c>
      <c r="GN77" s="101" t="s">
        <v>177</v>
      </c>
      <c r="GO77" s="65" t="s">
        <v>150</v>
      </c>
      <c r="GP77" s="66" t="s">
        <v>0</v>
      </c>
      <c r="GQ77" s="100">
        <v>5552.9153354632581</v>
      </c>
      <c r="GR77" s="101" t="s">
        <v>177</v>
      </c>
      <c r="GS77" s="65" t="s">
        <v>150</v>
      </c>
      <c r="GT77" s="66" t="s">
        <v>0</v>
      </c>
      <c r="GU77" s="100">
        <v>53933.728838084207</v>
      </c>
      <c r="GV77" s="101" t="s">
        <v>177</v>
      </c>
      <c r="GW77" s="65" t="s">
        <v>150</v>
      </c>
      <c r="GX77" s="66" t="s">
        <v>0</v>
      </c>
      <c r="GY77" s="78" t="s">
        <v>0</v>
      </c>
      <c r="GZ77" s="78" t="s">
        <v>0</v>
      </c>
      <c r="HA77" s="65" t="s">
        <v>0</v>
      </c>
      <c r="HB77" s="66" t="s">
        <v>0</v>
      </c>
      <c r="HC77" s="78" t="s">
        <v>0</v>
      </c>
      <c r="HD77" s="78" t="s">
        <v>0</v>
      </c>
      <c r="HE77" s="65" t="s">
        <v>0</v>
      </c>
      <c r="HF77" s="66" t="s">
        <v>0</v>
      </c>
    </row>
    <row r="78" spans="1:214" ht="14.1" customHeight="1" x14ac:dyDescent="0.2">
      <c r="A78" s="21" t="s">
        <v>70</v>
      </c>
      <c r="B78" s="21" t="s">
        <v>595</v>
      </c>
      <c r="C78" s="22">
        <v>3286605</v>
      </c>
      <c r="D78" s="87" t="s">
        <v>1</v>
      </c>
      <c r="E78" s="65" t="s">
        <v>117</v>
      </c>
      <c r="F78" s="66" t="s">
        <v>0</v>
      </c>
      <c r="G78" s="23">
        <v>34.946456906138707</v>
      </c>
      <c r="H78" s="78" t="s">
        <v>2</v>
      </c>
      <c r="I78" s="65" t="s">
        <v>117</v>
      </c>
      <c r="J78" s="66" t="s">
        <v>0</v>
      </c>
      <c r="K78" s="23">
        <v>20.217945265707318</v>
      </c>
      <c r="L78" s="78" t="s">
        <v>2</v>
      </c>
      <c r="M78" s="65" t="s">
        <v>117</v>
      </c>
      <c r="N78" s="66" t="s">
        <v>0</v>
      </c>
      <c r="O78" s="23">
        <v>44.835597828153979</v>
      </c>
      <c r="P78" s="78" t="s">
        <v>2</v>
      </c>
      <c r="Q78" s="65" t="s">
        <v>117</v>
      </c>
      <c r="R78" s="66" t="s">
        <v>0</v>
      </c>
      <c r="S78" s="23">
        <v>16.793073703715535</v>
      </c>
      <c r="T78" s="23" t="s">
        <v>114</v>
      </c>
      <c r="U78" s="65" t="s">
        <v>117</v>
      </c>
      <c r="V78" s="66" t="s">
        <v>0</v>
      </c>
      <c r="W78" s="23">
        <v>63.384130432467543</v>
      </c>
      <c r="X78" s="23" t="s">
        <v>114</v>
      </c>
      <c r="Y78" s="65" t="s">
        <v>117</v>
      </c>
      <c r="Z78" s="66" t="s">
        <v>0</v>
      </c>
      <c r="AA78" s="23">
        <v>19.822795863816918</v>
      </c>
      <c r="AB78" s="23" t="s">
        <v>114</v>
      </c>
      <c r="AC78" s="65" t="s">
        <v>117</v>
      </c>
      <c r="AD78" s="66" t="s">
        <v>0</v>
      </c>
      <c r="AE78" s="26">
        <v>16.289641217811646</v>
      </c>
      <c r="AF78" s="23" t="s">
        <v>114</v>
      </c>
      <c r="AG78" s="65" t="s">
        <v>117</v>
      </c>
      <c r="AH78" s="66" t="s">
        <v>0</v>
      </c>
      <c r="AI78" s="26">
        <v>60.726201338729112</v>
      </c>
      <c r="AJ78" s="23" t="s">
        <v>114</v>
      </c>
      <c r="AK78" s="65" t="s">
        <v>117</v>
      </c>
      <c r="AL78" s="66" t="s">
        <v>0</v>
      </c>
      <c r="AM78" s="26">
        <v>22.984157443459242</v>
      </c>
      <c r="AN78" s="23" t="s">
        <v>114</v>
      </c>
      <c r="AO78" s="65" t="s">
        <v>117</v>
      </c>
      <c r="AP78" s="66" t="s">
        <v>0</v>
      </c>
      <c r="AQ78" s="22">
        <v>41308.400000000001</v>
      </c>
      <c r="AR78" s="214" t="s">
        <v>872</v>
      </c>
      <c r="AS78" s="65">
        <v>2012</v>
      </c>
      <c r="AT78" s="66" t="s">
        <v>0</v>
      </c>
      <c r="AU78" s="23">
        <v>57.284958991391576</v>
      </c>
      <c r="AV78" s="87" t="s">
        <v>230</v>
      </c>
      <c r="AW78" s="65">
        <v>2012</v>
      </c>
      <c r="AX78" s="66" t="s">
        <v>0</v>
      </c>
      <c r="AY78" s="23">
        <v>18.506647558365852</v>
      </c>
      <c r="AZ78" s="87" t="s">
        <v>230</v>
      </c>
      <c r="BA78" s="65">
        <v>2012</v>
      </c>
      <c r="BB78" s="66" t="s">
        <v>0</v>
      </c>
      <c r="BC78" s="23">
        <v>24.208393450242564</v>
      </c>
      <c r="BD78" s="87" t="s">
        <v>230</v>
      </c>
      <c r="BE78" s="65">
        <v>2012</v>
      </c>
      <c r="BF78" s="66" t="s">
        <v>0</v>
      </c>
      <c r="BG78" s="25">
        <v>79.2</v>
      </c>
      <c r="BH78" s="76" t="s">
        <v>23</v>
      </c>
      <c r="BI78" s="65">
        <v>2011</v>
      </c>
      <c r="BJ78" s="66" t="s">
        <v>0</v>
      </c>
      <c r="BK78" s="28">
        <v>48.331819046210406</v>
      </c>
      <c r="BL78" s="76" t="s">
        <v>23</v>
      </c>
      <c r="BM78" s="65">
        <v>2011</v>
      </c>
      <c r="BN78" s="66" t="s">
        <v>0</v>
      </c>
      <c r="BO78" s="28">
        <v>63.562563572100537</v>
      </c>
      <c r="BP78" s="76" t="s">
        <v>113</v>
      </c>
      <c r="BQ78" s="65">
        <v>2011</v>
      </c>
      <c r="BR78" s="66" t="s">
        <v>0</v>
      </c>
      <c r="BS78" s="44">
        <v>66.888681602079288</v>
      </c>
      <c r="BT78" s="76" t="s">
        <v>113</v>
      </c>
      <c r="BU78" s="65">
        <v>2011</v>
      </c>
      <c r="BV78" s="66" t="s">
        <v>0</v>
      </c>
      <c r="BW78" s="44">
        <v>60.386184017341868</v>
      </c>
      <c r="BX78" s="76" t="s">
        <v>113</v>
      </c>
      <c r="BY78" s="65">
        <v>2011</v>
      </c>
      <c r="BZ78" s="66" t="s">
        <v>0</v>
      </c>
      <c r="CA78" s="44" t="s">
        <v>124</v>
      </c>
      <c r="CB78" s="76" t="s">
        <v>113</v>
      </c>
      <c r="CC78" s="65"/>
      <c r="CD78" s="66" t="s">
        <v>0</v>
      </c>
      <c r="CE78" s="28">
        <v>68.574572873375288</v>
      </c>
      <c r="CF78" s="76" t="s">
        <v>113</v>
      </c>
      <c r="CG78" s="65">
        <v>2011</v>
      </c>
      <c r="CH78" s="66" t="s">
        <v>0</v>
      </c>
      <c r="CI78" s="44">
        <v>72.150390834505501</v>
      </c>
      <c r="CJ78" s="76" t="s">
        <v>113</v>
      </c>
      <c r="CK78" s="65">
        <v>2011</v>
      </c>
      <c r="CL78" s="66" t="s">
        <v>0</v>
      </c>
      <c r="CM78" s="44">
        <v>65.171913338663487</v>
      </c>
      <c r="CN78" s="76" t="s">
        <v>113</v>
      </c>
      <c r="CO78" s="65">
        <v>2011</v>
      </c>
      <c r="CP78" s="66" t="s">
        <v>0</v>
      </c>
      <c r="CQ78" s="28">
        <v>13.347212583853803</v>
      </c>
      <c r="CR78" s="76" t="s">
        <v>113</v>
      </c>
      <c r="CS78" s="65">
        <v>2011</v>
      </c>
      <c r="CT78" s="66" t="s">
        <v>0</v>
      </c>
      <c r="CU78" s="28">
        <v>9.3438271546744005</v>
      </c>
      <c r="CV78" s="76" t="s">
        <v>113</v>
      </c>
      <c r="CW78" s="65">
        <v>2012</v>
      </c>
      <c r="CX78" s="66" t="s">
        <v>0</v>
      </c>
      <c r="CY78" s="28">
        <v>25.062965651780683</v>
      </c>
      <c r="CZ78" s="76" t="s">
        <v>113</v>
      </c>
      <c r="DA78" s="65">
        <v>2012</v>
      </c>
      <c r="DB78" s="66" t="s">
        <v>0</v>
      </c>
      <c r="DC78" s="44" t="s">
        <v>124</v>
      </c>
      <c r="DD78" s="76" t="s">
        <v>113</v>
      </c>
      <c r="DE78" s="65"/>
      <c r="DF78" s="66" t="s">
        <v>0</v>
      </c>
      <c r="DG78" s="44" t="s">
        <v>124</v>
      </c>
      <c r="DH78" s="76" t="s">
        <v>113</v>
      </c>
      <c r="DI78" s="65"/>
      <c r="DJ78" s="66" t="s">
        <v>0</v>
      </c>
      <c r="DK78" s="22">
        <v>95</v>
      </c>
      <c r="DL78" s="86" t="s">
        <v>311</v>
      </c>
      <c r="DM78" s="65">
        <v>2010</v>
      </c>
      <c r="DN78" s="66" t="s">
        <v>0</v>
      </c>
      <c r="DO78" s="24">
        <v>77.544903176822174</v>
      </c>
      <c r="DP78" s="86" t="s">
        <v>311</v>
      </c>
      <c r="DQ78" s="65">
        <v>2010</v>
      </c>
      <c r="DR78" s="66" t="s">
        <v>0</v>
      </c>
      <c r="DS78" s="76">
        <v>19.3</v>
      </c>
      <c r="DT78" s="76" t="s">
        <v>114</v>
      </c>
      <c r="DU78" s="65">
        <v>2011</v>
      </c>
      <c r="DV78" s="66" t="s">
        <v>121</v>
      </c>
      <c r="DW78" s="26">
        <v>19.399999999999999</v>
      </c>
      <c r="DX78" s="76" t="s">
        <v>114</v>
      </c>
      <c r="DY78" s="65">
        <v>2011</v>
      </c>
      <c r="DZ78" s="66" t="s">
        <v>121</v>
      </c>
      <c r="EA78" s="25">
        <v>76298.2</v>
      </c>
      <c r="EB78" s="76" t="s">
        <v>122</v>
      </c>
      <c r="EC78" s="65">
        <v>2010</v>
      </c>
      <c r="ED78" s="66" t="s">
        <v>0</v>
      </c>
      <c r="EE78" s="23">
        <v>3.3947065592635211</v>
      </c>
      <c r="EF78" s="78" t="s">
        <v>2</v>
      </c>
      <c r="EG78" s="65">
        <v>2010</v>
      </c>
      <c r="EH78" s="66" t="s">
        <v>0</v>
      </c>
      <c r="EI78" s="23">
        <v>19.396656801864264</v>
      </c>
      <c r="EJ78" s="78" t="s">
        <v>2</v>
      </c>
      <c r="EK78" s="65">
        <v>2010</v>
      </c>
      <c r="EL78" s="66" t="s">
        <v>0</v>
      </c>
      <c r="EM78" s="23">
        <v>77.208636638872193</v>
      </c>
      <c r="EN78" s="78" t="s">
        <v>2</v>
      </c>
      <c r="EO78" s="65">
        <v>2010</v>
      </c>
      <c r="EP78" s="66" t="s">
        <v>0</v>
      </c>
      <c r="EQ78" s="23">
        <v>28.636979640410914</v>
      </c>
      <c r="ER78" s="78" t="s">
        <v>2</v>
      </c>
      <c r="ES78" s="65">
        <v>2010</v>
      </c>
      <c r="ET78" s="66" t="s">
        <v>0</v>
      </c>
      <c r="EU78" s="23">
        <v>20.979262944604198</v>
      </c>
      <c r="EV78" s="78" t="s">
        <v>2</v>
      </c>
      <c r="EW78" s="65">
        <v>2010</v>
      </c>
      <c r="EX78" s="66" t="s">
        <v>0</v>
      </c>
      <c r="EY78" s="23">
        <v>50.383757414984885</v>
      </c>
      <c r="EZ78" s="78" t="s">
        <v>2</v>
      </c>
      <c r="FA78" s="65">
        <v>2010</v>
      </c>
      <c r="FB78" s="66" t="s">
        <v>0</v>
      </c>
      <c r="FC78" s="114">
        <v>1301.5</v>
      </c>
      <c r="FD78" s="166" t="s">
        <v>112</v>
      </c>
      <c r="FE78" s="65" t="s">
        <v>150</v>
      </c>
      <c r="FF78" s="66" t="s">
        <v>0</v>
      </c>
      <c r="FG78" s="100">
        <v>4.8405685747214751</v>
      </c>
      <c r="FH78" s="78" t="s">
        <v>2</v>
      </c>
      <c r="FI78" s="65" t="s">
        <v>150</v>
      </c>
      <c r="FJ78" s="66" t="s">
        <v>0</v>
      </c>
      <c r="FK78" s="100">
        <v>19.515943142527853</v>
      </c>
      <c r="FL78" s="78" t="s">
        <v>2</v>
      </c>
      <c r="FM78" s="65" t="s">
        <v>150</v>
      </c>
      <c r="FN78" s="66" t="s">
        <v>0</v>
      </c>
      <c r="FO78" s="100">
        <v>75.643488282750667</v>
      </c>
      <c r="FP78" s="78" t="s">
        <v>2</v>
      </c>
      <c r="FQ78" s="65" t="s">
        <v>150</v>
      </c>
      <c r="FR78" s="66" t="s">
        <v>0</v>
      </c>
      <c r="FS78" s="100">
        <v>31.479062620053782</v>
      </c>
      <c r="FT78" s="78" t="s">
        <v>2</v>
      </c>
      <c r="FU78" s="65" t="s">
        <v>150</v>
      </c>
      <c r="FV78" s="66" t="s">
        <v>0</v>
      </c>
      <c r="FW78" s="100">
        <v>20.345754898194393</v>
      </c>
      <c r="FX78" s="78" t="s">
        <v>2</v>
      </c>
      <c r="FY78" s="65" t="s">
        <v>150</v>
      </c>
      <c r="FZ78" s="66" t="s">
        <v>0</v>
      </c>
      <c r="GA78" s="100">
        <v>48.175182481751825</v>
      </c>
      <c r="GB78" s="78" t="s">
        <v>2</v>
      </c>
      <c r="GC78" s="65" t="s">
        <v>150</v>
      </c>
      <c r="GD78" s="66" t="s">
        <v>0</v>
      </c>
      <c r="GE78" s="114">
        <v>57840.72224356512</v>
      </c>
      <c r="GF78" s="166" t="s">
        <v>177</v>
      </c>
      <c r="GG78" s="65" t="s">
        <v>150</v>
      </c>
      <c r="GH78" s="66" t="s">
        <v>0</v>
      </c>
      <c r="GI78" s="100">
        <v>3925.5555555555552</v>
      </c>
      <c r="GJ78" s="101" t="s">
        <v>177</v>
      </c>
      <c r="GK78" s="65" t="s">
        <v>150</v>
      </c>
      <c r="GL78" s="66" t="s">
        <v>0</v>
      </c>
      <c r="GM78" s="100">
        <v>5691.2204724409448</v>
      </c>
      <c r="GN78" s="101" t="s">
        <v>177</v>
      </c>
      <c r="GO78" s="65" t="s">
        <v>150</v>
      </c>
      <c r="GP78" s="66" t="s">
        <v>0</v>
      </c>
      <c r="GQ78" s="100">
        <v>5926.9578466226503</v>
      </c>
      <c r="GR78" s="101" t="s">
        <v>177</v>
      </c>
      <c r="GS78" s="65" t="s">
        <v>150</v>
      </c>
      <c r="GT78" s="66" t="s">
        <v>0</v>
      </c>
      <c r="GU78" s="100">
        <v>52629.240907981446</v>
      </c>
      <c r="GV78" s="101" t="s">
        <v>177</v>
      </c>
      <c r="GW78" s="65" t="s">
        <v>150</v>
      </c>
      <c r="GX78" s="66" t="s">
        <v>0</v>
      </c>
      <c r="GY78" s="100">
        <v>59773.791540785496</v>
      </c>
      <c r="GZ78" s="101" t="s">
        <v>177</v>
      </c>
      <c r="HA78" s="65" t="s">
        <v>150</v>
      </c>
      <c r="HB78" s="66" t="s">
        <v>0</v>
      </c>
      <c r="HC78" s="100">
        <v>60429.824561403504</v>
      </c>
      <c r="HD78" s="101" t="s">
        <v>177</v>
      </c>
      <c r="HE78" s="65" t="s">
        <v>150</v>
      </c>
      <c r="HF78" s="66" t="s">
        <v>0</v>
      </c>
    </row>
    <row r="79" spans="1:214" ht="14.1" customHeight="1" x14ac:dyDescent="0.2">
      <c r="A79" s="21" t="s">
        <v>71</v>
      </c>
      <c r="B79" s="21" t="s">
        <v>595</v>
      </c>
      <c r="C79" s="22">
        <v>2929285</v>
      </c>
      <c r="D79" s="87" t="s">
        <v>1</v>
      </c>
      <c r="E79" s="65" t="s">
        <v>117</v>
      </c>
      <c r="F79" s="66" t="s">
        <v>0</v>
      </c>
      <c r="G79" s="23">
        <v>56.844281112967842</v>
      </c>
      <c r="H79" s="78" t="s">
        <v>2</v>
      </c>
      <c r="I79" s="65" t="s">
        <v>117</v>
      </c>
      <c r="J79" s="66" t="s">
        <v>0</v>
      </c>
      <c r="K79" s="78" t="s">
        <v>0</v>
      </c>
      <c r="L79" s="78" t="s">
        <v>0</v>
      </c>
      <c r="M79" s="65" t="s">
        <v>0</v>
      </c>
      <c r="N79" s="66" t="s">
        <v>0</v>
      </c>
      <c r="O79" s="23">
        <v>43.155718887032158</v>
      </c>
      <c r="P79" s="78" t="s">
        <v>2</v>
      </c>
      <c r="Q79" s="65" t="s">
        <v>117</v>
      </c>
      <c r="R79" s="66" t="s">
        <v>0</v>
      </c>
      <c r="S79" s="23">
        <v>16.913683714626607</v>
      </c>
      <c r="T79" s="23" t="s">
        <v>114</v>
      </c>
      <c r="U79" s="65" t="s">
        <v>117</v>
      </c>
      <c r="V79" s="66" t="s">
        <v>0</v>
      </c>
      <c r="W79" s="23">
        <v>63.638123296299263</v>
      </c>
      <c r="X79" s="23" t="s">
        <v>114</v>
      </c>
      <c r="Y79" s="65" t="s">
        <v>117</v>
      </c>
      <c r="Z79" s="66" t="s">
        <v>0</v>
      </c>
      <c r="AA79" s="23">
        <v>19.448192989074126</v>
      </c>
      <c r="AB79" s="23" t="s">
        <v>114</v>
      </c>
      <c r="AC79" s="65" t="s">
        <v>117</v>
      </c>
      <c r="AD79" s="66" t="s">
        <v>0</v>
      </c>
      <c r="AE79" s="26">
        <v>16.441048782348055</v>
      </c>
      <c r="AF79" s="23" t="s">
        <v>114</v>
      </c>
      <c r="AG79" s="65" t="s">
        <v>117</v>
      </c>
      <c r="AH79" s="66" t="s">
        <v>0</v>
      </c>
      <c r="AI79" s="26">
        <v>60.718465994567396</v>
      </c>
      <c r="AJ79" s="23" t="s">
        <v>114</v>
      </c>
      <c r="AK79" s="65" t="s">
        <v>117</v>
      </c>
      <c r="AL79" s="66" t="s">
        <v>0</v>
      </c>
      <c r="AM79" s="26">
        <v>22.840485223084549</v>
      </c>
      <c r="AN79" s="23" t="s">
        <v>114</v>
      </c>
      <c r="AO79" s="65" t="s">
        <v>117</v>
      </c>
      <c r="AP79" s="66" t="s">
        <v>0</v>
      </c>
      <c r="AQ79" s="22">
        <v>45347.9</v>
      </c>
      <c r="AR79" s="214" t="s">
        <v>872</v>
      </c>
      <c r="AS79" s="65">
        <v>2012</v>
      </c>
      <c r="AT79" s="66" t="s">
        <v>0</v>
      </c>
      <c r="AU79" s="23">
        <v>86.086676560546351</v>
      </c>
      <c r="AV79" s="87" t="s">
        <v>230</v>
      </c>
      <c r="AW79" s="65">
        <v>2012</v>
      </c>
      <c r="AX79" s="66" t="s">
        <v>0</v>
      </c>
      <c r="AY79" s="44" t="s">
        <v>0</v>
      </c>
      <c r="AZ79" s="78" t="s">
        <v>0</v>
      </c>
      <c r="BA79" s="65" t="s">
        <v>0</v>
      </c>
      <c r="BB79" s="66" t="s">
        <v>0</v>
      </c>
      <c r="BC79" s="23">
        <v>13.913102922075774</v>
      </c>
      <c r="BD79" s="87" t="s">
        <v>230</v>
      </c>
      <c r="BE79" s="65">
        <v>2012</v>
      </c>
      <c r="BF79" s="66" t="s">
        <v>0</v>
      </c>
      <c r="BG79" s="25">
        <v>64.3</v>
      </c>
      <c r="BH79" s="76" t="s">
        <v>23</v>
      </c>
      <c r="BI79" s="65">
        <v>2011</v>
      </c>
      <c r="BJ79" s="66" t="s">
        <v>0</v>
      </c>
      <c r="BK79" s="28">
        <v>42.47857883883858</v>
      </c>
      <c r="BL79" s="76" t="s">
        <v>23</v>
      </c>
      <c r="BM79" s="65">
        <v>2011</v>
      </c>
      <c r="BN79" s="66" t="s">
        <v>0</v>
      </c>
      <c r="BO79" s="28">
        <v>66.923469970023802</v>
      </c>
      <c r="BP79" s="76" t="s">
        <v>113</v>
      </c>
      <c r="BQ79" s="65">
        <v>2011</v>
      </c>
      <c r="BR79" s="66" t="s">
        <v>0</v>
      </c>
      <c r="BS79" s="44">
        <v>70.505482890007386</v>
      </c>
      <c r="BT79" s="76" t="s">
        <v>113</v>
      </c>
      <c r="BU79" s="65">
        <v>2011</v>
      </c>
      <c r="BV79" s="66" t="s">
        <v>0</v>
      </c>
      <c r="BW79" s="44">
        <v>63.418897685544643</v>
      </c>
      <c r="BX79" s="76" t="s">
        <v>113</v>
      </c>
      <c r="BY79" s="65">
        <v>2011</v>
      </c>
      <c r="BZ79" s="66" t="s">
        <v>0</v>
      </c>
      <c r="CA79" s="44" t="s">
        <v>124</v>
      </c>
      <c r="CB79" s="76" t="s">
        <v>113</v>
      </c>
      <c r="CC79" s="65"/>
      <c r="CD79" s="66" t="s">
        <v>0</v>
      </c>
      <c r="CE79" s="28">
        <v>72.060374759385553</v>
      </c>
      <c r="CF79" s="76" t="s">
        <v>113</v>
      </c>
      <c r="CG79" s="65">
        <v>2011</v>
      </c>
      <c r="CH79" s="66" t="s">
        <v>0</v>
      </c>
      <c r="CI79" s="44">
        <v>75.533720637439515</v>
      </c>
      <c r="CJ79" s="76" t="s">
        <v>113</v>
      </c>
      <c r="CK79" s="65">
        <v>2011</v>
      </c>
      <c r="CL79" s="66" t="s">
        <v>0</v>
      </c>
      <c r="CM79" s="44">
        <v>68.649029170693325</v>
      </c>
      <c r="CN79" s="76" t="s">
        <v>113</v>
      </c>
      <c r="CO79" s="65">
        <v>2011</v>
      </c>
      <c r="CP79" s="66" t="s">
        <v>0</v>
      </c>
      <c r="CQ79" s="28">
        <v>14.370190360469826</v>
      </c>
      <c r="CR79" s="76" t="s">
        <v>113</v>
      </c>
      <c r="CS79" s="65">
        <v>2011</v>
      </c>
      <c r="CT79" s="66" t="s">
        <v>0</v>
      </c>
      <c r="CU79" s="28">
        <v>8.5024666134677496</v>
      </c>
      <c r="CV79" s="76" t="s">
        <v>113</v>
      </c>
      <c r="CW79" s="65">
        <v>2012</v>
      </c>
      <c r="CX79" s="66" t="s">
        <v>0</v>
      </c>
      <c r="CY79" s="28">
        <v>21.610213218600663</v>
      </c>
      <c r="CZ79" s="76" t="s">
        <v>113</v>
      </c>
      <c r="DA79" s="65">
        <v>2012</v>
      </c>
      <c r="DB79" s="66" t="s">
        <v>0</v>
      </c>
      <c r="DC79" s="44" t="s">
        <v>124</v>
      </c>
      <c r="DD79" s="76" t="s">
        <v>113</v>
      </c>
      <c r="DE79" s="65"/>
      <c r="DF79" s="66" t="s">
        <v>0</v>
      </c>
      <c r="DG79" s="44" t="s">
        <v>124</v>
      </c>
      <c r="DH79" s="76" t="s">
        <v>113</v>
      </c>
      <c r="DI79" s="65"/>
      <c r="DJ79" s="66" t="s">
        <v>0</v>
      </c>
      <c r="DK79" s="22">
        <v>95</v>
      </c>
      <c r="DL79" s="86" t="s">
        <v>311</v>
      </c>
      <c r="DM79" s="65">
        <v>2010</v>
      </c>
      <c r="DN79" s="66" t="s">
        <v>0</v>
      </c>
      <c r="DO79" s="24">
        <v>75.3369927737632</v>
      </c>
      <c r="DP79" s="86" t="s">
        <v>311</v>
      </c>
      <c r="DQ79" s="65">
        <v>2010</v>
      </c>
      <c r="DR79" s="66" t="s">
        <v>0</v>
      </c>
      <c r="DS79" s="76">
        <v>19.3</v>
      </c>
      <c r="DT79" s="76" t="s">
        <v>114</v>
      </c>
      <c r="DU79" s="65">
        <v>2011</v>
      </c>
      <c r="DV79" s="66" t="s">
        <v>121</v>
      </c>
      <c r="DW79" s="26">
        <v>19.399999999999999</v>
      </c>
      <c r="DX79" s="76" t="s">
        <v>114</v>
      </c>
      <c r="DY79" s="65">
        <v>2011</v>
      </c>
      <c r="DZ79" s="66" t="s">
        <v>121</v>
      </c>
      <c r="EA79" s="25">
        <v>67875</v>
      </c>
      <c r="EB79" s="76" t="s">
        <v>122</v>
      </c>
      <c r="EC79" s="65">
        <v>2010</v>
      </c>
      <c r="ED79" s="66" t="s">
        <v>0</v>
      </c>
      <c r="EE79" s="23">
        <v>2.5882872928176792</v>
      </c>
      <c r="EF79" s="78" t="s">
        <v>2</v>
      </c>
      <c r="EG79" s="65">
        <v>2010</v>
      </c>
      <c r="EH79" s="66" t="s">
        <v>0</v>
      </c>
      <c r="EI79" s="23">
        <v>20.502983425414364</v>
      </c>
      <c r="EJ79" s="78" t="s">
        <v>2</v>
      </c>
      <c r="EK79" s="65">
        <v>2010</v>
      </c>
      <c r="EL79" s="66" t="s">
        <v>0</v>
      </c>
      <c r="EM79" s="23">
        <v>76.908729281767947</v>
      </c>
      <c r="EN79" s="78" t="s">
        <v>2</v>
      </c>
      <c r="EO79" s="65">
        <v>2010</v>
      </c>
      <c r="EP79" s="66" t="s">
        <v>0</v>
      </c>
      <c r="EQ79" s="23">
        <v>45.348655616942914</v>
      </c>
      <c r="ER79" s="78" t="s">
        <v>2</v>
      </c>
      <c r="ES79" s="65">
        <v>2010</v>
      </c>
      <c r="ET79" s="66" t="s">
        <v>0</v>
      </c>
      <c r="EU79" s="78" t="s">
        <v>0</v>
      </c>
      <c r="EV79" s="78" t="s">
        <v>0</v>
      </c>
      <c r="EW79" s="65" t="s">
        <v>0</v>
      </c>
      <c r="EX79" s="66" t="s">
        <v>0</v>
      </c>
      <c r="EY79" s="23">
        <v>54.651491712707177</v>
      </c>
      <c r="EZ79" s="78" t="s">
        <v>2</v>
      </c>
      <c r="FA79" s="65">
        <v>2010</v>
      </c>
      <c r="FB79" s="66" t="s">
        <v>0</v>
      </c>
      <c r="FC79" s="114">
        <v>1183.8</v>
      </c>
      <c r="FD79" s="166" t="s">
        <v>112</v>
      </c>
      <c r="FE79" s="65" t="s">
        <v>150</v>
      </c>
      <c r="FF79" s="66" t="s">
        <v>0</v>
      </c>
      <c r="FG79" s="100">
        <v>4.3335022807906745</v>
      </c>
      <c r="FH79" s="78" t="s">
        <v>2</v>
      </c>
      <c r="FI79" s="65" t="s">
        <v>150</v>
      </c>
      <c r="FJ79" s="66" t="s">
        <v>0</v>
      </c>
      <c r="FK79" s="100">
        <v>20.425747592498738</v>
      </c>
      <c r="FL79" s="78" t="s">
        <v>2</v>
      </c>
      <c r="FM79" s="65" t="s">
        <v>150</v>
      </c>
      <c r="FN79" s="66" t="s">
        <v>0</v>
      </c>
      <c r="FO79" s="100">
        <v>75.240750126710594</v>
      </c>
      <c r="FP79" s="78" t="s">
        <v>2</v>
      </c>
      <c r="FQ79" s="65" t="s">
        <v>150</v>
      </c>
      <c r="FR79" s="66" t="s">
        <v>0</v>
      </c>
      <c r="FS79" s="100">
        <v>50.734921439432348</v>
      </c>
      <c r="FT79" s="78" t="s">
        <v>2</v>
      </c>
      <c r="FU79" s="65" t="s">
        <v>150</v>
      </c>
      <c r="FV79" s="66" t="s">
        <v>0</v>
      </c>
      <c r="FW79" s="101" t="s">
        <v>0</v>
      </c>
      <c r="FX79" s="78" t="s">
        <v>0</v>
      </c>
      <c r="FY79" s="65" t="s">
        <v>0</v>
      </c>
      <c r="FZ79" s="66" t="s">
        <v>0</v>
      </c>
      <c r="GA79" s="100">
        <v>49.273525933434698</v>
      </c>
      <c r="GB79" s="78" t="s">
        <v>2</v>
      </c>
      <c r="GC79" s="65" t="s">
        <v>150</v>
      </c>
      <c r="GD79" s="66" t="s">
        <v>0</v>
      </c>
      <c r="GE79" s="114">
        <v>57275.215408008109</v>
      </c>
      <c r="GF79" s="166" t="s">
        <v>177</v>
      </c>
      <c r="GG79" s="65" t="s">
        <v>150</v>
      </c>
      <c r="GH79" s="66" t="s">
        <v>0</v>
      </c>
      <c r="GI79" s="100">
        <v>2495.5165692007799</v>
      </c>
      <c r="GJ79" s="101" t="s">
        <v>177</v>
      </c>
      <c r="GK79" s="65" t="s">
        <v>150</v>
      </c>
      <c r="GL79" s="66" t="s">
        <v>0</v>
      </c>
      <c r="GM79" s="100">
        <v>5690.570719602978</v>
      </c>
      <c r="GN79" s="101" t="s">
        <v>177</v>
      </c>
      <c r="GO79" s="65" t="s">
        <v>150</v>
      </c>
      <c r="GP79" s="66" t="s">
        <v>0</v>
      </c>
      <c r="GQ79" s="100">
        <v>5923.7004603121131</v>
      </c>
      <c r="GR79" s="101" t="s">
        <v>177</v>
      </c>
      <c r="GS79" s="65" t="s">
        <v>150</v>
      </c>
      <c r="GT79" s="66" t="s">
        <v>0</v>
      </c>
      <c r="GU79" s="100">
        <v>50821.01232101232</v>
      </c>
      <c r="GV79" s="101" t="s">
        <v>177</v>
      </c>
      <c r="GW79" s="65" t="s">
        <v>150</v>
      </c>
      <c r="GX79" s="66" t="s">
        <v>0</v>
      </c>
      <c r="GY79" s="78" t="s">
        <v>0</v>
      </c>
      <c r="GZ79" s="78" t="s">
        <v>0</v>
      </c>
      <c r="HA79" s="65" t="s">
        <v>0</v>
      </c>
      <c r="HB79" s="66" t="s">
        <v>0</v>
      </c>
      <c r="HC79" s="100">
        <v>63911.023487056409</v>
      </c>
      <c r="HD79" s="101" t="s">
        <v>177</v>
      </c>
      <c r="HE79" s="65" t="s">
        <v>150</v>
      </c>
      <c r="HF79" s="66" t="s">
        <v>0</v>
      </c>
    </row>
    <row r="80" spans="1:214" ht="14.1" customHeight="1" x14ac:dyDescent="0.2">
      <c r="A80" s="21" t="s">
        <v>72</v>
      </c>
      <c r="B80" s="21" t="s">
        <v>595</v>
      </c>
      <c r="C80" s="22">
        <v>746230</v>
      </c>
      <c r="D80" s="87" t="s">
        <v>1</v>
      </c>
      <c r="E80" s="65" t="s">
        <v>117</v>
      </c>
      <c r="F80" s="66" t="s">
        <v>0</v>
      </c>
      <c r="G80" s="23">
        <v>100</v>
      </c>
      <c r="H80" s="78" t="s">
        <v>2</v>
      </c>
      <c r="I80" s="65" t="s">
        <v>117</v>
      </c>
      <c r="J80" s="66" t="s">
        <v>0</v>
      </c>
      <c r="K80" s="78" t="s">
        <v>0</v>
      </c>
      <c r="L80" s="78" t="s">
        <v>0</v>
      </c>
      <c r="M80" s="65" t="s">
        <v>0</v>
      </c>
      <c r="N80" s="66" t="s">
        <v>0</v>
      </c>
      <c r="O80" s="78" t="s">
        <v>0</v>
      </c>
      <c r="P80" s="78" t="s">
        <v>0</v>
      </c>
      <c r="Q80" s="65" t="s">
        <v>0</v>
      </c>
      <c r="R80" s="66" t="s">
        <v>0</v>
      </c>
      <c r="S80" s="23">
        <v>15.359205606850434</v>
      </c>
      <c r="T80" s="23" t="s">
        <v>114</v>
      </c>
      <c r="U80" s="65" t="s">
        <v>117</v>
      </c>
      <c r="V80" s="66" t="s">
        <v>0</v>
      </c>
      <c r="W80" s="23">
        <v>61.453171274272009</v>
      </c>
      <c r="X80" s="23" t="s">
        <v>114</v>
      </c>
      <c r="Y80" s="65" t="s">
        <v>117</v>
      </c>
      <c r="Z80" s="66" t="s">
        <v>0</v>
      </c>
      <c r="AA80" s="23">
        <v>23.187623118877557</v>
      </c>
      <c r="AB80" s="23" t="s">
        <v>114</v>
      </c>
      <c r="AC80" s="65" t="s">
        <v>117</v>
      </c>
      <c r="AD80" s="66" t="s">
        <v>0</v>
      </c>
      <c r="AE80" s="26">
        <v>15.359205606850434</v>
      </c>
      <c r="AF80" s="23" t="s">
        <v>114</v>
      </c>
      <c r="AG80" s="65" t="s">
        <v>117</v>
      </c>
      <c r="AH80" s="66" t="s">
        <v>0</v>
      </c>
      <c r="AI80" s="26">
        <v>61.453171274272009</v>
      </c>
      <c r="AJ80" s="23" t="s">
        <v>114</v>
      </c>
      <c r="AK80" s="65" t="s">
        <v>117</v>
      </c>
      <c r="AL80" s="66" t="s">
        <v>0</v>
      </c>
      <c r="AM80" s="26">
        <v>23.187623118877557</v>
      </c>
      <c r="AN80" s="23" t="s">
        <v>114</v>
      </c>
      <c r="AO80" s="65" t="s">
        <v>117</v>
      </c>
      <c r="AP80" s="66" t="s">
        <v>0</v>
      </c>
      <c r="AQ80" s="22">
        <v>16942.3</v>
      </c>
      <c r="AR80" s="214" t="s">
        <v>872</v>
      </c>
      <c r="AS80" s="65">
        <v>2012</v>
      </c>
      <c r="AT80" s="66" t="s">
        <v>0</v>
      </c>
      <c r="AU80" s="23">
        <v>100.00000000000003</v>
      </c>
      <c r="AV80" s="87" t="s">
        <v>230</v>
      </c>
      <c r="AW80" s="65">
        <v>2012</v>
      </c>
      <c r="AX80" s="66" t="s">
        <v>0</v>
      </c>
      <c r="AY80" s="44" t="s">
        <v>0</v>
      </c>
      <c r="AZ80" s="78" t="s">
        <v>0</v>
      </c>
      <c r="BA80" s="65" t="s">
        <v>0</v>
      </c>
      <c r="BB80" s="66" t="s">
        <v>0</v>
      </c>
      <c r="BC80" s="44" t="s">
        <v>0</v>
      </c>
      <c r="BD80" s="78" t="s">
        <v>0</v>
      </c>
      <c r="BE80" s="65" t="s">
        <v>0</v>
      </c>
      <c r="BF80" s="66" t="s">
        <v>0</v>
      </c>
      <c r="BG80" s="25">
        <v>44</v>
      </c>
      <c r="BH80" s="76" t="s">
        <v>23</v>
      </c>
      <c r="BI80" s="65">
        <v>2011</v>
      </c>
      <c r="BJ80" s="66" t="s">
        <v>0</v>
      </c>
      <c r="BK80" s="28">
        <v>43.996387739563097</v>
      </c>
      <c r="BL80" s="76" t="s">
        <v>23</v>
      </c>
      <c r="BM80" s="65">
        <v>2011</v>
      </c>
      <c r="BN80" s="66" t="s">
        <v>0</v>
      </c>
      <c r="BO80" s="28">
        <v>65.707757659091172</v>
      </c>
      <c r="BP80" s="76" t="s">
        <v>113</v>
      </c>
      <c r="BQ80" s="65">
        <v>2011</v>
      </c>
      <c r="BR80" s="66" t="s">
        <v>0</v>
      </c>
      <c r="BS80" s="44">
        <v>68.222467324766995</v>
      </c>
      <c r="BT80" s="76" t="s">
        <v>113</v>
      </c>
      <c r="BU80" s="65">
        <v>2011</v>
      </c>
      <c r="BV80" s="66" t="s">
        <v>0</v>
      </c>
      <c r="BW80" s="44">
        <v>63.153513769063338</v>
      </c>
      <c r="BX80" s="76" t="s">
        <v>113</v>
      </c>
      <c r="BY80" s="65">
        <v>2011</v>
      </c>
      <c r="BZ80" s="66" t="s">
        <v>0</v>
      </c>
      <c r="CA80" s="44" t="s">
        <v>124</v>
      </c>
      <c r="CB80" s="76" t="s">
        <v>113</v>
      </c>
      <c r="CC80" s="65"/>
      <c r="CD80" s="66" t="s">
        <v>0</v>
      </c>
      <c r="CE80" s="28">
        <v>69.629722247030443</v>
      </c>
      <c r="CF80" s="76" t="s">
        <v>113</v>
      </c>
      <c r="CG80" s="65">
        <v>2011</v>
      </c>
      <c r="CH80" s="66" t="s">
        <v>0</v>
      </c>
      <c r="CI80" s="44">
        <v>72.34517987586932</v>
      </c>
      <c r="CJ80" s="76" t="s">
        <v>113</v>
      </c>
      <c r="CK80" s="65">
        <v>2011</v>
      </c>
      <c r="CL80" s="66" t="s">
        <v>0</v>
      </c>
      <c r="CM80" s="44">
        <v>66.880812427962439</v>
      </c>
      <c r="CN80" s="76" t="s">
        <v>113</v>
      </c>
      <c r="CO80" s="65">
        <v>2011</v>
      </c>
      <c r="CP80" s="66" t="s">
        <v>0</v>
      </c>
      <c r="CQ80" s="28">
        <v>12.052226314027454</v>
      </c>
      <c r="CR80" s="76" t="s">
        <v>113</v>
      </c>
      <c r="CS80" s="65">
        <v>2011</v>
      </c>
      <c r="CT80" s="66" t="s">
        <v>0</v>
      </c>
      <c r="CU80" s="28">
        <v>7.9069498382189032</v>
      </c>
      <c r="CV80" s="76" t="s">
        <v>113</v>
      </c>
      <c r="CW80" s="65">
        <v>2012</v>
      </c>
      <c r="CX80" s="66" t="s">
        <v>0</v>
      </c>
      <c r="CY80" s="28">
        <v>21.757878071871247</v>
      </c>
      <c r="CZ80" s="76" t="s">
        <v>113</v>
      </c>
      <c r="DA80" s="65">
        <v>2012</v>
      </c>
      <c r="DB80" s="66" t="s">
        <v>0</v>
      </c>
      <c r="DC80" s="44" t="s">
        <v>124</v>
      </c>
      <c r="DD80" s="76" t="s">
        <v>113</v>
      </c>
      <c r="DE80" s="65"/>
      <c r="DF80" s="66" t="s">
        <v>0</v>
      </c>
      <c r="DG80" s="44" t="s">
        <v>124</v>
      </c>
      <c r="DH80" s="76" t="s">
        <v>113</v>
      </c>
      <c r="DI80" s="65"/>
      <c r="DJ80" s="66" t="s">
        <v>0</v>
      </c>
      <c r="DK80" s="22">
        <v>82</v>
      </c>
      <c r="DL80" s="86" t="s">
        <v>311</v>
      </c>
      <c r="DM80" s="65">
        <v>2010</v>
      </c>
      <c r="DN80" s="66" t="s">
        <v>0</v>
      </c>
      <c r="DO80" s="24">
        <v>82.093730445378796</v>
      </c>
      <c r="DP80" s="86" t="s">
        <v>311</v>
      </c>
      <c r="DQ80" s="65">
        <v>2010</v>
      </c>
      <c r="DR80" s="66" t="s">
        <v>0</v>
      </c>
      <c r="DS80" s="76">
        <v>19.3</v>
      </c>
      <c r="DT80" s="76" t="s">
        <v>114</v>
      </c>
      <c r="DU80" s="65">
        <v>2011</v>
      </c>
      <c r="DV80" s="66" t="s">
        <v>121</v>
      </c>
      <c r="DW80" s="26">
        <v>19.399999999999999</v>
      </c>
      <c r="DX80" s="76" t="s">
        <v>114</v>
      </c>
      <c r="DY80" s="65">
        <v>2011</v>
      </c>
      <c r="DZ80" s="66" t="s">
        <v>121</v>
      </c>
      <c r="EA80" s="25">
        <v>15163.1</v>
      </c>
      <c r="EB80" s="76" t="s">
        <v>122</v>
      </c>
      <c r="EC80" s="65">
        <v>2010</v>
      </c>
      <c r="ED80" s="66" t="s">
        <v>0</v>
      </c>
      <c r="EE80" s="23">
        <v>2.7520757628717081</v>
      </c>
      <c r="EF80" s="78" t="s">
        <v>2</v>
      </c>
      <c r="EG80" s="65">
        <v>2010</v>
      </c>
      <c r="EH80" s="66" t="s">
        <v>0</v>
      </c>
      <c r="EI80" s="23">
        <v>20.169358508484411</v>
      </c>
      <c r="EJ80" s="78" t="s">
        <v>2</v>
      </c>
      <c r="EK80" s="65">
        <v>2010</v>
      </c>
      <c r="EL80" s="66" t="s">
        <v>0</v>
      </c>
      <c r="EM80" s="23">
        <v>77.078565728643895</v>
      </c>
      <c r="EN80" s="78" t="s">
        <v>2</v>
      </c>
      <c r="EO80" s="65">
        <v>2010</v>
      </c>
      <c r="EP80" s="66" t="s">
        <v>0</v>
      </c>
      <c r="EQ80" s="23">
        <v>99.999340504250441</v>
      </c>
      <c r="ER80" s="78" t="s">
        <v>2</v>
      </c>
      <c r="ES80" s="65">
        <v>2010</v>
      </c>
      <c r="ET80" s="66" t="s">
        <v>0</v>
      </c>
      <c r="EU80" s="78" t="s">
        <v>0</v>
      </c>
      <c r="EV80" s="78" t="s">
        <v>0</v>
      </c>
      <c r="EW80" s="65" t="s">
        <v>0</v>
      </c>
      <c r="EX80" s="66" t="s">
        <v>0</v>
      </c>
      <c r="EY80" s="78" t="s">
        <v>0</v>
      </c>
      <c r="EZ80" s="78" t="s">
        <v>0</v>
      </c>
      <c r="FA80" s="65" t="s">
        <v>0</v>
      </c>
      <c r="FB80" s="66" t="s">
        <v>0</v>
      </c>
      <c r="FC80" s="114">
        <v>287.5</v>
      </c>
      <c r="FD80" s="166" t="s">
        <v>112</v>
      </c>
      <c r="FE80" s="65" t="s">
        <v>150</v>
      </c>
      <c r="FF80" s="66" t="s">
        <v>0</v>
      </c>
      <c r="FG80" s="100">
        <v>5.5652173913043477</v>
      </c>
      <c r="FH80" s="78" t="s">
        <v>2</v>
      </c>
      <c r="FI80" s="65" t="s">
        <v>150</v>
      </c>
      <c r="FJ80" s="66" t="s">
        <v>0</v>
      </c>
      <c r="FK80" s="100">
        <v>20.869565217391305</v>
      </c>
      <c r="FL80" s="78" t="s">
        <v>2</v>
      </c>
      <c r="FM80" s="65" t="s">
        <v>150</v>
      </c>
      <c r="FN80" s="66" t="s">
        <v>0</v>
      </c>
      <c r="FO80" s="100">
        <v>73.565217391304344</v>
      </c>
      <c r="FP80" s="78" t="s">
        <v>2</v>
      </c>
      <c r="FQ80" s="65" t="s">
        <v>150</v>
      </c>
      <c r="FR80" s="66" t="s">
        <v>0</v>
      </c>
      <c r="FS80" s="100">
        <v>99.965217391304336</v>
      </c>
      <c r="FT80" s="78" t="s">
        <v>2</v>
      </c>
      <c r="FU80" s="65" t="s">
        <v>150</v>
      </c>
      <c r="FV80" s="66" t="s">
        <v>0</v>
      </c>
      <c r="FW80" s="101" t="s">
        <v>0</v>
      </c>
      <c r="FX80" s="78" t="s">
        <v>0</v>
      </c>
      <c r="FY80" s="65" t="s">
        <v>0</v>
      </c>
      <c r="FZ80" s="66" t="s">
        <v>0</v>
      </c>
      <c r="GA80" s="101" t="s">
        <v>0</v>
      </c>
      <c r="GB80" s="78" t="s">
        <v>0</v>
      </c>
      <c r="GC80" s="65" t="s">
        <v>0</v>
      </c>
      <c r="GD80" s="66" t="s">
        <v>0</v>
      </c>
      <c r="GE80" s="114">
        <v>52887.652173913048</v>
      </c>
      <c r="GF80" s="166" t="s">
        <v>177</v>
      </c>
      <c r="GG80" s="65" t="s">
        <v>150</v>
      </c>
      <c r="GH80" s="66" t="s">
        <v>0</v>
      </c>
      <c r="GI80" s="100">
        <v>2571.875</v>
      </c>
      <c r="GJ80" s="101" t="s">
        <v>177</v>
      </c>
      <c r="GK80" s="65" t="s">
        <v>150</v>
      </c>
      <c r="GL80" s="66" t="s">
        <v>0</v>
      </c>
      <c r="GM80" s="100">
        <v>5188.9999999999991</v>
      </c>
      <c r="GN80" s="101" t="s">
        <v>177</v>
      </c>
      <c r="GO80" s="65" t="s">
        <v>150</v>
      </c>
      <c r="GP80" s="66" t="s">
        <v>0</v>
      </c>
      <c r="GQ80" s="100">
        <v>5522.6004728132393</v>
      </c>
      <c r="GR80" s="101" t="s">
        <v>177</v>
      </c>
      <c r="GS80" s="65" t="s">
        <v>150</v>
      </c>
      <c r="GT80" s="66" t="s">
        <v>0</v>
      </c>
      <c r="GU80" s="100">
        <v>52906.402226861515</v>
      </c>
      <c r="GV80" s="101" t="s">
        <v>177</v>
      </c>
      <c r="GW80" s="65" t="s">
        <v>150</v>
      </c>
      <c r="GX80" s="66" t="s">
        <v>0</v>
      </c>
      <c r="GY80" s="78" t="s">
        <v>0</v>
      </c>
      <c r="GZ80" s="78" t="s">
        <v>0</v>
      </c>
      <c r="HA80" s="65" t="s">
        <v>0</v>
      </c>
      <c r="HB80" s="66" t="s">
        <v>0</v>
      </c>
      <c r="HC80" s="78" t="s">
        <v>0</v>
      </c>
      <c r="HD80" s="78" t="s">
        <v>0</v>
      </c>
      <c r="HE80" s="65" t="s">
        <v>0</v>
      </c>
      <c r="HF80" s="66" t="s">
        <v>0</v>
      </c>
    </row>
    <row r="81" spans="1:214" ht="14.1" customHeight="1" x14ac:dyDescent="0.2">
      <c r="A81" s="21" t="s">
        <v>73</v>
      </c>
      <c r="B81" s="21" t="s">
        <v>595</v>
      </c>
      <c r="C81" s="22">
        <v>6342330</v>
      </c>
      <c r="D81" s="87" t="s">
        <v>1</v>
      </c>
      <c r="E81" s="65" t="s">
        <v>117</v>
      </c>
      <c r="F81" s="66" t="s">
        <v>0</v>
      </c>
      <c r="G81" s="23">
        <v>29.083538699500028</v>
      </c>
      <c r="H81" s="78" t="s">
        <v>2</v>
      </c>
      <c r="I81" s="65" t="s">
        <v>117</v>
      </c>
      <c r="J81" s="66" t="s">
        <v>0</v>
      </c>
      <c r="K81" s="23">
        <v>43.228088100114626</v>
      </c>
      <c r="L81" s="78" t="s">
        <v>2</v>
      </c>
      <c r="M81" s="65" t="s">
        <v>117</v>
      </c>
      <c r="N81" s="66" t="s">
        <v>0</v>
      </c>
      <c r="O81" s="23">
        <v>27.688373200385346</v>
      </c>
      <c r="P81" s="78" t="s">
        <v>2</v>
      </c>
      <c r="Q81" s="65" t="s">
        <v>117</v>
      </c>
      <c r="R81" s="66" t="s">
        <v>0</v>
      </c>
      <c r="S81" s="23">
        <v>19.146433566213048</v>
      </c>
      <c r="T81" s="23" t="s">
        <v>114</v>
      </c>
      <c r="U81" s="65" t="s">
        <v>117</v>
      </c>
      <c r="V81" s="66" t="s">
        <v>0</v>
      </c>
      <c r="W81" s="23">
        <v>64.296307508439327</v>
      </c>
      <c r="X81" s="23" t="s">
        <v>114</v>
      </c>
      <c r="Y81" s="65" t="s">
        <v>117</v>
      </c>
      <c r="Z81" s="66" t="s">
        <v>0</v>
      </c>
      <c r="AA81" s="23">
        <v>16.557258925347622</v>
      </c>
      <c r="AB81" s="23" t="s">
        <v>114</v>
      </c>
      <c r="AC81" s="65" t="s">
        <v>117</v>
      </c>
      <c r="AD81" s="66" t="s">
        <v>0</v>
      </c>
      <c r="AE81" s="26">
        <v>19.159220502945395</v>
      </c>
      <c r="AF81" s="23" t="s">
        <v>114</v>
      </c>
      <c r="AG81" s="65" t="s">
        <v>117</v>
      </c>
      <c r="AH81" s="66" t="s">
        <v>0</v>
      </c>
      <c r="AI81" s="26">
        <v>63.210529910971317</v>
      </c>
      <c r="AJ81" s="23" t="s">
        <v>114</v>
      </c>
      <c r="AK81" s="65" t="s">
        <v>117</v>
      </c>
      <c r="AL81" s="66" t="s">
        <v>0</v>
      </c>
      <c r="AM81" s="26">
        <v>17.630249586083291</v>
      </c>
      <c r="AN81" s="23" t="s">
        <v>114</v>
      </c>
      <c r="AO81" s="65" t="s">
        <v>117</v>
      </c>
      <c r="AP81" s="66" t="s">
        <v>0</v>
      </c>
      <c r="AQ81" s="22">
        <v>43698.2</v>
      </c>
      <c r="AR81" s="214" t="s">
        <v>872</v>
      </c>
      <c r="AS81" s="65">
        <v>2012</v>
      </c>
      <c r="AT81" s="66" t="s">
        <v>0</v>
      </c>
      <c r="AU81" s="23">
        <v>54.577305243694255</v>
      </c>
      <c r="AV81" s="87" t="s">
        <v>230</v>
      </c>
      <c r="AW81" s="65">
        <v>2012</v>
      </c>
      <c r="AX81" s="66" t="s">
        <v>0</v>
      </c>
      <c r="AY81" s="23">
        <v>37.98737705443245</v>
      </c>
      <c r="AZ81" s="87" t="s">
        <v>230</v>
      </c>
      <c r="BA81" s="65">
        <v>2012</v>
      </c>
      <c r="BB81" s="66" t="s">
        <v>0</v>
      </c>
      <c r="BC81" s="23">
        <v>7.4353177018733039</v>
      </c>
      <c r="BD81" s="87" t="s">
        <v>230</v>
      </c>
      <c r="BE81" s="65">
        <v>2012</v>
      </c>
      <c r="BF81" s="66" t="s">
        <v>0</v>
      </c>
      <c r="BG81" s="25">
        <v>144.5</v>
      </c>
      <c r="BH81" s="76" t="s">
        <v>23</v>
      </c>
      <c r="BI81" s="65">
        <v>2011</v>
      </c>
      <c r="BJ81" s="66" t="s">
        <v>0</v>
      </c>
      <c r="BK81" s="28">
        <v>77.000163526812116</v>
      </c>
      <c r="BL81" s="76" t="s">
        <v>23</v>
      </c>
      <c r="BM81" s="65">
        <v>2011</v>
      </c>
      <c r="BN81" s="66" t="s">
        <v>0</v>
      </c>
      <c r="BO81" s="28">
        <v>65.54451883591264</v>
      </c>
      <c r="BP81" s="76" t="s">
        <v>113</v>
      </c>
      <c r="BQ81" s="65">
        <v>2011</v>
      </c>
      <c r="BR81" s="66" t="s">
        <v>0</v>
      </c>
      <c r="BS81" s="44">
        <v>70.52485861789043</v>
      </c>
      <c r="BT81" s="76" t="s">
        <v>113</v>
      </c>
      <c r="BU81" s="65">
        <v>2011</v>
      </c>
      <c r="BV81" s="66" t="s">
        <v>0</v>
      </c>
      <c r="BW81" s="44">
        <v>60.678570074868446</v>
      </c>
      <c r="BX81" s="76" t="s">
        <v>113</v>
      </c>
      <c r="BY81" s="65">
        <v>2011</v>
      </c>
      <c r="BZ81" s="66" t="s">
        <v>0</v>
      </c>
      <c r="CA81" s="44" t="s">
        <v>124</v>
      </c>
      <c r="CB81" s="76" t="s">
        <v>113</v>
      </c>
      <c r="CC81" s="65"/>
      <c r="CD81" s="66" t="s">
        <v>0</v>
      </c>
      <c r="CE81" s="28">
        <v>71.156167597415404</v>
      </c>
      <c r="CF81" s="76" t="s">
        <v>113</v>
      </c>
      <c r="CG81" s="65">
        <v>2011</v>
      </c>
      <c r="CH81" s="66" t="s">
        <v>0</v>
      </c>
      <c r="CI81" s="44">
        <v>76.430554358327967</v>
      </c>
      <c r="CJ81" s="76" t="s">
        <v>113</v>
      </c>
      <c r="CK81" s="65">
        <v>2011</v>
      </c>
      <c r="CL81" s="66" t="s">
        <v>0</v>
      </c>
      <c r="CM81" s="44">
        <v>66.015160915730704</v>
      </c>
      <c r="CN81" s="76" t="s">
        <v>113</v>
      </c>
      <c r="CO81" s="65">
        <v>2011</v>
      </c>
      <c r="CP81" s="66" t="s">
        <v>0</v>
      </c>
      <c r="CQ81" s="28">
        <v>11.43974485534209</v>
      </c>
      <c r="CR81" s="76" t="s">
        <v>113</v>
      </c>
      <c r="CS81" s="65">
        <v>2011</v>
      </c>
      <c r="CT81" s="66" t="s">
        <v>0</v>
      </c>
      <c r="CU81" s="28">
        <v>8.0457842793089025</v>
      </c>
      <c r="CV81" s="76" t="s">
        <v>113</v>
      </c>
      <c r="CW81" s="65">
        <v>2012</v>
      </c>
      <c r="CX81" s="66" t="s">
        <v>0</v>
      </c>
      <c r="CY81" s="28">
        <v>19.624446390050604</v>
      </c>
      <c r="CZ81" s="76" t="s">
        <v>113</v>
      </c>
      <c r="DA81" s="65">
        <v>2012</v>
      </c>
      <c r="DB81" s="66" t="s">
        <v>0</v>
      </c>
      <c r="DC81" s="44" t="s">
        <v>124</v>
      </c>
      <c r="DD81" s="76" t="s">
        <v>113</v>
      </c>
      <c r="DE81" s="65"/>
      <c r="DF81" s="66" t="s">
        <v>0</v>
      </c>
      <c r="DG81" s="44" t="s">
        <v>124</v>
      </c>
      <c r="DH81" s="76" t="s">
        <v>113</v>
      </c>
      <c r="DI81" s="65"/>
      <c r="DJ81" s="66" t="s">
        <v>0</v>
      </c>
      <c r="DK81" s="22">
        <v>108</v>
      </c>
      <c r="DL81" s="86" t="s">
        <v>311</v>
      </c>
      <c r="DM81" s="65">
        <v>2010</v>
      </c>
      <c r="DN81" s="66" t="s">
        <v>0</v>
      </c>
      <c r="DO81" s="24">
        <v>92.124884235641289</v>
      </c>
      <c r="DP81" s="86" t="s">
        <v>311</v>
      </c>
      <c r="DQ81" s="65">
        <v>2010</v>
      </c>
      <c r="DR81" s="66" t="s">
        <v>0</v>
      </c>
      <c r="DS81" s="76">
        <v>19.3</v>
      </c>
      <c r="DT81" s="76" t="s">
        <v>114</v>
      </c>
      <c r="DU81" s="65">
        <v>2011</v>
      </c>
      <c r="DV81" s="66" t="s">
        <v>121</v>
      </c>
      <c r="DW81" s="26">
        <v>19.399999999999999</v>
      </c>
      <c r="DX81" s="76" t="s">
        <v>114</v>
      </c>
      <c r="DY81" s="65">
        <v>2011</v>
      </c>
      <c r="DZ81" s="66" t="s">
        <v>121</v>
      </c>
      <c r="EA81" s="25">
        <v>167349.1</v>
      </c>
      <c r="EB81" s="76" t="s">
        <v>122</v>
      </c>
      <c r="EC81" s="65">
        <v>2010</v>
      </c>
      <c r="ED81" s="66" t="s">
        <v>0</v>
      </c>
      <c r="EE81" s="23">
        <v>1.0840811214401511</v>
      </c>
      <c r="EF81" s="78" t="s">
        <v>2</v>
      </c>
      <c r="EG81" s="65">
        <v>2010</v>
      </c>
      <c r="EH81" s="66" t="s">
        <v>0</v>
      </c>
      <c r="EI81" s="23">
        <v>24.38375826341462</v>
      </c>
      <c r="EJ81" s="78" t="s">
        <v>2</v>
      </c>
      <c r="EK81" s="65">
        <v>2010</v>
      </c>
      <c r="EL81" s="66" t="s">
        <v>0</v>
      </c>
      <c r="EM81" s="23">
        <v>74.532160615145216</v>
      </c>
      <c r="EN81" s="78" t="s">
        <v>2</v>
      </c>
      <c r="EO81" s="65">
        <v>2010</v>
      </c>
      <c r="EP81" s="66" t="s">
        <v>0</v>
      </c>
      <c r="EQ81" s="23">
        <v>24.890423671235759</v>
      </c>
      <c r="ER81" s="78" t="s">
        <v>2</v>
      </c>
      <c r="ES81" s="65">
        <v>2010</v>
      </c>
      <c r="ET81" s="66" t="s">
        <v>0</v>
      </c>
      <c r="EU81" s="23">
        <v>39.124142286991685</v>
      </c>
      <c r="EV81" s="78" t="s">
        <v>2</v>
      </c>
      <c r="EW81" s="65">
        <v>2010</v>
      </c>
      <c r="EX81" s="66" t="s">
        <v>0</v>
      </c>
      <c r="EY81" s="23">
        <v>35.985434041772557</v>
      </c>
      <c r="EZ81" s="78" t="s">
        <v>2</v>
      </c>
      <c r="FA81" s="65">
        <v>2010</v>
      </c>
      <c r="FB81" s="66" t="s">
        <v>0</v>
      </c>
      <c r="FC81" s="114">
        <v>2656.9</v>
      </c>
      <c r="FD81" s="166" t="s">
        <v>112</v>
      </c>
      <c r="FE81" s="65" t="s">
        <v>150</v>
      </c>
      <c r="FF81" s="66" t="s">
        <v>0</v>
      </c>
      <c r="FG81" s="100">
        <v>1.7351048214084082</v>
      </c>
      <c r="FH81" s="78" t="s">
        <v>2</v>
      </c>
      <c r="FI81" s="65" t="s">
        <v>150</v>
      </c>
      <c r="FJ81" s="66" t="s">
        <v>0</v>
      </c>
      <c r="FK81" s="100">
        <v>24.257593435959198</v>
      </c>
      <c r="FL81" s="78" t="s">
        <v>2</v>
      </c>
      <c r="FM81" s="65" t="s">
        <v>150</v>
      </c>
      <c r="FN81" s="66" t="s">
        <v>0</v>
      </c>
      <c r="FO81" s="100">
        <v>74.007301742632393</v>
      </c>
      <c r="FP81" s="78" t="s">
        <v>2</v>
      </c>
      <c r="FQ81" s="65" t="s">
        <v>150</v>
      </c>
      <c r="FR81" s="66" t="s">
        <v>0</v>
      </c>
      <c r="FS81" s="100">
        <v>26.715344950882603</v>
      </c>
      <c r="FT81" s="78" t="s">
        <v>2</v>
      </c>
      <c r="FU81" s="65" t="s">
        <v>150</v>
      </c>
      <c r="FV81" s="66" t="s">
        <v>0</v>
      </c>
      <c r="FW81" s="100">
        <v>40.332718581805857</v>
      </c>
      <c r="FX81" s="78" t="s">
        <v>2</v>
      </c>
      <c r="FY81" s="65" t="s">
        <v>150</v>
      </c>
      <c r="FZ81" s="66" t="s">
        <v>0</v>
      </c>
      <c r="GA81" s="100">
        <v>32.955700252173585</v>
      </c>
      <c r="GB81" s="78" t="s">
        <v>2</v>
      </c>
      <c r="GC81" s="65" t="s">
        <v>150</v>
      </c>
      <c r="GD81" s="66" t="s">
        <v>0</v>
      </c>
      <c r="GE81" s="114">
        <v>61686.627272385107</v>
      </c>
      <c r="GF81" s="166" t="s">
        <v>177</v>
      </c>
      <c r="GG81" s="65" t="s">
        <v>150</v>
      </c>
      <c r="GH81" s="66" t="s">
        <v>0</v>
      </c>
      <c r="GI81" s="100">
        <v>3577.2234273318863</v>
      </c>
      <c r="GJ81" s="101" t="s">
        <v>177</v>
      </c>
      <c r="GK81" s="65" t="s">
        <v>150</v>
      </c>
      <c r="GL81" s="66" t="s">
        <v>0</v>
      </c>
      <c r="GM81" s="100">
        <v>6262.4670287044219</v>
      </c>
      <c r="GN81" s="101" t="s">
        <v>177</v>
      </c>
      <c r="GO81" s="65" t="s">
        <v>150</v>
      </c>
      <c r="GP81" s="66" t="s">
        <v>0</v>
      </c>
      <c r="GQ81" s="100">
        <v>6198.6726338808921</v>
      </c>
      <c r="GR81" s="101" t="s">
        <v>177</v>
      </c>
      <c r="GS81" s="65" t="s">
        <v>150</v>
      </c>
      <c r="GT81" s="66" t="s">
        <v>0</v>
      </c>
      <c r="GU81" s="100">
        <v>57505.91715976331</v>
      </c>
      <c r="GV81" s="101" t="s">
        <v>177</v>
      </c>
      <c r="GW81" s="65" t="s">
        <v>150</v>
      </c>
      <c r="GX81" s="66" t="s">
        <v>0</v>
      </c>
      <c r="GY81" s="100">
        <v>59873.460246360584</v>
      </c>
      <c r="GZ81" s="101" t="s">
        <v>177</v>
      </c>
      <c r="HA81" s="65" t="s">
        <v>150</v>
      </c>
      <c r="HB81" s="66" t="s">
        <v>0</v>
      </c>
      <c r="HC81" s="100">
        <v>67287.688442211045</v>
      </c>
      <c r="HD81" s="101" t="s">
        <v>177</v>
      </c>
      <c r="HE81" s="65" t="s">
        <v>150</v>
      </c>
      <c r="HF81" s="66" t="s">
        <v>0</v>
      </c>
    </row>
    <row r="82" spans="1:214" ht="14.1" customHeight="1" x14ac:dyDescent="0.2">
      <c r="A82" s="21" t="s">
        <v>74</v>
      </c>
      <c r="B82" s="21" t="s">
        <v>595</v>
      </c>
      <c r="C82" s="22">
        <v>1352619</v>
      </c>
      <c r="D82" s="87" t="s">
        <v>1</v>
      </c>
      <c r="E82" s="65" t="s">
        <v>117</v>
      </c>
      <c r="F82" s="66" t="s">
        <v>0</v>
      </c>
      <c r="G82" s="23">
        <v>53.071337900768803</v>
      </c>
      <c r="H82" s="78" t="s">
        <v>2</v>
      </c>
      <c r="I82" s="65" t="s">
        <v>117</v>
      </c>
      <c r="J82" s="66" t="s">
        <v>0</v>
      </c>
      <c r="K82" s="23">
        <v>46.928662099231197</v>
      </c>
      <c r="L82" s="78" t="s">
        <v>2</v>
      </c>
      <c r="M82" s="65" t="s">
        <v>117</v>
      </c>
      <c r="N82" s="66" t="s">
        <v>0</v>
      </c>
      <c r="O82" s="78" t="s">
        <v>0</v>
      </c>
      <c r="P82" s="78" t="s">
        <v>0</v>
      </c>
      <c r="Q82" s="65" t="s">
        <v>0</v>
      </c>
      <c r="R82" s="66" t="s">
        <v>0</v>
      </c>
      <c r="S82" s="23">
        <v>16.282855704377951</v>
      </c>
      <c r="T82" s="23" t="s">
        <v>114</v>
      </c>
      <c r="U82" s="65" t="s">
        <v>117</v>
      </c>
      <c r="V82" s="66" t="s">
        <v>0</v>
      </c>
      <c r="W82" s="23">
        <v>62.931394576004031</v>
      </c>
      <c r="X82" s="23" t="s">
        <v>114</v>
      </c>
      <c r="Y82" s="65" t="s">
        <v>117</v>
      </c>
      <c r="Z82" s="66" t="s">
        <v>0</v>
      </c>
      <c r="AA82" s="23">
        <v>20.785749719618014</v>
      </c>
      <c r="AB82" s="23" t="s">
        <v>114</v>
      </c>
      <c r="AC82" s="65" t="s">
        <v>117</v>
      </c>
      <c r="AD82" s="66" t="s">
        <v>0</v>
      </c>
      <c r="AE82" s="26">
        <v>16.204292522285201</v>
      </c>
      <c r="AF82" s="23" t="s">
        <v>114</v>
      </c>
      <c r="AG82" s="65" t="s">
        <v>117</v>
      </c>
      <c r="AH82" s="66" t="s">
        <v>0</v>
      </c>
      <c r="AI82" s="26">
        <v>60.97919769089215</v>
      </c>
      <c r="AJ82" s="23" t="s">
        <v>114</v>
      </c>
      <c r="AK82" s="65" t="s">
        <v>117</v>
      </c>
      <c r="AL82" s="66" t="s">
        <v>0</v>
      </c>
      <c r="AM82" s="26">
        <v>22.81650978682265</v>
      </c>
      <c r="AN82" s="23" t="s">
        <v>114</v>
      </c>
      <c r="AO82" s="65" t="s">
        <v>117</v>
      </c>
      <c r="AP82" s="66" t="s">
        <v>0</v>
      </c>
      <c r="AQ82" s="22">
        <v>26012.9</v>
      </c>
      <c r="AR82" s="214" t="s">
        <v>872</v>
      </c>
      <c r="AS82" s="65">
        <v>2012</v>
      </c>
      <c r="AT82" s="66" t="s">
        <v>0</v>
      </c>
      <c r="AU82" s="23">
        <v>69.36250860150156</v>
      </c>
      <c r="AV82" s="87" t="s">
        <v>230</v>
      </c>
      <c r="AW82" s="65">
        <v>2012</v>
      </c>
      <c r="AX82" s="66" t="s">
        <v>0</v>
      </c>
      <c r="AY82" s="23">
        <v>30.637491398498433</v>
      </c>
      <c r="AZ82" s="87" t="s">
        <v>230</v>
      </c>
      <c r="BA82" s="65">
        <v>2012</v>
      </c>
      <c r="BB82" s="66" t="s">
        <v>0</v>
      </c>
      <c r="BC82" s="44" t="s">
        <v>0</v>
      </c>
      <c r="BD82" s="78" t="s">
        <v>0</v>
      </c>
      <c r="BE82" s="65" t="s">
        <v>0</v>
      </c>
      <c r="BF82" s="66" t="s">
        <v>0</v>
      </c>
      <c r="BG82" s="25">
        <v>51.9</v>
      </c>
      <c r="BH82" s="76" t="s">
        <v>23</v>
      </c>
      <c r="BI82" s="65">
        <v>2011</v>
      </c>
      <c r="BJ82" s="66" t="s">
        <v>0</v>
      </c>
      <c r="BK82" s="28">
        <v>39.749046732286956</v>
      </c>
      <c r="BL82" s="76" t="s">
        <v>23</v>
      </c>
      <c r="BM82" s="65">
        <v>2011</v>
      </c>
      <c r="BN82" s="66" t="s">
        <v>0</v>
      </c>
      <c r="BO82" s="28">
        <v>64.489554787570668</v>
      </c>
      <c r="BP82" s="76" t="s">
        <v>113</v>
      </c>
      <c r="BQ82" s="65">
        <v>2011</v>
      </c>
      <c r="BR82" s="66" t="s">
        <v>0</v>
      </c>
      <c r="BS82" s="44">
        <v>68.500373585387038</v>
      </c>
      <c r="BT82" s="76" t="s">
        <v>113</v>
      </c>
      <c r="BU82" s="65">
        <v>2011</v>
      </c>
      <c r="BV82" s="66" t="s">
        <v>0</v>
      </c>
      <c r="BW82" s="44">
        <v>60.559300695554356</v>
      </c>
      <c r="BX82" s="76" t="s">
        <v>113</v>
      </c>
      <c r="BY82" s="65">
        <v>2011</v>
      </c>
      <c r="BZ82" s="66" t="s">
        <v>0</v>
      </c>
      <c r="CA82" s="44" t="s">
        <v>124</v>
      </c>
      <c r="CB82" s="76" t="s">
        <v>113</v>
      </c>
      <c r="CC82" s="65"/>
      <c r="CD82" s="66" t="s">
        <v>0</v>
      </c>
      <c r="CE82" s="28">
        <v>69.445044123899208</v>
      </c>
      <c r="CF82" s="76" t="s">
        <v>113</v>
      </c>
      <c r="CG82" s="65">
        <v>2011</v>
      </c>
      <c r="CH82" s="66" t="s">
        <v>0</v>
      </c>
      <c r="CI82" s="44">
        <v>73.827930608248025</v>
      </c>
      <c r="CJ82" s="76" t="s">
        <v>113</v>
      </c>
      <c r="CK82" s="65">
        <v>2011</v>
      </c>
      <c r="CL82" s="66" t="s">
        <v>0</v>
      </c>
      <c r="CM82" s="44">
        <v>65.148477067492678</v>
      </c>
      <c r="CN82" s="76" t="s">
        <v>113</v>
      </c>
      <c r="CO82" s="65">
        <v>2011</v>
      </c>
      <c r="CP82" s="66" t="s">
        <v>0</v>
      </c>
      <c r="CQ82" s="28">
        <v>17.181431477714074</v>
      </c>
      <c r="CR82" s="76" t="s">
        <v>113</v>
      </c>
      <c r="CS82" s="65">
        <v>2011</v>
      </c>
      <c r="CT82" s="66" t="s">
        <v>0</v>
      </c>
      <c r="CU82" s="28">
        <v>8.7169877080749885</v>
      </c>
      <c r="CV82" s="76" t="s">
        <v>113</v>
      </c>
      <c r="CW82" s="65">
        <v>2012</v>
      </c>
      <c r="CX82" s="66" t="s">
        <v>0</v>
      </c>
      <c r="CY82" s="28">
        <v>23.561058555109188</v>
      </c>
      <c r="CZ82" s="76" t="s">
        <v>113</v>
      </c>
      <c r="DA82" s="65">
        <v>2012</v>
      </c>
      <c r="DB82" s="66" t="s">
        <v>0</v>
      </c>
      <c r="DC82" s="44" t="s">
        <v>124</v>
      </c>
      <c r="DD82" s="76" t="s">
        <v>113</v>
      </c>
      <c r="DE82" s="65"/>
      <c r="DF82" s="66" t="s">
        <v>0</v>
      </c>
      <c r="DG82" s="44" t="s">
        <v>124</v>
      </c>
      <c r="DH82" s="76" t="s">
        <v>113</v>
      </c>
      <c r="DI82" s="65"/>
      <c r="DJ82" s="66" t="s">
        <v>0</v>
      </c>
      <c r="DK82" s="22">
        <v>86</v>
      </c>
      <c r="DL82" s="86" t="s">
        <v>311</v>
      </c>
      <c r="DM82" s="65">
        <v>2010</v>
      </c>
      <c r="DN82" s="66" t="s">
        <v>0</v>
      </c>
      <c r="DO82" s="24">
        <v>75.850625245907253</v>
      </c>
      <c r="DP82" s="86" t="s">
        <v>311</v>
      </c>
      <c r="DQ82" s="65">
        <v>2010</v>
      </c>
      <c r="DR82" s="66" t="s">
        <v>0</v>
      </c>
      <c r="DS82" s="76">
        <v>19.3</v>
      </c>
      <c r="DT82" s="76" t="s">
        <v>114</v>
      </c>
      <c r="DU82" s="65">
        <v>2011</v>
      </c>
      <c r="DV82" s="66" t="s">
        <v>121</v>
      </c>
      <c r="DW82" s="26">
        <v>19.399999999999999</v>
      </c>
      <c r="DX82" s="76" t="s">
        <v>114</v>
      </c>
      <c r="DY82" s="65">
        <v>2011</v>
      </c>
      <c r="DZ82" s="66" t="s">
        <v>121</v>
      </c>
      <c r="EA82" s="25">
        <v>28833.7</v>
      </c>
      <c r="EB82" s="76" t="s">
        <v>122</v>
      </c>
      <c r="EC82" s="65">
        <v>2010</v>
      </c>
      <c r="ED82" s="66" t="s">
        <v>0</v>
      </c>
      <c r="EE82" s="23">
        <v>2.2851732521320538</v>
      </c>
      <c r="EF82" s="78" t="s">
        <v>2</v>
      </c>
      <c r="EG82" s="65">
        <v>2010</v>
      </c>
      <c r="EH82" s="66" t="s">
        <v>0</v>
      </c>
      <c r="EI82" s="23">
        <v>23.240860520848866</v>
      </c>
      <c r="EJ82" s="78" t="s">
        <v>2</v>
      </c>
      <c r="EK82" s="65">
        <v>2010</v>
      </c>
      <c r="EL82" s="66" t="s">
        <v>0</v>
      </c>
      <c r="EM82" s="23">
        <v>74.473966227019076</v>
      </c>
      <c r="EN82" s="78" t="s">
        <v>2</v>
      </c>
      <c r="EO82" s="65">
        <v>2010</v>
      </c>
      <c r="EP82" s="66" t="s">
        <v>0</v>
      </c>
      <c r="EQ82" s="23">
        <v>46.77582134793662</v>
      </c>
      <c r="ER82" s="78" t="s">
        <v>2</v>
      </c>
      <c r="ES82" s="65">
        <v>2010</v>
      </c>
      <c r="ET82" s="66" t="s">
        <v>0</v>
      </c>
      <c r="EU82" s="23">
        <v>53.22417865206338</v>
      </c>
      <c r="EV82" s="78" t="s">
        <v>2</v>
      </c>
      <c r="EW82" s="65">
        <v>2010</v>
      </c>
      <c r="EX82" s="66" t="s">
        <v>0</v>
      </c>
      <c r="EY82" s="78" t="s">
        <v>0</v>
      </c>
      <c r="EZ82" s="78" t="s">
        <v>0</v>
      </c>
      <c r="FA82" s="65" t="s">
        <v>0</v>
      </c>
      <c r="FB82" s="66" t="s">
        <v>0</v>
      </c>
      <c r="FC82" s="114">
        <v>530.1</v>
      </c>
      <c r="FD82" s="166" t="s">
        <v>112</v>
      </c>
      <c r="FE82" s="65" t="s">
        <v>150</v>
      </c>
      <c r="FF82" s="66" t="s">
        <v>0</v>
      </c>
      <c r="FG82" s="100">
        <v>5.300886625165063</v>
      </c>
      <c r="FH82" s="78" t="s">
        <v>2</v>
      </c>
      <c r="FI82" s="65" t="s">
        <v>150</v>
      </c>
      <c r="FJ82" s="66" t="s">
        <v>0</v>
      </c>
      <c r="FK82" s="100">
        <v>24.052065647990943</v>
      </c>
      <c r="FL82" s="78" t="s">
        <v>2</v>
      </c>
      <c r="FM82" s="65" t="s">
        <v>150</v>
      </c>
      <c r="FN82" s="66" t="s">
        <v>0</v>
      </c>
      <c r="FO82" s="100">
        <v>70.647047726843994</v>
      </c>
      <c r="FP82" s="78" t="s">
        <v>2</v>
      </c>
      <c r="FQ82" s="65" t="s">
        <v>150</v>
      </c>
      <c r="FR82" s="66" t="s">
        <v>0</v>
      </c>
      <c r="FS82" s="100">
        <v>50.103754008677612</v>
      </c>
      <c r="FT82" s="78" t="s">
        <v>2</v>
      </c>
      <c r="FU82" s="65" t="s">
        <v>150</v>
      </c>
      <c r="FV82" s="66" t="s">
        <v>0</v>
      </c>
      <c r="FW82" s="100">
        <v>49.915110356536509</v>
      </c>
      <c r="FX82" s="78" t="s">
        <v>2</v>
      </c>
      <c r="FY82" s="65" t="s">
        <v>150</v>
      </c>
      <c r="FZ82" s="66" t="s">
        <v>0</v>
      </c>
      <c r="GA82" s="101" t="s">
        <v>0</v>
      </c>
      <c r="GB82" s="78" t="s">
        <v>0</v>
      </c>
      <c r="GC82" s="65" t="s">
        <v>0</v>
      </c>
      <c r="GD82" s="66" t="s">
        <v>0</v>
      </c>
      <c r="GE82" s="114">
        <v>54004.33880399925</v>
      </c>
      <c r="GF82" s="166" t="s">
        <v>177</v>
      </c>
      <c r="GG82" s="65" t="s">
        <v>150</v>
      </c>
      <c r="GH82" s="66" t="s">
        <v>0</v>
      </c>
      <c r="GI82" s="100">
        <v>1692.170818505338</v>
      </c>
      <c r="GJ82" s="101" t="s">
        <v>177</v>
      </c>
      <c r="GK82" s="65" t="s">
        <v>150</v>
      </c>
      <c r="GL82" s="66" t="s">
        <v>0</v>
      </c>
      <c r="GM82" s="100">
        <v>5460.7843137254904</v>
      </c>
      <c r="GN82" s="101" t="s">
        <v>177</v>
      </c>
      <c r="GO82" s="65" t="s">
        <v>150</v>
      </c>
      <c r="GP82" s="66" t="s">
        <v>0</v>
      </c>
      <c r="GQ82" s="100">
        <v>5658.1308411214959</v>
      </c>
      <c r="GR82" s="101" t="s">
        <v>177</v>
      </c>
      <c r="GS82" s="65" t="s">
        <v>150</v>
      </c>
      <c r="GT82" s="66" t="s">
        <v>0</v>
      </c>
      <c r="GU82" s="100">
        <v>50417.168674698791</v>
      </c>
      <c r="GV82" s="101" t="s">
        <v>177</v>
      </c>
      <c r="GW82" s="65" t="s">
        <v>150</v>
      </c>
      <c r="GX82" s="66" t="s">
        <v>0</v>
      </c>
      <c r="GY82" s="100">
        <v>57585.034013605436</v>
      </c>
      <c r="GZ82" s="101" t="s">
        <v>177</v>
      </c>
      <c r="HA82" s="65" t="s">
        <v>150</v>
      </c>
      <c r="HB82" s="66" t="s">
        <v>0</v>
      </c>
      <c r="HC82" s="78" t="s">
        <v>0</v>
      </c>
      <c r="HD82" s="78" t="s">
        <v>0</v>
      </c>
      <c r="HE82" s="65" t="s">
        <v>0</v>
      </c>
      <c r="HF82" s="66" t="s">
        <v>0</v>
      </c>
    </row>
    <row r="83" spans="1:214" ht="14.1" customHeight="1" x14ac:dyDescent="0.2">
      <c r="A83" s="21" t="s">
        <v>75</v>
      </c>
      <c r="B83" s="21" t="s">
        <v>595</v>
      </c>
      <c r="C83" s="22">
        <v>2686054</v>
      </c>
      <c r="D83" s="87" t="s">
        <v>1</v>
      </c>
      <c r="E83" s="65" t="s">
        <v>117</v>
      </c>
      <c r="F83" s="66" t="s">
        <v>0</v>
      </c>
      <c r="G83" s="23">
        <v>16.445052854484683</v>
      </c>
      <c r="H83" s="78" t="s">
        <v>2</v>
      </c>
      <c r="I83" s="65" t="s">
        <v>117</v>
      </c>
      <c r="J83" s="66" t="s">
        <v>0</v>
      </c>
      <c r="K83" s="23">
        <v>83.554947145515314</v>
      </c>
      <c r="L83" s="78" t="s">
        <v>2</v>
      </c>
      <c r="M83" s="65" t="s">
        <v>117</v>
      </c>
      <c r="N83" s="66" t="s">
        <v>0</v>
      </c>
      <c r="O83" s="78" t="s">
        <v>0</v>
      </c>
      <c r="P83" s="78" t="s">
        <v>0</v>
      </c>
      <c r="Q83" s="65" t="s">
        <v>0</v>
      </c>
      <c r="R83" s="66" t="s">
        <v>0</v>
      </c>
      <c r="S83" s="23">
        <v>17.357469358397111</v>
      </c>
      <c r="T83" s="23" t="s">
        <v>114</v>
      </c>
      <c r="U83" s="65" t="s">
        <v>117</v>
      </c>
      <c r="V83" s="66" t="s">
        <v>0</v>
      </c>
      <c r="W83" s="23">
        <v>62.584370976905156</v>
      </c>
      <c r="X83" s="23" t="s">
        <v>114</v>
      </c>
      <c r="Y83" s="65" t="s">
        <v>117</v>
      </c>
      <c r="Z83" s="66" t="s">
        <v>0</v>
      </c>
      <c r="AA83" s="23">
        <v>20.05815966469773</v>
      </c>
      <c r="AB83" s="23" t="s">
        <v>114</v>
      </c>
      <c r="AC83" s="65" t="s">
        <v>117</v>
      </c>
      <c r="AD83" s="66" t="s">
        <v>0</v>
      </c>
      <c r="AE83" s="26">
        <v>17.053673908761827</v>
      </c>
      <c r="AF83" s="23" t="s">
        <v>114</v>
      </c>
      <c r="AG83" s="65" t="s">
        <v>117</v>
      </c>
      <c r="AH83" s="66" t="s">
        <v>0</v>
      </c>
      <c r="AI83" s="26">
        <v>60.999314049755156</v>
      </c>
      <c r="AJ83" s="23" t="s">
        <v>114</v>
      </c>
      <c r="AK83" s="65" t="s">
        <v>117</v>
      </c>
      <c r="AL83" s="66" t="s">
        <v>0</v>
      </c>
      <c r="AM83" s="26">
        <v>21.94701204148301</v>
      </c>
      <c r="AN83" s="23" t="s">
        <v>114</v>
      </c>
      <c r="AO83" s="65" t="s">
        <v>117</v>
      </c>
      <c r="AP83" s="66" t="s">
        <v>0</v>
      </c>
      <c r="AQ83" s="22">
        <v>27375.8</v>
      </c>
      <c r="AR83" s="214" t="s">
        <v>872</v>
      </c>
      <c r="AS83" s="65">
        <v>2012</v>
      </c>
      <c r="AT83" s="66" t="s">
        <v>0</v>
      </c>
      <c r="AU83" s="23">
        <v>41.298884416163176</v>
      </c>
      <c r="AV83" s="87" t="s">
        <v>230</v>
      </c>
      <c r="AW83" s="65">
        <v>2012</v>
      </c>
      <c r="AX83" s="66" t="s">
        <v>0</v>
      </c>
      <c r="AY83" s="23">
        <v>58.701115583836817</v>
      </c>
      <c r="AZ83" s="87" t="s">
        <v>230</v>
      </c>
      <c r="BA83" s="65">
        <v>2012</v>
      </c>
      <c r="BB83" s="66" t="s">
        <v>0</v>
      </c>
      <c r="BC83" s="44" t="s">
        <v>0</v>
      </c>
      <c r="BD83" s="78" t="s">
        <v>0</v>
      </c>
      <c r="BE83" s="65" t="s">
        <v>0</v>
      </c>
      <c r="BF83" s="66" t="s">
        <v>0</v>
      </c>
      <c r="BG83" s="25">
        <v>97.7</v>
      </c>
      <c r="BH83" s="76" t="s">
        <v>23</v>
      </c>
      <c r="BI83" s="65">
        <v>2011</v>
      </c>
      <c r="BJ83" s="66" t="s">
        <v>0</v>
      </c>
      <c r="BK83" s="28">
        <v>38.891198400834966</v>
      </c>
      <c r="BL83" s="76" t="s">
        <v>23</v>
      </c>
      <c r="BM83" s="65">
        <v>2011</v>
      </c>
      <c r="BN83" s="66" t="s">
        <v>0</v>
      </c>
      <c r="BO83" s="28">
        <v>57.719340335901627</v>
      </c>
      <c r="BP83" s="76" t="s">
        <v>113</v>
      </c>
      <c r="BQ83" s="65">
        <v>2011</v>
      </c>
      <c r="BR83" s="66" t="s">
        <v>0</v>
      </c>
      <c r="BS83" s="44">
        <v>62.033578532959289</v>
      </c>
      <c r="BT83" s="76" t="s">
        <v>113</v>
      </c>
      <c r="BU83" s="65">
        <v>2011</v>
      </c>
      <c r="BV83" s="66" t="s">
        <v>0</v>
      </c>
      <c r="BW83" s="44">
        <v>53.556838243386807</v>
      </c>
      <c r="BX83" s="76" t="s">
        <v>113</v>
      </c>
      <c r="BY83" s="65">
        <v>2011</v>
      </c>
      <c r="BZ83" s="66" t="s">
        <v>0</v>
      </c>
      <c r="CA83" s="44" t="s">
        <v>124</v>
      </c>
      <c r="CB83" s="76" t="s">
        <v>113</v>
      </c>
      <c r="CC83" s="65"/>
      <c r="CD83" s="66" t="s">
        <v>0</v>
      </c>
      <c r="CE83" s="28">
        <v>63.139203881029857</v>
      </c>
      <c r="CF83" s="76" t="s">
        <v>113</v>
      </c>
      <c r="CG83" s="65">
        <v>2011</v>
      </c>
      <c r="CH83" s="66" t="s">
        <v>0</v>
      </c>
      <c r="CI83" s="44">
        <v>68.622624266731918</v>
      </c>
      <c r="CJ83" s="76" t="s">
        <v>113</v>
      </c>
      <c r="CK83" s="65">
        <v>2011</v>
      </c>
      <c r="CL83" s="66" t="s">
        <v>0</v>
      </c>
      <c r="CM83" s="44">
        <v>58.00969210056298</v>
      </c>
      <c r="CN83" s="76" t="s">
        <v>113</v>
      </c>
      <c r="CO83" s="65">
        <v>2011</v>
      </c>
      <c r="CP83" s="66" t="s">
        <v>0</v>
      </c>
      <c r="CQ83" s="28">
        <v>16.811019513722218</v>
      </c>
      <c r="CR83" s="76" t="s">
        <v>113</v>
      </c>
      <c r="CS83" s="65">
        <v>2011</v>
      </c>
      <c r="CT83" s="66" t="s">
        <v>0</v>
      </c>
      <c r="CU83" s="28">
        <v>12.551433591257416</v>
      </c>
      <c r="CV83" s="76" t="s">
        <v>113</v>
      </c>
      <c r="CW83" s="65">
        <v>2012</v>
      </c>
      <c r="CX83" s="66" t="s">
        <v>0</v>
      </c>
      <c r="CY83" s="28">
        <v>30.09743127575338</v>
      </c>
      <c r="CZ83" s="76" t="s">
        <v>113</v>
      </c>
      <c r="DA83" s="65">
        <v>2012</v>
      </c>
      <c r="DB83" s="66" t="s">
        <v>0</v>
      </c>
      <c r="DC83" s="44" t="s">
        <v>124</v>
      </c>
      <c r="DD83" s="76" t="s">
        <v>113</v>
      </c>
      <c r="DE83" s="65"/>
      <c r="DF83" s="66" t="s">
        <v>0</v>
      </c>
      <c r="DG83" s="44" t="s">
        <v>124</v>
      </c>
      <c r="DH83" s="76" t="s">
        <v>113</v>
      </c>
      <c r="DI83" s="65"/>
      <c r="DJ83" s="66" t="s">
        <v>0</v>
      </c>
      <c r="DK83" s="22">
        <v>84</v>
      </c>
      <c r="DL83" s="86" t="s">
        <v>311</v>
      </c>
      <c r="DM83" s="65">
        <v>2010</v>
      </c>
      <c r="DN83" s="66" t="s">
        <v>0</v>
      </c>
      <c r="DO83" s="24">
        <v>73.684950444012273</v>
      </c>
      <c r="DP83" s="86" t="s">
        <v>311</v>
      </c>
      <c r="DQ83" s="65">
        <v>2010</v>
      </c>
      <c r="DR83" s="66" t="s">
        <v>0</v>
      </c>
      <c r="DS83" s="76">
        <v>19.3</v>
      </c>
      <c r="DT83" s="76" t="s">
        <v>114</v>
      </c>
      <c r="DU83" s="65">
        <v>2011</v>
      </c>
      <c r="DV83" s="66" t="s">
        <v>121</v>
      </c>
      <c r="DW83" s="26">
        <v>19.399999999999999</v>
      </c>
      <c r="DX83" s="76" t="s">
        <v>114</v>
      </c>
      <c r="DY83" s="65">
        <v>2011</v>
      </c>
      <c r="DZ83" s="66" t="s">
        <v>121</v>
      </c>
      <c r="EA83" s="25">
        <v>54915.4</v>
      </c>
      <c r="EB83" s="76" t="s">
        <v>122</v>
      </c>
      <c r="EC83" s="65">
        <v>2010</v>
      </c>
      <c r="ED83" s="66" t="s">
        <v>0</v>
      </c>
      <c r="EE83" s="23">
        <v>3.1929112780750031</v>
      </c>
      <c r="EF83" s="78" t="s">
        <v>2</v>
      </c>
      <c r="EG83" s="65">
        <v>2010</v>
      </c>
      <c r="EH83" s="66" t="s">
        <v>0</v>
      </c>
      <c r="EI83" s="23">
        <v>15.446850974407909</v>
      </c>
      <c r="EJ83" s="78" t="s">
        <v>2</v>
      </c>
      <c r="EK83" s="65">
        <v>2010</v>
      </c>
      <c r="EL83" s="66" t="s">
        <v>0</v>
      </c>
      <c r="EM83" s="23">
        <v>81.36023774751709</v>
      </c>
      <c r="EN83" s="78" t="s">
        <v>2</v>
      </c>
      <c r="EO83" s="65">
        <v>2010</v>
      </c>
      <c r="EP83" s="66" t="s">
        <v>0</v>
      </c>
      <c r="EQ83" s="23">
        <v>14.514871966697868</v>
      </c>
      <c r="ER83" s="78" t="s">
        <v>2</v>
      </c>
      <c r="ES83" s="65">
        <v>2010</v>
      </c>
      <c r="ET83" s="66" t="s">
        <v>0</v>
      </c>
      <c r="EU83" s="23">
        <v>85.485128033302132</v>
      </c>
      <c r="EV83" s="78" t="s">
        <v>2</v>
      </c>
      <c r="EW83" s="65">
        <v>2010</v>
      </c>
      <c r="EX83" s="66" t="s">
        <v>0</v>
      </c>
      <c r="EY83" s="78" t="s">
        <v>0</v>
      </c>
      <c r="EZ83" s="78" t="s">
        <v>0</v>
      </c>
      <c r="FA83" s="65" t="s">
        <v>0</v>
      </c>
      <c r="FB83" s="66" t="s">
        <v>0</v>
      </c>
      <c r="FC83" s="114">
        <v>949</v>
      </c>
      <c r="FD83" s="166" t="s">
        <v>112</v>
      </c>
      <c r="FE83" s="65" t="s">
        <v>150</v>
      </c>
      <c r="FF83" s="66" t="s">
        <v>0</v>
      </c>
      <c r="FG83" s="100">
        <v>3.7513171759747101</v>
      </c>
      <c r="FH83" s="78" t="s">
        <v>2</v>
      </c>
      <c r="FI83" s="65" t="s">
        <v>150</v>
      </c>
      <c r="FJ83" s="66" t="s">
        <v>0</v>
      </c>
      <c r="FK83" s="100">
        <v>16.090621707060063</v>
      </c>
      <c r="FL83" s="78" t="s">
        <v>2</v>
      </c>
      <c r="FM83" s="65" t="s">
        <v>150</v>
      </c>
      <c r="FN83" s="66" t="s">
        <v>0</v>
      </c>
      <c r="FO83" s="100">
        <v>80.158061116965229</v>
      </c>
      <c r="FP83" s="78" t="s">
        <v>2</v>
      </c>
      <c r="FQ83" s="65" t="s">
        <v>150</v>
      </c>
      <c r="FR83" s="66" t="s">
        <v>0</v>
      </c>
      <c r="FS83" s="100">
        <v>16.217070600632244</v>
      </c>
      <c r="FT83" s="78" t="s">
        <v>2</v>
      </c>
      <c r="FU83" s="65" t="s">
        <v>150</v>
      </c>
      <c r="FV83" s="66" t="s">
        <v>0</v>
      </c>
      <c r="FW83" s="100">
        <v>83.772391991570075</v>
      </c>
      <c r="FX83" s="78" t="s">
        <v>2</v>
      </c>
      <c r="FY83" s="65" t="s">
        <v>150</v>
      </c>
      <c r="FZ83" s="66" t="s">
        <v>0</v>
      </c>
      <c r="GA83" s="101" t="s">
        <v>0</v>
      </c>
      <c r="GB83" s="78" t="s">
        <v>0</v>
      </c>
      <c r="GC83" s="65" t="s">
        <v>0</v>
      </c>
      <c r="GD83" s="66" t="s">
        <v>0</v>
      </c>
      <c r="GE83" s="114">
        <v>57885.4583772392</v>
      </c>
      <c r="GF83" s="166" t="s">
        <v>177</v>
      </c>
      <c r="GG83" s="65" t="s">
        <v>150</v>
      </c>
      <c r="GH83" s="66" t="s">
        <v>0</v>
      </c>
      <c r="GI83" s="100">
        <v>3684.5505617977528</v>
      </c>
      <c r="GJ83" s="101" t="s">
        <v>177</v>
      </c>
      <c r="GK83" s="65" t="s">
        <v>150</v>
      </c>
      <c r="GL83" s="66" t="s">
        <v>0</v>
      </c>
      <c r="GM83" s="100">
        <v>5741.8467583497059</v>
      </c>
      <c r="GN83" s="101" t="s">
        <v>177</v>
      </c>
      <c r="GO83" s="65" t="s">
        <v>150</v>
      </c>
      <c r="GP83" s="66" t="s">
        <v>0</v>
      </c>
      <c r="GQ83" s="100">
        <v>5896.3849086367827</v>
      </c>
      <c r="GR83" s="101" t="s">
        <v>177</v>
      </c>
      <c r="GS83" s="65" t="s">
        <v>150</v>
      </c>
      <c r="GT83" s="66" t="s">
        <v>0</v>
      </c>
      <c r="GU83" s="100">
        <v>51099.415204678364</v>
      </c>
      <c r="GV83" s="101" t="s">
        <v>177</v>
      </c>
      <c r="GW83" s="65" t="s">
        <v>150</v>
      </c>
      <c r="GX83" s="66" t="s">
        <v>0</v>
      </c>
      <c r="GY83" s="100">
        <v>59206.415094339631</v>
      </c>
      <c r="GZ83" s="101" t="s">
        <v>177</v>
      </c>
      <c r="HA83" s="65" t="s">
        <v>150</v>
      </c>
      <c r="HB83" s="66" t="s">
        <v>0</v>
      </c>
      <c r="HC83" s="78" t="s">
        <v>0</v>
      </c>
      <c r="HD83" s="78" t="s">
        <v>0</v>
      </c>
      <c r="HE83" s="65" t="s">
        <v>0</v>
      </c>
      <c r="HF83" s="66" t="s">
        <v>0</v>
      </c>
    </row>
    <row r="84" spans="1:214" ht="14.1" customHeight="1" x14ac:dyDescent="0.2">
      <c r="A84" s="21" t="s">
        <v>76</v>
      </c>
      <c r="B84" s="21" t="s">
        <v>595</v>
      </c>
      <c r="C84" s="22">
        <v>4924439</v>
      </c>
      <c r="D84" s="87" t="s">
        <v>1</v>
      </c>
      <c r="E84" s="65" t="s">
        <v>117</v>
      </c>
      <c r="F84" s="66" t="s">
        <v>0</v>
      </c>
      <c r="G84" s="23">
        <v>6.0647314343826784</v>
      </c>
      <c r="H84" s="78" t="s">
        <v>2</v>
      </c>
      <c r="I84" s="65" t="s">
        <v>117</v>
      </c>
      <c r="J84" s="66" t="s">
        <v>0</v>
      </c>
      <c r="K84" s="23">
        <v>31.664398726433614</v>
      </c>
      <c r="L84" s="78" t="s">
        <v>2</v>
      </c>
      <c r="M84" s="65" t="s">
        <v>117</v>
      </c>
      <c r="N84" s="66" t="s">
        <v>0</v>
      </c>
      <c r="O84" s="23">
        <v>62.270869839183703</v>
      </c>
      <c r="P84" s="78" t="s">
        <v>2</v>
      </c>
      <c r="Q84" s="65" t="s">
        <v>117</v>
      </c>
      <c r="R84" s="66" t="s">
        <v>0</v>
      </c>
      <c r="S84" s="23">
        <v>17.131372730985195</v>
      </c>
      <c r="T84" s="23" t="s">
        <v>114</v>
      </c>
      <c r="U84" s="65" t="s">
        <v>117</v>
      </c>
      <c r="V84" s="66" t="s">
        <v>0</v>
      </c>
      <c r="W84" s="23">
        <v>62.583941033689314</v>
      </c>
      <c r="X84" s="23" t="s">
        <v>114</v>
      </c>
      <c r="Y84" s="65" t="s">
        <v>117</v>
      </c>
      <c r="Z84" s="66" t="s">
        <v>0</v>
      </c>
      <c r="AA84" s="23">
        <v>20.284686235325484</v>
      </c>
      <c r="AB84" s="23" t="s">
        <v>114</v>
      </c>
      <c r="AC84" s="65" t="s">
        <v>117</v>
      </c>
      <c r="AD84" s="66" t="s">
        <v>0</v>
      </c>
      <c r="AE84" s="26">
        <v>16.882412423741187</v>
      </c>
      <c r="AF84" s="23" t="s">
        <v>114</v>
      </c>
      <c r="AG84" s="65" t="s">
        <v>117</v>
      </c>
      <c r="AH84" s="66" t="s">
        <v>0</v>
      </c>
      <c r="AI84" s="26">
        <v>61.391777776289622</v>
      </c>
      <c r="AJ84" s="23" t="s">
        <v>114</v>
      </c>
      <c r="AK84" s="65" t="s">
        <v>117</v>
      </c>
      <c r="AL84" s="66" t="s">
        <v>0</v>
      </c>
      <c r="AM84" s="26">
        <v>21.725809799969195</v>
      </c>
      <c r="AN84" s="23" t="s">
        <v>114</v>
      </c>
      <c r="AO84" s="65" t="s">
        <v>117</v>
      </c>
      <c r="AP84" s="66" t="s">
        <v>0</v>
      </c>
      <c r="AQ84" s="22">
        <v>31399.599999999999</v>
      </c>
      <c r="AR84" s="214" t="s">
        <v>872</v>
      </c>
      <c r="AS84" s="65">
        <v>2012</v>
      </c>
      <c r="AT84" s="66" t="s">
        <v>0</v>
      </c>
      <c r="AU84" s="23">
        <v>39.726302245888483</v>
      </c>
      <c r="AV84" s="87" t="s">
        <v>230</v>
      </c>
      <c r="AW84" s="65">
        <v>2012</v>
      </c>
      <c r="AX84" s="66" t="s">
        <v>0</v>
      </c>
      <c r="AY84" s="23">
        <v>30.381278742404366</v>
      </c>
      <c r="AZ84" s="87" t="s">
        <v>230</v>
      </c>
      <c r="BA84" s="65">
        <v>2012</v>
      </c>
      <c r="BB84" s="66" t="s">
        <v>0</v>
      </c>
      <c r="BC84" s="23">
        <v>29.892419011707155</v>
      </c>
      <c r="BD84" s="87" t="s">
        <v>230</v>
      </c>
      <c r="BE84" s="65">
        <v>2012</v>
      </c>
      <c r="BF84" s="66" t="s">
        <v>0</v>
      </c>
      <c r="BG84" s="25">
        <v>156.6</v>
      </c>
      <c r="BH84" s="76" t="s">
        <v>23</v>
      </c>
      <c r="BI84" s="65">
        <v>2011</v>
      </c>
      <c r="BJ84" s="66" t="s">
        <v>0</v>
      </c>
      <c r="BK84" s="28">
        <v>23.913932290622821</v>
      </c>
      <c r="BL84" s="76" t="s">
        <v>23</v>
      </c>
      <c r="BM84" s="65">
        <v>2011</v>
      </c>
      <c r="BN84" s="66" t="s">
        <v>0</v>
      </c>
      <c r="BO84" s="28">
        <v>61.762407105240712</v>
      </c>
      <c r="BP84" s="76" t="s">
        <v>113</v>
      </c>
      <c r="BQ84" s="65">
        <v>2011</v>
      </c>
      <c r="BR84" s="66" t="s">
        <v>0</v>
      </c>
      <c r="BS84" s="44">
        <v>67.151203787482515</v>
      </c>
      <c r="BT84" s="76" t="s">
        <v>113</v>
      </c>
      <c r="BU84" s="65">
        <v>2011</v>
      </c>
      <c r="BV84" s="66" t="s">
        <v>0</v>
      </c>
      <c r="BW84" s="44">
        <v>56.680014156412696</v>
      </c>
      <c r="BX84" s="76" t="s">
        <v>113</v>
      </c>
      <c r="BY84" s="65">
        <v>2011</v>
      </c>
      <c r="BZ84" s="66" t="s">
        <v>0</v>
      </c>
      <c r="CA84" s="44" t="s">
        <v>124</v>
      </c>
      <c r="CB84" s="76" t="s">
        <v>113</v>
      </c>
      <c r="CC84" s="65"/>
      <c r="CD84" s="66" t="s">
        <v>0</v>
      </c>
      <c r="CE84" s="28">
        <v>67.00403101746592</v>
      </c>
      <c r="CF84" s="76" t="s">
        <v>113</v>
      </c>
      <c r="CG84" s="65">
        <v>2011</v>
      </c>
      <c r="CH84" s="66" t="s">
        <v>0</v>
      </c>
      <c r="CI84" s="44">
        <v>72.838700296510652</v>
      </c>
      <c r="CJ84" s="76" t="s">
        <v>113</v>
      </c>
      <c r="CK84" s="65">
        <v>2011</v>
      </c>
      <c r="CL84" s="66" t="s">
        <v>0</v>
      </c>
      <c r="CM84" s="44">
        <v>61.500921596982813</v>
      </c>
      <c r="CN84" s="76" t="s">
        <v>113</v>
      </c>
      <c r="CO84" s="65">
        <v>2011</v>
      </c>
      <c r="CP84" s="66" t="s">
        <v>0</v>
      </c>
      <c r="CQ84" s="28">
        <v>13.852215740456453</v>
      </c>
      <c r="CR84" s="76" t="s">
        <v>113</v>
      </c>
      <c r="CS84" s="65">
        <v>2011</v>
      </c>
      <c r="CT84" s="66" t="s">
        <v>0</v>
      </c>
      <c r="CU84" s="28">
        <v>10.198542615912139</v>
      </c>
      <c r="CV84" s="76" t="s">
        <v>113</v>
      </c>
      <c r="CW84" s="65">
        <v>2012</v>
      </c>
      <c r="CX84" s="66" t="s">
        <v>0</v>
      </c>
      <c r="CY84" s="28">
        <v>22.851645596096301</v>
      </c>
      <c r="CZ84" s="76" t="s">
        <v>113</v>
      </c>
      <c r="DA84" s="65">
        <v>2012</v>
      </c>
      <c r="DB84" s="66" t="s">
        <v>0</v>
      </c>
      <c r="DC84" s="44" t="s">
        <v>124</v>
      </c>
      <c r="DD84" s="76" t="s">
        <v>113</v>
      </c>
      <c r="DE84" s="65"/>
      <c r="DF84" s="66" t="s">
        <v>0</v>
      </c>
      <c r="DG84" s="44" t="s">
        <v>124</v>
      </c>
      <c r="DH84" s="76" t="s">
        <v>113</v>
      </c>
      <c r="DI84" s="65"/>
      <c r="DJ84" s="66" t="s">
        <v>0</v>
      </c>
      <c r="DK84" s="22">
        <v>102</v>
      </c>
      <c r="DL84" s="86" t="s">
        <v>311</v>
      </c>
      <c r="DM84" s="65">
        <v>2010</v>
      </c>
      <c r="DN84" s="66" t="s">
        <v>0</v>
      </c>
      <c r="DO84" s="24">
        <v>86.599211113016622</v>
      </c>
      <c r="DP84" s="86" t="s">
        <v>311</v>
      </c>
      <c r="DQ84" s="65">
        <v>2010</v>
      </c>
      <c r="DR84" s="66" t="s">
        <v>0</v>
      </c>
      <c r="DS84" s="76">
        <v>19.3</v>
      </c>
      <c r="DT84" s="76" t="s">
        <v>114</v>
      </c>
      <c r="DU84" s="65">
        <v>2011</v>
      </c>
      <c r="DV84" s="66" t="s">
        <v>121</v>
      </c>
      <c r="DW84" s="26">
        <v>19.399999999999999</v>
      </c>
      <c r="DX84" s="76" t="s">
        <v>114</v>
      </c>
      <c r="DY84" s="65">
        <v>2011</v>
      </c>
      <c r="DZ84" s="66" t="s">
        <v>121</v>
      </c>
      <c r="EA84" s="25">
        <v>124728.8</v>
      </c>
      <c r="EB84" s="76" t="s">
        <v>122</v>
      </c>
      <c r="EC84" s="65">
        <v>2010</v>
      </c>
      <c r="ED84" s="66" t="s">
        <v>0</v>
      </c>
      <c r="EE84" s="23">
        <v>1.4456164093617512</v>
      </c>
      <c r="EF84" s="78" t="s">
        <v>2</v>
      </c>
      <c r="EG84" s="65">
        <v>2010</v>
      </c>
      <c r="EH84" s="66" t="s">
        <v>0</v>
      </c>
      <c r="EI84" s="23">
        <v>16.158497476124197</v>
      </c>
      <c r="EJ84" s="78" t="s">
        <v>2</v>
      </c>
      <c r="EK84" s="65">
        <v>2010</v>
      </c>
      <c r="EL84" s="66" t="s">
        <v>0</v>
      </c>
      <c r="EM84" s="23">
        <v>82.395886114514042</v>
      </c>
      <c r="EN84" s="78" t="s">
        <v>2</v>
      </c>
      <c r="EO84" s="65">
        <v>2010</v>
      </c>
      <c r="EP84" s="66" t="s">
        <v>0</v>
      </c>
      <c r="EQ84" s="23">
        <v>5.130891983246852</v>
      </c>
      <c r="ER84" s="78" t="s">
        <v>2</v>
      </c>
      <c r="ES84" s="65">
        <v>2010</v>
      </c>
      <c r="ET84" s="66" t="s">
        <v>0</v>
      </c>
      <c r="EU84" s="23">
        <v>27.284957443669782</v>
      </c>
      <c r="EV84" s="78" t="s">
        <v>2</v>
      </c>
      <c r="EW84" s="65">
        <v>2010</v>
      </c>
      <c r="EX84" s="66" t="s">
        <v>0</v>
      </c>
      <c r="EY84" s="23">
        <v>67.584230747028755</v>
      </c>
      <c r="EZ84" s="78" t="s">
        <v>2</v>
      </c>
      <c r="FA84" s="65">
        <v>2010</v>
      </c>
      <c r="FB84" s="66" t="s">
        <v>0</v>
      </c>
      <c r="FC84" s="114">
        <v>1979.2</v>
      </c>
      <c r="FD84" s="166" t="s">
        <v>112</v>
      </c>
      <c r="FE84" s="65" t="s">
        <v>150</v>
      </c>
      <c r="FF84" s="66" t="s">
        <v>0</v>
      </c>
      <c r="FG84" s="100">
        <v>1.6572352465642683</v>
      </c>
      <c r="FH84" s="78" t="s">
        <v>2</v>
      </c>
      <c r="FI84" s="65" t="s">
        <v>150</v>
      </c>
      <c r="FJ84" s="66" t="s">
        <v>0</v>
      </c>
      <c r="FK84" s="100">
        <v>15.945836701697658</v>
      </c>
      <c r="FL84" s="78" t="s">
        <v>2</v>
      </c>
      <c r="FM84" s="65" t="s">
        <v>150</v>
      </c>
      <c r="FN84" s="66" t="s">
        <v>0</v>
      </c>
      <c r="FO84" s="100">
        <v>82.396928051738087</v>
      </c>
      <c r="FP84" s="78" t="s">
        <v>2</v>
      </c>
      <c r="FQ84" s="65" t="s">
        <v>150</v>
      </c>
      <c r="FR84" s="66" t="s">
        <v>0</v>
      </c>
      <c r="FS84" s="100">
        <v>5.8609539207760708</v>
      </c>
      <c r="FT84" s="78" t="s">
        <v>2</v>
      </c>
      <c r="FU84" s="65" t="s">
        <v>150</v>
      </c>
      <c r="FV84" s="66" t="s">
        <v>0</v>
      </c>
      <c r="FW84" s="100">
        <v>29.436135812449475</v>
      </c>
      <c r="FX84" s="78" t="s">
        <v>2</v>
      </c>
      <c r="FY84" s="65" t="s">
        <v>150</v>
      </c>
      <c r="FZ84" s="66" t="s">
        <v>0</v>
      </c>
      <c r="GA84" s="100">
        <v>64.697857720291026</v>
      </c>
      <c r="GB84" s="78" t="s">
        <v>2</v>
      </c>
      <c r="GC84" s="65" t="s">
        <v>150</v>
      </c>
      <c r="GD84" s="66" t="s">
        <v>0</v>
      </c>
      <c r="GE84" s="114">
        <v>61248.33265966046</v>
      </c>
      <c r="GF84" s="166" t="s">
        <v>177</v>
      </c>
      <c r="GG84" s="65" t="s">
        <v>150</v>
      </c>
      <c r="GH84" s="66" t="s">
        <v>0</v>
      </c>
      <c r="GI84" s="100">
        <v>5132.9268292682927</v>
      </c>
      <c r="GJ84" s="101" t="s">
        <v>177</v>
      </c>
      <c r="GK84" s="65" t="s">
        <v>150</v>
      </c>
      <c r="GL84" s="66" t="s">
        <v>0</v>
      </c>
      <c r="GM84" s="100">
        <v>6306.6856780735106</v>
      </c>
      <c r="GN84" s="101" t="s">
        <v>177</v>
      </c>
      <c r="GO84" s="65" t="s">
        <v>150</v>
      </c>
      <c r="GP84" s="66" t="s">
        <v>0</v>
      </c>
      <c r="GQ84" s="100">
        <v>6109.5903850870718</v>
      </c>
      <c r="GR84" s="101" t="s">
        <v>177</v>
      </c>
      <c r="GS84" s="65" t="s">
        <v>150</v>
      </c>
      <c r="GT84" s="66" t="s">
        <v>0</v>
      </c>
      <c r="GU84" s="100">
        <v>53420.689655172413</v>
      </c>
      <c r="GV84" s="101" t="s">
        <v>177</v>
      </c>
      <c r="GW84" s="65" t="s">
        <v>150</v>
      </c>
      <c r="GX84" s="66" t="s">
        <v>0</v>
      </c>
      <c r="GY84" s="100">
        <v>56730.518365945754</v>
      </c>
      <c r="GZ84" s="101" t="s">
        <v>177</v>
      </c>
      <c r="HA84" s="65" t="s">
        <v>150</v>
      </c>
      <c r="HB84" s="66" t="s">
        <v>0</v>
      </c>
      <c r="HC84" s="100">
        <v>64017.805544709103</v>
      </c>
      <c r="HD84" s="101" t="s">
        <v>177</v>
      </c>
      <c r="HE84" s="65" t="s">
        <v>150</v>
      </c>
      <c r="HF84" s="66" t="s">
        <v>0</v>
      </c>
    </row>
    <row r="85" spans="1:214" ht="14.1" customHeight="1" x14ac:dyDescent="0.2">
      <c r="A85" s="21" t="s">
        <v>77</v>
      </c>
      <c r="B85" s="21" t="s">
        <v>595</v>
      </c>
      <c r="C85" s="22">
        <v>316578</v>
      </c>
      <c r="D85" s="87" t="s">
        <v>1</v>
      </c>
      <c r="E85" s="65" t="s">
        <v>117</v>
      </c>
      <c r="F85" s="66" t="s">
        <v>0</v>
      </c>
      <c r="G85" s="23">
        <v>100</v>
      </c>
      <c r="H85" s="78" t="s">
        <v>2</v>
      </c>
      <c r="I85" s="65" t="s">
        <v>117</v>
      </c>
      <c r="J85" s="66" t="s">
        <v>0</v>
      </c>
      <c r="K85" s="78" t="s">
        <v>0</v>
      </c>
      <c r="L85" s="78" t="s">
        <v>0</v>
      </c>
      <c r="M85" s="65" t="s">
        <v>0</v>
      </c>
      <c r="N85" s="66" t="s">
        <v>0</v>
      </c>
      <c r="O85" s="78" t="s">
        <v>0</v>
      </c>
      <c r="P85" s="78" t="s">
        <v>0</v>
      </c>
      <c r="Q85" s="65" t="s">
        <v>0</v>
      </c>
      <c r="R85" s="66" t="s">
        <v>0</v>
      </c>
      <c r="S85" s="23">
        <v>15.308707490728985</v>
      </c>
      <c r="T85" s="23" t="s">
        <v>114</v>
      </c>
      <c r="U85" s="65" t="s">
        <v>117</v>
      </c>
      <c r="V85" s="66" t="s">
        <v>0</v>
      </c>
      <c r="W85" s="23">
        <v>64.387923355381616</v>
      </c>
      <c r="X85" s="23" t="s">
        <v>114</v>
      </c>
      <c r="Y85" s="65" t="s">
        <v>117</v>
      </c>
      <c r="Z85" s="66" t="s">
        <v>0</v>
      </c>
      <c r="AA85" s="23">
        <v>20.303369153889406</v>
      </c>
      <c r="AB85" s="23" t="s">
        <v>114</v>
      </c>
      <c r="AC85" s="65" t="s">
        <v>117</v>
      </c>
      <c r="AD85" s="66" t="s">
        <v>0</v>
      </c>
      <c r="AE85" s="26">
        <v>15.308707490728985</v>
      </c>
      <c r="AF85" s="23" t="s">
        <v>114</v>
      </c>
      <c r="AG85" s="65" t="s">
        <v>117</v>
      </c>
      <c r="AH85" s="66" t="s">
        <v>0</v>
      </c>
      <c r="AI85" s="26">
        <v>64.387923355381616</v>
      </c>
      <c r="AJ85" s="23" t="s">
        <v>114</v>
      </c>
      <c r="AK85" s="65" t="s">
        <v>117</v>
      </c>
      <c r="AL85" s="66" t="s">
        <v>0</v>
      </c>
      <c r="AM85" s="26">
        <v>20.303369153889406</v>
      </c>
      <c r="AN85" s="23" t="s">
        <v>114</v>
      </c>
      <c r="AO85" s="65" t="s">
        <v>117</v>
      </c>
      <c r="AP85" s="66" t="s">
        <v>0</v>
      </c>
      <c r="AQ85" s="22">
        <v>8679.7999999999993</v>
      </c>
      <c r="AR85" s="214" t="s">
        <v>872</v>
      </c>
      <c r="AS85" s="65">
        <v>2012</v>
      </c>
      <c r="AT85" s="66" t="s">
        <v>0</v>
      </c>
      <c r="AU85" s="23">
        <v>100</v>
      </c>
      <c r="AV85" s="87" t="s">
        <v>230</v>
      </c>
      <c r="AW85" s="65">
        <v>2012</v>
      </c>
      <c r="AX85" s="66" t="s">
        <v>0</v>
      </c>
      <c r="AY85" s="44" t="s">
        <v>0</v>
      </c>
      <c r="AZ85" s="78" t="s">
        <v>0</v>
      </c>
      <c r="BA85" s="65" t="s">
        <v>0</v>
      </c>
      <c r="BB85" s="66" t="s">
        <v>0</v>
      </c>
      <c r="BC85" s="44" t="s">
        <v>0</v>
      </c>
      <c r="BD85" s="78" t="s">
        <v>0</v>
      </c>
      <c r="BE85" s="65" t="s">
        <v>0</v>
      </c>
      <c r="BF85" s="66" t="s">
        <v>0</v>
      </c>
      <c r="BG85" s="25">
        <v>36.299999999999997</v>
      </c>
      <c r="BH85" s="76" t="s">
        <v>23</v>
      </c>
      <c r="BI85" s="65">
        <v>2011</v>
      </c>
      <c r="BJ85" s="66" t="s">
        <v>0</v>
      </c>
      <c r="BK85" s="28">
        <v>36.279637779672349</v>
      </c>
      <c r="BL85" s="76" t="s">
        <v>23</v>
      </c>
      <c r="BM85" s="65">
        <v>2011</v>
      </c>
      <c r="BN85" s="66" t="s">
        <v>0</v>
      </c>
      <c r="BO85" s="28">
        <v>64.308813911228597</v>
      </c>
      <c r="BP85" s="76" t="s">
        <v>113</v>
      </c>
      <c r="BQ85" s="65">
        <v>2011</v>
      </c>
      <c r="BR85" s="66" t="s">
        <v>0</v>
      </c>
      <c r="BS85" s="44">
        <v>73.531689102879042</v>
      </c>
      <c r="BT85" s="76" t="s">
        <v>113</v>
      </c>
      <c r="BU85" s="65">
        <v>2011</v>
      </c>
      <c r="BV85" s="66" t="s">
        <v>0</v>
      </c>
      <c r="BW85" s="44">
        <v>56.422166355215573</v>
      </c>
      <c r="BX85" s="76" t="s">
        <v>113</v>
      </c>
      <c r="BY85" s="65">
        <v>2011</v>
      </c>
      <c r="BZ85" s="66" t="s">
        <v>0</v>
      </c>
      <c r="CA85" s="44" t="s">
        <v>124</v>
      </c>
      <c r="CB85" s="76" t="s">
        <v>113</v>
      </c>
      <c r="CC85" s="65"/>
      <c r="CD85" s="66" t="s">
        <v>0</v>
      </c>
      <c r="CE85" s="28">
        <v>68.456898421021492</v>
      </c>
      <c r="CF85" s="76" t="s">
        <v>113</v>
      </c>
      <c r="CG85" s="65">
        <v>2011</v>
      </c>
      <c r="CH85" s="66" t="s">
        <v>0</v>
      </c>
      <c r="CI85" s="44">
        <v>78.237962573819004</v>
      </c>
      <c r="CJ85" s="76" t="s">
        <v>113</v>
      </c>
      <c r="CK85" s="65">
        <v>2011</v>
      </c>
      <c r="CL85" s="66" t="s">
        <v>0</v>
      </c>
      <c r="CM85" s="44">
        <v>60.292091186267818</v>
      </c>
      <c r="CN85" s="76" t="s">
        <v>113</v>
      </c>
      <c r="CO85" s="65">
        <v>2011</v>
      </c>
      <c r="CP85" s="66" t="s">
        <v>0</v>
      </c>
      <c r="CQ85" s="28">
        <v>16.941694169416941</v>
      </c>
      <c r="CR85" s="76" t="s">
        <v>113</v>
      </c>
      <c r="CS85" s="65">
        <v>2011</v>
      </c>
      <c r="CT85" s="66" t="s">
        <v>0</v>
      </c>
      <c r="CU85" s="28">
        <v>4.8030448696843191</v>
      </c>
      <c r="CV85" s="76" t="s">
        <v>113</v>
      </c>
      <c r="CW85" s="65">
        <v>2012</v>
      </c>
      <c r="CX85" s="66" t="s">
        <v>0</v>
      </c>
      <c r="CY85" s="28">
        <v>4.0500759195562575</v>
      </c>
      <c r="CZ85" s="76" t="s">
        <v>113</v>
      </c>
      <c r="DA85" s="65">
        <v>2012</v>
      </c>
      <c r="DB85" s="66" t="s">
        <v>0</v>
      </c>
      <c r="DC85" s="44" t="s">
        <v>124</v>
      </c>
      <c r="DD85" s="76" t="s">
        <v>113</v>
      </c>
      <c r="DE85" s="65"/>
      <c r="DF85" s="66" t="s">
        <v>0</v>
      </c>
      <c r="DG85" s="44" t="s">
        <v>124</v>
      </c>
      <c r="DH85" s="76" t="s">
        <v>113</v>
      </c>
      <c r="DI85" s="65"/>
      <c r="DJ85" s="66" t="s">
        <v>0</v>
      </c>
      <c r="DK85" s="22">
        <v>90</v>
      </c>
      <c r="DL85" s="86" t="s">
        <v>311</v>
      </c>
      <c r="DM85" s="65">
        <v>2010</v>
      </c>
      <c r="DN85" s="66" t="s">
        <v>0</v>
      </c>
      <c r="DO85" s="24">
        <v>89.483963142096925</v>
      </c>
      <c r="DP85" s="86" t="s">
        <v>311</v>
      </c>
      <c r="DQ85" s="65">
        <v>2010</v>
      </c>
      <c r="DR85" s="66" t="s">
        <v>0</v>
      </c>
      <c r="DS85" s="76">
        <v>19.3</v>
      </c>
      <c r="DT85" s="76" t="s">
        <v>114</v>
      </c>
      <c r="DU85" s="65">
        <v>2011</v>
      </c>
      <c r="DV85" s="66" t="s">
        <v>121</v>
      </c>
      <c r="DW85" s="26">
        <v>19.399999999999999</v>
      </c>
      <c r="DX85" s="76" t="s">
        <v>114</v>
      </c>
      <c r="DY85" s="65">
        <v>2011</v>
      </c>
      <c r="DZ85" s="66" t="s">
        <v>121</v>
      </c>
      <c r="EA85" s="25">
        <v>6922</v>
      </c>
      <c r="EB85" s="76" t="s">
        <v>122</v>
      </c>
      <c r="EC85" s="65">
        <v>2010</v>
      </c>
      <c r="ED85" s="66" t="s">
        <v>0</v>
      </c>
      <c r="EE85" s="23">
        <v>1.3969950881248194</v>
      </c>
      <c r="EF85" s="78" t="s">
        <v>2</v>
      </c>
      <c r="EG85" s="65">
        <v>2010</v>
      </c>
      <c r="EH85" s="66" t="s">
        <v>0</v>
      </c>
      <c r="EI85" s="23">
        <v>15.550418954059522</v>
      </c>
      <c r="EJ85" s="78" t="s">
        <v>2</v>
      </c>
      <c r="EK85" s="65">
        <v>2010</v>
      </c>
      <c r="EL85" s="66" t="s">
        <v>0</v>
      </c>
      <c r="EM85" s="23">
        <v>83.052585957815651</v>
      </c>
      <c r="EN85" s="78" t="s">
        <v>2</v>
      </c>
      <c r="EO85" s="65">
        <v>2010</v>
      </c>
      <c r="EP85" s="66" t="s">
        <v>0</v>
      </c>
      <c r="EQ85" s="23">
        <v>100</v>
      </c>
      <c r="ER85" s="78" t="s">
        <v>2</v>
      </c>
      <c r="ES85" s="65">
        <v>2010</v>
      </c>
      <c r="ET85" s="66" t="s">
        <v>0</v>
      </c>
      <c r="EU85" s="78" t="s">
        <v>0</v>
      </c>
      <c r="EV85" s="78" t="s">
        <v>0</v>
      </c>
      <c r="EW85" s="65" t="s">
        <v>0</v>
      </c>
      <c r="EX85" s="66" t="s">
        <v>0</v>
      </c>
      <c r="EY85" s="78" t="s">
        <v>0</v>
      </c>
      <c r="EZ85" s="78" t="s">
        <v>0</v>
      </c>
      <c r="FA85" s="65" t="s">
        <v>0</v>
      </c>
      <c r="FB85" s="66" t="s">
        <v>0</v>
      </c>
      <c r="FC85" s="114">
        <v>115</v>
      </c>
      <c r="FD85" s="166" t="s">
        <v>112</v>
      </c>
      <c r="FE85" s="65" t="s">
        <v>150</v>
      </c>
      <c r="FF85" s="66" t="s">
        <v>0</v>
      </c>
      <c r="FG85" s="100">
        <v>3.5652173913043477</v>
      </c>
      <c r="FH85" s="78" t="s">
        <v>2</v>
      </c>
      <c r="FI85" s="65" t="s">
        <v>150</v>
      </c>
      <c r="FJ85" s="66" t="s">
        <v>0</v>
      </c>
      <c r="FK85" s="100">
        <v>17.565217391304348</v>
      </c>
      <c r="FL85" s="78" t="s">
        <v>2</v>
      </c>
      <c r="FM85" s="65" t="s">
        <v>150</v>
      </c>
      <c r="FN85" s="66" t="s">
        <v>0</v>
      </c>
      <c r="FO85" s="100">
        <v>78.869565217391298</v>
      </c>
      <c r="FP85" s="78" t="s">
        <v>2</v>
      </c>
      <c r="FQ85" s="65" t="s">
        <v>150</v>
      </c>
      <c r="FR85" s="66" t="s">
        <v>0</v>
      </c>
      <c r="FS85" s="100">
        <v>100</v>
      </c>
      <c r="FT85" s="78" t="s">
        <v>2</v>
      </c>
      <c r="FU85" s="65" t="s">
        <v>150</v>
      </c>
      <c r="FV85" s="66" t="s">
        <v>0</v>
      </c>
      <c r="FW85" s="101" t="s">
        <v>0</v>
      </c>
      <c r="FX85" s="78" t="s">
        <v>0</v>
      </c>
      <c r="FY85" s="65" t="s">
        <v>0</v>
      </c>
      <c r="FZ85" s="66" t="s">
        <v>0</v>
      </c>
      <c r="GA85" s="101" t="s">
        <v>0</v>
      </c>
      <c r="GB85" s="78" t="s">
        <v>0</v>
      </c>
      <c r="GC85" s="65" t="s">
        <v>0</v>
      </c>
      <c r="GD85" s="66" t="s">
        <v>0</v>
      </c>
      <c r="GE85" s="114">
        <v>58987.826086956527</v>
      </c>
      <c r="GF85" s="166" t="s">
        <v>177</v>
      </c>
      <c r="GG85" s="65" t="s">
        <v>150</v>
      </c>
      <c r="GH85" s="66" t="s">
        <v>0</v>
      </c>
      <c r="GI85" s="100">
        <v>2502.439024390244</v>
      </c>
      <c r="GJ85" s="101" t="s">
        <v>177</v>
      </c>
      <c r="GK85" s="65" t="s">
        <v>150</v>
      </c>
      <c r="GL85" s="66" t="s">
        <v>0</v>
      </c>
      <c r="GM85" s="100">
        <v>5346.0396039603966</v>
      </c>
      <c r="GN85" s="101" t="s">
        <v>177</v>
      </c>
      <c r="GO85" s="65" t="s">
        <v>150</v>
      </c>
      <c r="GP85" s="66" t="s">
        <v>0</v>
      </c>
      <c r="GQ85" s="100">
        <v>6175.4134509371552</v>
      </c>
      <c r="GR85" s="101" t="s">
        <v>177</v>
      </c>
      <c r="GS85" s="65" t="s">
        <v>150</v>
      </c>
      <c r="GT85" s="66" t="s">
        <v>0</v>
      </c>
      <c r="GU85" s="100">
        <v>58987.826086956527</v>
      </c>
      <c r="GV85" s="101" t="s">
        <v>177</v>
      </c>
      <c r="GW85" s="65" t="s">
        <v>150</v>
      </c>
      <c r="GX85" s="66" t="s">
        <v>0</v>
      </c>
      <c r="GY85" s="78" t="s">
        <v>0</v>
      </c>
      <c r="GZ85" s="78" t="s">
        <v>0</v>
      </c>
      <c r="HA85" s="65" t="s">
        <v>0</v>
      </c>
      <c r="HB85" s="66" t="s">
        <v>0</v>
      </c>
      <c r="HC85" s="78" t="s">
        <v>0</v>
      </c>
      <c r="HD85" s="78" t="s">
        <v>0</v>
      </c>
      <c r="HE85" s="65" t="s">
        <v>0</v>
      </c>
      <c r="HF85" s="66" t="s">
        <v>0</v>
      </c>
    </row>
    <row r="86" spans="1:214" ht="14.1" customHeight="1" x14ac:dyDescent="0.2">
      <c r="A86" s="21" t="s">
        <v>78</v>
      </c>
      <c r="B86" s="21" t="s">
        <v>595</v>
      </c>
      <c r="C86" s="22">
        <v>450844</v>
      </c>
      <c r="D86" s="87" t="s">
        <v>1</v>
      </c>
      <c r="E86" s="65" t="s">
        <v>117</v>
      </c>
      <c r="F86" s="66" t="s">
        <v>0</v>
      </c>
      <c r="G86" s="78" t="s">
        <v>0</v>
      </c>
      <c r="H86" s="78" t="s">
        <v>0</v>
      </c>
      <c r="I86" s="65" t="s">
        <v>0</v>
      </c>
      <c r="J86" s="66" t="s">
        <v>0</v>
      </c>
      <c r="K86" s="23">
        <v>100</v>
      </c>
      <c r="L86" s="78" t="s">
        <v>2</v>
      </c>
      <c r="M86" s="65" t="s">
        <v>117</v>
      </c>
      <c r="N86" s="66" t="s">
        <v>0</v>
      </c>
      <c r="O86" s="78" t="s">
        <v>0</v>
      </c>
      <c r="P86" s="78" t="s">
        <v>0</v>
      </c>
      <c r="Q86" s="65" t="s">
        <v>0</v>
      </c>
      <c r="R86" s="66" t="s">
        <v>0</v>
      </c>
      <c r="S86" s="23">
        <v>21.09887233721642</v>
      </c>
      <c r="T86" s="23" t="s">
        <v>114</v>
      </c>
      <c r="U86" s="65" t="s">
        <v>117</v>
      </c>
      <c r="V86" s="66" t="s">
        <v>0</v>
      </c>
      <c r="W86" s="23">
        <v>64.044547559688041</v>
      </c>
      <c r="X86" s="23" t="s">
        <v>114</v>
      </c>
      <c r="Y86" s="65" t="s">
        <v>117</v>
      </c>
      <c r="Z86" s="66" t="s">
        <v>0</v>
      </c>
      <c r="AA86" s="23">
        <v>14.856580103095526</v>
      </c>
      <c r="AB86" s="23" t="s">
        <v>114</v>
      </c>
      <c r="AC86" s="65" t="s">
        <v>117</v>
      </c>
      <c r="AD86" s="66" t="s">
        <v>0</v>
      </c>
      <c r="AE86" s="44" t="s">
        <v>0</v>
      </c>
      <c r="AF86" s="78" t="s">
        <v>0</v>
      </c>
      <c r="AG86" s="65" t="s">
        <v>0</v>
      </c>
      <c r="AH86" s="66" t="s">
        <v>0</v>
      </c>
      <c r="AI86" s="44" t="s">
        <v>0</v>
      </c>
      <c r="AJ86" s="78" t="s">
        <v>0</v>
      </c>
      <c r="AK86" s="65" t="s">
        <v>0</v>
      </c>
      <c r="AL86" s="66" t="s">
        <v>0</v>
      </c>
      <c r="AM86" s="44" t="s">
        <v>0</v>
      </c>
      <c r="AN86" s="78" t="s">
        <v>0</v>
      </c>
      <c r="AO86" s="65" t="s">
        <v>0</v>
      </c>
      <c r="AP86" s="66" t="s">
        <v>0</v>
      </c>
      <c r="AQ86" s="22">
        <v>1702.6</v>
      </c>
      <c r="AR86" s="214" t="s">
        <v>872</v>
      </c>
      <c r="AS86" s="65">
        <v>2012</v>
      </c>
      <c r="AT86" s="66" t="s">
        <v>0</v>
      </c>
      <c r="AU86" s="44" t="s">
        <v>0</v>
      </c>
      <c r="AV86" s="78" t="s">
        <v>0</v>
      </c>
      <c r="AW86" s="65" t="s">
        <v>0</v>
      </c>
      <c r="AX86" s="66" t="s">
        <v>0</v>
      </c>
      <c r="AY86" s="23">
        <v>100</v>
      </c>
      <c r="AZ86" s="87" t="s">
        <v>230</v>
      </c>
      <c r="BA86" s="65">
        <v>2012</v>
      </c>
      <c r="BB86" s="66" t="s">
        <v>0</v>
      </c>
      <c r="BC86" s="44" t="s">
        <v>0</v>
      </c>
      <c r="BD86" s="78" t="s">
        <v>0</v>
      </c>
      <c r="BE86" s="65" t="s">
        <v>0</v>
      </c>
      <c r="BF86" s="66" t="s">
        <v>0</v>
      </c>
      <c r="BG86" s="25">
        <v>264.5</v>
      </c>
      <c r="BH86" s="76" t="s">
        <v>23</v>
      </c>
      <c r="BI86" s="65">
        <v>2011</v>
      </c>
      <c r="BJ86" s="66" t="s">
        <v>0</v>
      </c>
      <c r="BK86" s="44" t="s">
        <v>0</v>
      </c>
      <c r="BL86" s="78" t="s">
        <v>0</v>
      </c>
      <c r="BM86" s="65" t="s">
        <v>0</v>
      </c>
      <c r="BN86" s="66" t="s">
        <v>0</v>
      </c>
      <c r="BO86" s="28" t="s">
        <v>124</v>
      </c>
      <c r="BP86" s="76" t="s">
        <v>113</v>
      </c>
      <c r="BQ86" s="65"/>
      <c r="BR86" s="66" t="s">
        <v>0</v>
      </c>
      <c r="BS86" s="28" t="s">
        <v>124</v>
      </c>
      <c r="BT86" s="76" t="s">
        <v>113</v>
      </c>
      <c r="BU86" s="65"/>
      <c r="BV86" s="66" t="s">
        <v>0</v>
      </c>
      <c r="BW86" s="28" t="s">
        <v>124</v>
      </c>
      <c r="BX86" s="76" t="s">
        <v>113</v>
      </c>
      <c r="BY86" s="65"/>
      <c r="BZ86" s="66" t="s">
        <v>0</v>
      </c>
      <c r="CA86" s="44" t="s">
        <v>124</v>
      </c>
      <c r="CB86" s="76" t="s">
        <v>113</v>
      </c>
      <c r="CC86" s="65"/>
      <c r="CD86" s="66" t="s">
        <v>0</v>
      </c>
      <c r="CE86" s="28" t="s">
        <v>124</v>
      </c>
      <c r="CF86" s="76" t="s">
        <v>113</v>
      </c>
      <c r="CG86" s="65"/>
      <c r="CH86" s="66" t="s">
        <v>0</v>
      </c>
      <c r="CI86" s="28" t="s">
        <v>124</v>
      </c>
      <c r="CJ86" s="76" t="s">
        <v>113</v>
      </c>
      <c r="CK86" s="65"/>
      <c r="CL86" s="66" t="s">
        <v>0</v>
      </c>
      <c r="CM86" s="28" t="s">
        <v>124</v>
      </c>
      <c r="CN86" s="76" t="s">
        <v>113</v>
      </c>
      <c r="CO86" s="65"/>
      <c r="CP86" s="66" t="s">
        <v>0</v>
      </c>
      <c r="CQ86" s="28">
        <v>18.662519440124417</v>
      </c>
      <c r="CR86" s="76" t="s">
        <v>113</v>
      </c>
      <c r="CS86" s="65">
        <v>2011</v>
      </c>
      <c r="CT86" s="66" t="s">
        <v>0</v>
      </c>
      <c r="CU86" s="28" t="s">
        <v>124</v>
      </c>
      <c r="CV86" s="76" t="s">
        <v>113</v>
      </c>
      <c r="CW86" s="65"/>
      <c r="CX86" s="66" t="s">
        <v>0</v>
      </c>
      <c r="CY86" s="28" t="s">
        <v>124</v>
      </c>
      <c r="CZ86" s="76" t="s">
        <v>113</v>
      </c>
      <c r="DA86" s="65"/>
      <c r="DB86" s="66" t="s">
        <v>0</v>
      </c>
      <c r="DC86" s="44" t="s">
        <v>124</v>
      </c>
      <c r="DD86" s="76" t="s">
        <v>113</v>
      </c>
      <c r="DE86" s="65"/>
      <c r="DF86" s="66" t="s">
        <v>0</v>
      </c>
      <c r="DG86" s="44" t="s">
        <v>124</v>
      </c>
      <c r="DH86" s="76" t="s">
        <v>113</v>
      </c>
      <c r="DI86" s="65"/>
      <c r="DJ86" s="66" t="s">
        <v>0</v>
      </c>
      <c r="DK86" s="22">
        <v>62</v>
      </c>
      <c r="DL86" s="86" t="s">
        <v>311</v>
      </c>
      <c r="DM86" s="65">
        <v>2010</v>
      </c>
      <c r="DN86" s="66" t="s">
        <v>0</v>
      </c>
      <c r="DO86" s="86" t="s">
        <v>0</v>
      </c>
      <c r="DP86" s="86" t="s">
        <v>0</v>
      </c>
      <c r="DQ86" s="65" t="s">
        <v>0</v>
      </c>
      <c r="DR86" s="66" t="s">
        <v>0</v>
      </c>
      <c r="DS86" s="76">
        <v>19.3</v>
      </c>
      <c r="DT86" s="76" t="s">
        <v>114</v>
      </c>
      <c r="DU86" s="65">
        <v>2011</v>
      </c>
      <c r="DV86" s="66" t="s">
        <v>121</v>
      </c>
      <c r="DW86" s="26">
        <v>19.399999999999999</v>
      </c>
      <c r="DX86" s="76" t="s">
        <v>114</v>
      </c>
      <c r="DY86" s="65">
        <v>2011</v>
      </c>
      <c r="DZ86" s="66" t="s">
        <v>121</v>
      </c>
      <c r="EA86" s="25">
        <v>7572.1</v>
      </c>
      <c r="EB86" s="76" t="s">
        <v>122</v>
      </c>
      <c r="EC86" s="65">
        <v>2010</v>
      </c>
      <c r="ED86" s="66" t="s">
        <v>0</v>
      </c>
      <c r="EE86" s="23">
        <v>2.4101636269991151</v>
      </c>
      <c r="EF86" s="78" t="s">
        <v>2</v>
      </c>
      <c r="EG86" s="65">
        <v>2010</v>
      </c>
      <c r="EH86" s="66" t="s">
        <v>0</v>
      </c>
      <c r="EI86" s="23">
        <v>13.503519499214219</v>
      </c>
      <c r="EJ86" s="78" t="s">
        <v>2</v>
      </c>
      <c r="EK86" s="65">
        <v>2010</v>
      </c>
      <c r="EL86" s="66" t="s">
        <v>0</v>
      </c>
      <c r="EM86" s="23">
        <v>84.086316873786657</v>
      </c>
      <c r="EN86" s="78" t="s">
        <v>2</v>
      </c>
      <c r="EO86" s="65">
        <v>2010</v>
      </c>
      <c r="EP86" s="66" t="s">
        <v>0</v>
      </c>
      <c r="EQ86" s="78" t="s">
        <v>0</v>
      </c>
      <c r="ER86" s="78" t="s">
        <v>0</v>
      </c>
      <c r="ES86" s="65" t="s">
        <v>0</v>
      </c>
      <c r="ET86" s="66" t="s">
        <v>0</v>
      </c>
      <c r="EU86" s="23">
        <v>100</v>
      </c>
      <c r="EV86" s="78" t="s">
        <v>2</v>
      </c>
      <c r="EW86" s="65">
        <v>2010</v>
      </c>
      <c r="EX86" s="66" t="s">
        <v>0</v>
      </c>
      <c r="EY86" s="78" t="s">
        <v>0</v>
      </c>
      <c r="EZ86" s="78" t="s">
        <v>0</v>
      </c>
      <c r="FA86" s="65" t="s">
        <v>0</v>
      </c>
      <c r="FB86" s="66" t="s">
        <v>0</v>
      </c>
      <c r="FC86" s="114">
        <v>123.4</v>
      </c>
      <c r="FD86" s="166" t="s">
        <v>112</v>
      </c>
      <c r="FE86" s="65" t="s">
        <v>150</v>
      </c>
      <c r="FF86" s="66" t="s">
        <v>0</v>
      </c>
      <c r="FG86" s="100">
        <v>26.402875659882163</v>
      </c>
      <c r="FH86" s="78" t="s">
        <v>2</v>
      </c>
      <c r="FI86" s="65" t="s">
        <v>150</v>
      </c>
      <c r="FJ86" s="66" t="s">
        <v>0</v>
      </c>
      <c r="FK86" s="100">
        <v>46.824577688706434</v>
      </c>
      <c r="FL86" s="78" t="s">
        <v>2</v>
      </c>
      <c r="FM86" s="65" t="s">
        <v>150</v>
      </c>
      <c r="FN86" s="66" t="s">
        <v>0</v>
      </c>
      <c r="FO86" s="100">
        <v>452.44813320572143</v>
      </c>
      <c r="FP86" s="78" t="s">
        <v>2</v>
      </c>
      <c r="FQ86" s="65" t="s">
        <v>150</v>
      </c>
      <c r="FR86" s="66" t="s">
        <v>0</v>
      </c>
      <c r="FS86" s="101" t="s">
        <v>0</v>
      </c>
      <c r="FT86" s="78" t="s">
        <v>0</v>
      </c>
      <c r="FU86" s="65" t="s">
        <v>0</v>
      </c>
      <c r="FV86" s="66" t="s">
        <v>0</v>
      </c>
      <c r="FW86" s="100">
        <v>100</v>
      </c>
      <c r="FX86" s="78" t="s">
        <v>2</v>
      </c>
      <c r="FY86" s="65" t="s">
        <v>150</v>
      </c>
      <c r="FZ86" s="66" t="s">
        <v>0</v>
      </c>
      <c r="GA86" s="101" t="s">
        <v>0</v>
      </c>
      <c r="GB86" s="78" t="s">
        <v>0</v>
      </c>
      <c r="GC86" s="65" t="s">
        <v>0</v>
      </c>
      <c r="GD86" s="66" t="s">
        <v>0</v>
      </c>
      <c r="GE86" s="115">
        <v>59091.572123176651</v>
      </c>
      <c r="GF86" s="166" t="s">
        <v>177</v>
      </c>
      <c r="GG86" s="65" t="s">
        <v>150</v>
      </c>
      <c r="GH86" s="66" t="s">
        <v>0</v>
      </c>
      <c r="GI86" s="101">
        <v>539.57582143883576</v>
      </c>
      <c r="GJ86" s="101" t="s">
        <v>177</v>
      </c>
      <c r="GK86" s="65" t="s">
        <v>150</v>
      </c>
      <c r="GL86" s="66" t="s">
        <v>0</v>
      </c>
      <c r="GM86" s="101">
        <v>1704.0047560036151</v>
      </c>
      <c r="GN86" s="101" t="s">
        <v>177</v>
      </c>
      <c r="GO86" s="65" t="s">
        <v>150</v>
      </c>
      <c r="GP86" s="66" t="s">
        <v>0</v>
      </c>
      <c r="GQ86" s="101">
        <v>1098.203370426766</v>
      </c>
      <c r="GR86" s="101" t="s">
        <v>177</v>
      </c>
      <c r="GS86" s="65" t="s">
        <v>150</v>
      </c>
      <c r="GT86" s="66" t="s">
        <v>0</v>
      </c>
      <c r="GU86" s="78" t="s">
        <v>0</v>
      </c>
      <c r="GV86" s="78" t="s">
        <v>0</v>
      </c>
      <c r="GW86" s="65" t="s">
        <v>0</v>
      </c>
      <c r="GX86" s="66" t="s">
        <v>0</v>
      </c>
      <c r="GY86" s="101">
        <v>59091.572123176651</v>
      </c>
      <c r="GZ86" s="101" t="s">
        <v>177</v>
      </c>
      <c r="HA86" s="65" t="s">
        <v>150</v>
      </c>
      <c r="HB86" s="66" t="s">
        <v>0</v>
      </c>
      <c r="HC86" s="78" t="s">
        <v>0</v>
      </c>
      <c r="HD86" s="78" t="s">
        <v>0</v>
      </c>
      <c r="HE86" s="65" t="s">
        <v>0</v>
      </c>
      <c r="HF86" s="66" t="s">
        <v>0</v>
      </c>
    </row>
    <row r="87" spans="1:214" ht="14.1" customHeight="1" x14ac:dyDescent="0.2">
      <c r="A87" s="21" t="s">
        <v>79</v>
      </c>
      <c r="B87" s="21" t="s">
        <v>595</v>
      </c>
      <c r="C87" s="22">
        <v>390371</v>
      </c>
      <c r="D87" s="87" t="s">
        <v>1</v>
      </c>
      <c r="E87" s="65" t="s">
        <v>117</v>
      </c>
      <c r="F87" s="66" t="s">
        <v>0</v>
      </c>
      <c r="G87" s="78" t="s">
        <v>0</v>
      </c>
      <c r="H87" s="78" t="s">
        <v>0</v>
      </c>
      <c r="I87" s="65" t="s">
        <v>0</v>
      </c>
      <c r="J87" s="66" t="s">
        <v>0</v>
      </c>
      <c r="K87" s="23">
        <v>100</v>
      </c>
      <c r="L87" s="78" t="s">
        <v>2</v>
      </c>
      <c r="M87" s="65" t="s">
        <v>117</v>
      </c>
      <c r="N87" s="66" t="s">
        <v>0</v>
      </c>
      <c r="O87" s="78" t="s">
        <v>0</v>
      </c>
      <c r="P87" s="78" t="s">
        <v>0</v>
      </c>
      <c r="Q87" s="65" t="s">
        <v>0</v>
      </c>
      <c r="R87" s="66" t="s">
        <v>0</v>
      </c>
      <c r="S87" s="23">
        <v>19.159466251335271</v>
      </c>
      <c r="T87" s="23" t="s">
        <v>114</v>
      </c>
      <c r="U87" s="65" t="s">
        <v>117</v>
      </c>
      <c r="V87" s="66" t="s">
        <v>0</v>
      </c>
      <c r="W87" s="23">
        <v>64.577542901496258</v>
      </c>
      <c r="X87" s="23" t="s">
        <v>114</v>
      </c>
      <c r="Y87" s="65" t="s">
        <v>117</v>
      </c>
      <c r="Z87" s="66" t="s">
        <v>0</v>
      </c>
      <c r="AA87" s="23">
        <v>16.262990847168464</v>
      </c>
      <c r="AB87" s="23" t="s">
        <v>114</v>
      </c>
      <c r="AC87" s="65" t="s">
        <v>117</v>
      </c>
      <c r="AD87" s="66" t="s">
        <v>0</v>
      </c>
      <c r="AE87" s="44" t="s">
        <v>0</v>
      </c>
      <c r="AF87" s="78" t="s">
        <v>0</v>
      </c>
      <c r="AG87" s="65" t="s">
        <v>0</v>
      </c>
      <c r="AH87" s="66" t="s">
        <v>0</v>
      </c>
      <c r="AI87" s="44" t="s">
        <v>0</v>
      </c>
      <c r="AJ87" s="78" t="s">
        <v>0</v>
      </c>
      <c r="AK87" s="65" t="s">
        <v>0</v>
      </c>
      <c r="AL87" s="66" t="s">
        <v>0</v>
      </c>
      <c r="AM87" s="44" t="s">
        <v>0</v>
      </c>
      <c r="AN87" s="78" t="s">
        <v>0</v>
      </c>
      <c r="AO87" s="65" t="s">
        <v>0</v>
      </c>
      <c r="AP87" s="66" t="s">
        <v>0</v>
      </c>
      <c r="AQ87" s="22">
        <v>1128</v>
      </c>
      <c r="AR87" s="214" t="s">
        <v>872</v>
      </c>
      <c r="AS87" s="65">
        <v>2012</v>
      </c>
      <c r="AT87" s="66" t="s">
        <v>0</v>
      </c>
      <c r="AU87" s="44" t="s">
        <v>0</v>
      </c>
      <c r="AV87" s="78" t="s">
        <v>0</v>
      </c>
      <c r="AW87" s="65" t="s">
        <v>0</v>
      </c>
      <c r="AX87" s="66" t="s">
        <v>0</v>
      </c>
      <c r="AY87" s="23">
        <v>100</v>
      </c>
      <c r="AZ87" s="87" t="s">
        <v>230</v>
      </c>
      <c r="BA87" s="65">
        <v>2012</v>
      </c>
      <c r="BB87" s="66" t="s">
        <v>0</v>
      </c>
      <c r="BC87" s="44" t="s">
        <v>0</v>
      </c>
      <c r="BD87" s="78" t="s">
        <v>0</v>
      </c>
      <c r="BE87" s="65" t="s">
        <v>0</v>
      </c>
      <c r="BF87" s="66" t="s">
        <v>0</v>
      </c>
      <c r="BG87" s="25">
        <v>347</v>
      </c>
      <c r="BH87" s="76" t="s">
        <v>23</v>
      </c>
      <c r="BI87" s="65">
        <v>2011</v>
      </c>
      <c r="BJ87" s="66" t="s">
        <v>0</v>
      </c>
      <c r="BK87" s="44" t="s">
        <v>0</v>
      </c>
      <c r="BL87" s="78" t="s">
        <v>0</v>
      </c>
      <c r="BM87" s="65" t="s">
        <v>0</v>
      </c>
      <c r="BN87" s="66" t="s">
        <v>0</v>
      </c>
      <c r="BO87" s="28" t="s">
        <v>124</v>
      </c>
      <c r="BP87" s="76" t="s">
        <v>113</v>
      </c>
      <c r="BQ87" s="65"/>
      <c r="BR87" s="66" t="s">
        <v>0</v>
      </c>
      <c r="BS87" s="28" t="s">
        <v>124</v>
      </c>
      <c r="BT87" s="76" t="s">
        <v>113</v>
      </c>
      <c r="BU87" s="65"/>
      <c r="BV87" s="66" t="s">
        <v>0</v>
      </c>
      <c r="BW87" s="28" t="s">
        <v>124</v>
      </c>
      <c r="BX87" s="76" t="s">
        <v>113</v>
      </c>
      <c r="BY87" s="65"/>
      <c r="BZ87" s="66" t="s">
        <v>0</v>
      </c>
      <c r="CA87" s="44" t="s">
        <v>124</v>
      </c>
      <c r="CB87" s="76" t="s">
        <v>113</v>
      </c>
      <c r="CC87" s="65"/>
      <c r="CD87" s="66" t="s">
        <v>0</v>
      </c>
      <c r="CE87" s="28" t="s">
        <v>124</v>
      </c>
      <c r="CF87" s="76" t="s">
        <v>113</v>
      </c>
      <c r="CG87" s="65"/>
      <c r="CH87" s="66" t="s">
        <v>0</v>
      </c>
      <c r="CI87" s="28" t="s">
        <v>124</v>
      </c>
      <c r="CJ87" s="76" t="s">
        <v>113</v>
      </c>
      <c r="CK87" s="65"/>
      <c r="CL87" s="66" t="s">
        <v>0</v>
      </c>
      <c r="CM87" s="28" t="s">
        <v>124</v>
      </c>
      <c r="CN87" s="76" t="s">
        <v>113</v>
      </c>
      <c r="CO87" s="65"/>
      <c r="CP87" s="66" t="s">
        <v>0</v>
      </c>
      <c r="CQ87" s="28">
        <v>14.573991031390133</v>
      </c>
      <c r="CR87" s="76" t="s">
        <v>113</v>
      </c>
      <c r="CS87" s="65">
        <v>2011</v>
      </c>
      <c r="CT87" s="66" t="s">
        <v>0</v>
      </c>
      <c r="CU87" s="28" t="s">
        <v>124</v>
      </c>
      <c r="CV87" s="76" t="s">
        <v>113</v>
      </c>
      <c r="CW87" s="65"/>
      <c r="CX87" s="66" t="s">
        <v>0</v>
      </c>
      <c r="CY87" s="28" t="s">
        <v>124</v>
      </c>
      <c r="CZ87" s="76" t="s">
        <v>113</v>
      </c>
      <c r="DA87" s="65"/>
      <c r="DB87" s="66" t="s">
        <v>0</v>
      </c>
      <c r="DC87" s="44" t="s">
        <v>124</v>
      </c>
      <c r="DD87" s="76" t="s">
        <v>113</v>
      </c>
      <c r="DE87" s="65"/>
      <c r="DF87" s="66" t="s">
        <v>0</v>
      </c>
      <c r="DG87" s="44" t="s">
        <v>124</v>
      </c>
      <c r="DH87" s="76" t="s">
        <v>113</v>
      </c>
      <c r="DI87" s="65"/>
      <c r="DJ87" s="66" t="s">
        <v>0</v>
      </c>
      <c r="DK87" s="22">
        <v>76</v>
      </c>
      <c r="DL87" s="86" t="s">
        <v>311</v>
      </c>
      <c r="DM87" s="65">
        <v>2010</v>
      </c>
      <c r="DN87" s="66" t="s">
        <v>0</v>
      </c>
      <c r="DO87" s="86" t="s">
        <v>0</v>
      </c>
      <c r="DP87" s="86" t="s">
        <v>0</v>
      </c>
      <c r="DQ87" s="65" t="s">
        <v>0</v>
      </c>
      <c r="DR87" s="66" t="s">
        <v>0</v>
      </c>
      <c r="DS87" s="76">
        <v>19.3</v>
      </c>
      <c r="DT87" s="76" t="s">
        <v>114</v>
      </c>
      <c r="DU87" s="65">
        <v>2011</v>
      </c>
      <c r="DV87" s="66" t="s">
        <v>121</v>
      </c>
      <c r="DW87" s="26">
        <v>19.399999999999999</v>
      </c>
      <c r="DX87" s="76" t="s">
        <v>114</v>
      </c>
      <c r="DY87" s="65">
        <v>2011</v>
      </c>
      <c r="DZ87" s="66" t="s">
        <v>121</v>
      </c>
      <c r="EA87" s="25">
        <v>7329.9</v>
      </c>
      <c r="EB87" s="76" t="s">
        <v>122</v>
      </c>
      <c r="EC87" s="65">
        <v>2010</v>
      </c>
      <c r="ED87" s="66" t="s">
        <v>0</v>
      </c>
      <c r="EE87" s="23">
        <v>2.3724743857351398</v>
      </c>
      <c r="EF87" s="78" t="s">
        <v>2</v>
      </c>
      <c r="EG87" s="65">
        <v>2010</v>
      </c>
      <c r="EH87" s="66" t="s">
        <v>0</v>
      </c>
      <c r="EI87" s="23">
        <v>14.208925087654675</v>
      </c>
      <c r="EJ87" s="78" t="s">
        <v>2</v>
      </c>
      <c r="EK87" s="65">
        <v>2010</v>
      </c>
      <c r="EL87" s="66" t="s">
        <v>0</v>
      </c>
      <c r="EM87" s="23">
        <v>83.418600526610192</v>
      </c>
      <c r="EN87" s="78" t="s">
        <v>2</v>
      </c>
      <c r="EO87" s="65">
        <v>2010</v>
      </c>
      <c r="EP87" s="66" t="s">
        <v>0</v>
      </c>
      <c r="EQ87" s="78" t="s">
        <v>0</v>
      </c>
      <c r="ER87" s="78" t="s">
        <v>0</v>
      </c>
      <c r="ES87" s="65" t="s">
        <v>0</v>
      </c>
      <c r="ET87" s="66" t="s">
        <v>0</v>
      </c>
      <c r="EU87" s="23">
        <v>100</v>
      </c>
      <c r="EV87" s="78" t="s">
        <v>2</v>
      </c>
      <c r="EW87" s="65">
        <v>2010</v>
      </c>
      <c r="EX87" s="66" t="s">
        <v>0</v>
      </c>
      <c r="EY87" s="78" t="s">
        <v>0</v>
      </c>
      <c r="EZ87" s="78" t="s">
        <v>0</v>
      </c>
      <c r="FA87" s="65" t="s">
        <v>0</v>
      </c>
      <c r="FB87" s="66" t="s">
        <v>0</v>
      </c>
      <c r="FC87" s="114">
        <v>134.1</v>
      </c>
      <c r="FD87" s="166" t="s">
        <v>112</v>
      </c>
      <c r="FE87" s="65" t="s">
        <v>150</v>
      </c>
      <c r="FF87" s="66" t="s">
        <v>0</v>
      </c>
      <c r="FG87" s="100">
        <v>23.151243644921827</v>
      </c>
      <c r="FH87" s="78" t="s">
        <v>2</v>
      </c>
      <c r="FI87" s="65" t="s">
        <v>150</v>
      </c>
      <c r="FJ87" s="66" t="s">
        <v>0</v>
      </c>
      <c r="FK87" s="100">
        <v>43.889052847748978</v>
      </c>
      <c r="FL87" s="78" t="s">
        <v>2</v>
      </c>
      <c r="FM87" s="65" t="s">
        <v>150</v>
      </c>
      <c r="FN87" s="66" t="s">
        <v>0</v>
      </c>
      <c r="FO87" s="100">
        <v>399.82915675383401</v>
      </c>
      <c r="FP87" s="78" t="s">
        <v>2</v>
      </c>
      <c r="FQ87" s="65" t="s">
        <v>150</v>
      </c>
      <c r="FR87" s="66" t="s">
        <v>0</v>
      </c>
      <c r="FS87" s="101" t="s">
        <v>0</v>
      </c>
      <c r="FT87" s="78" t="s">
        <v>0</v>
      </c>
      <c r="FU87" s="65" t="s">
        <v>0</v>
      </c>
      <c r="FV87" s="66" t="s">
        <v>0</v>
      </c>
      <c r="FW87" s="100">
        <v>100</v>
      </c>
      <c r="FX87" s="78" t="s">
        <v>2</v>
      </c>
      <c r="FY87" s="65" t="s">
        <v>150</v>
      </c>
      <c r="FZ87" s="66" t="s">
        <v>0</v>
      </c>
      <c r="GA87" s="101" t="s">
        <v>0</v>
      </c>
      <c r="GB87" s="78" t="s">
        <v>0</v>
      </c>
      <c r="GC87" s="65" t="s">
        <v>0</v>
      </c>
      <c r="GD87" s="66" t="s">
        <v>0</v>
      </c>
      <c r="GE87" s="115">
        <v>52637.583892617447</v>
      </c>
      <c r="GF87" s="166" t="s">
        <v>177</v>
      </c>
      <c r="GG87" s="65" t="s">
        <v>150</v>
      </c>
      <c r="GH87" s="66" t="s">
        <v>0</v>
      </c>
      <c r="GI87" s="101">
        <v>539.52516718474226</v>
      </c>
      <c r="GJ87" s="101" t="s">
        <v>177</v>
      </c>
      <c r="GK87" s="65" t="s">
        <v>150</v>
      </c>
      <c r="GL87" s="66" t="s">
        <v>0</v>
      </c>
      <c r="GM87" s="101">
        <v>1704.1818928471457</v>
      </c>
      <c r="GN87" s="101" t="s">
        <v>177</v>
      </c>
      <c r="GO87" s="65" t="s">
        <v>150</v>
      </c>
      <c r="GP87" s="66" t="s">
        <v>0</v>
      </c>
      <c r="GQ87" s="101">
        <v>1098.1946257638892</v>
      </c>
      <c r="GR87" s="101" t="s">
        <v>177</v>
      </c>
      <c r="GS87" s="65" t="s">
        <v>150</v>
      </c>
      <c r="GT87" s="66" t="s">
        <v>0</v>
      </c>
      <c r="GU87" s="78" t="s">
        <v>0</v>
      </c>
      <c r="GV87" s="78" t="s">
        <v>0</v>
      </c>
      <c r="GW87" s="65" t="s">
        <v>0</v>
      </c>
      <c r="GX87" s="66" t="s">
        <v>0</v>
      </c>
      <c r="GY87" s="101">
        <v>52637.583892617447</v>
      </c>
      <c r="GZ87" s="101" t="s">
        <v>177</v>
      </c>
      <c r="HA87" s="65" t="s">
        <v>150</v>
      </c>
      <c r="HB87" s="66" t="s">
        <v>0</v>
      </c>
      <c r="HC87" s="78" t="s">
        <v>0</v>
      </c>
      <c r="HD87" s="78" t="s">
        <v>0</v>
      </c>
      <c r="HE87" s="65" t="s">
        <v>0</v>
      </c>
      <c r="HF87" s="66" t="s">
        <v>0</v>
      </c>
    </row>
    <row r="88" spans="1:214" ht="14.1" customHeight="1" x14ac:dyDescent="0.2">
      <c r="A88" s="21" t="s">
        <v>80</v>
      </c>
      <c r="B88" s="21" t="s">
        <v>595</v>
      </c>
      <c r="C88" s="22">
        <v>239450</v>
      </c>
      <c r="D88" s="87" t="s">
        <v>1</v>
      </c>
      <c r="E88" s="65" t="s">
        <v>117</v>
      </c>
      <c r="F88" s="66" t="s">
        <v>0</v>
      </c>
      <c r="G88" s="78" t="s">
        <v>0</v>
      </c>
      <c r="H88" s="78" t="s">
        <v>0</v>
      </c>
      <c r="I88" s="65" t="s">
        <v>0</v>
      </c>
      <c r="J88" s="66" t="s">
        <v>0</v>
      </c>
      <c r="K88" s="23">
        <v>100</v>
      </c>
      <c r="L88" s="78" t="s">
        <v>2</v>
      </c>
      <c r="M88" s="65" t="s">
        <v>117</v>
      </c>
      <c r="N88" s="66" t="s">
        <v>0</v>
      </c>
      <c r="O88" s="78" t="s">
        <v>0</v>
      </c>
      <c r="P88" s="78" t="s">
        <v>0</v>
      </c>
      <c r="Q88" s="65" t="s">
        <v>0</v>
      </c>
      <c r="R88" s="66" t="s">
        <v>0</v>
      </c>
      <c r="S88" s="23">
        <v>34.714136562956774</v>
      </c>
      <c r="T88" s="23" t="s">
        <v>114</v>
      </c>
      <c r="U88" s="65" t="s">
        <v>117</v>
      </c>
      <c r="V88" s="66" t="s">
        <v>0</v>
      </c>
      <c r="W88" s="23">
        <v>60.881603675088748</v>
      </c>
      <c r="X88" s="23" t="s">
        <v>114</v>
      </c>
      <c r="Y88" s="65" t="s">
        <v>117</v>
      </c>
      <c r="Z88" s="66" t="s">
        <v>0</v>
      </c>
      <c r="AA88" s="23">
        <v>4.4042597619544797</v>
      </c>
      <c r="AB88" s="23" t="s">
        <v>114</v>
      </c>
      <c r="AC88" s="65" t="s">
        <v>117</v>
      </c>
      <c r="AD88" s="66" t="s">
        <v>0</v>
      </c>
      <c r="AE88" s="44" t="s">
        <v>0</v>
      </c>
      <c r="AF88" s="78" t="s">
        <v>0</v>
      </c>
      <c r="AG88" s="65" t="s">
        <v>0</v>
      </c>
      <c r="AH88" s="66" t="s">
        <v>0</v>
      </c>
      <c r="AI88" s="44" t="s">
        <v>0</v>
      </c>
      <c r="AJ88" s="78" t="s">
        <v>0</v>
      </c>
      <c r="AK88" s="65" t="s">
        <v>0</v>
      </c>
      <c r="AL88" s="66" t="s">
        <v>0</v>
      </c>
      <c r="AM88" s="44" t="s">
        <v>0</v>
      </c>
      <c r="AN88" s="78" t="s">
        <v>0</v>
      </c>
      <c r="AO88" s="65" t="s">
        <v>0</v>
      </c>
      <c r="AP88" s="66" t="s">
        <v>0</v>
      </c>
      <c r="AQ88" s="22">
        <v>83533.899999999994</v>
      </c>
      <c r="AR88" s="214" t="s">
        <v>872</v>
      </c>
      <c r="AS88" s="65">
        <v>2012</v>
      </c>
      <c r="AT88" s="66" t="s">
        <v>0</v>
      </c>
      <c r="AU88" s="44" t="s">
        <v>0</v>
      </c>
      <c r="AV88" s="78" t="s">
        <v>0</v>
      </c>
      <c r="AW88" s="65" t="s">
        <v>0</v>
      </c>
      <c r="AX88" s="66" t="s">
        <v>0</v>
      </c>
      <c r="AY88" s="23">
        <v>100</v>
      </c>
      <c r="AZ88" s="87" t="s">
        <v>230</v>
      </c>
      <c r="BA88" s="65">
        <v>2012</v>
      </c>
      <c r="BB88" s="66" t="s">
        <v>0</v>
      </c>
      <c r="BC88" s="44" t="s">
        <v>0</v>
      </c>
      <c r="BD88" s="78" t="s">
        <v>0</v>
      </c>
      <c r="BE88" s="65" t="s">
        <v>0</v>
      </c>
      <c r="BF88" s="66" t="s">
        <v>0</v>
      </c>
      <c r="BG88" s="25">
        <v>2.8</v>
      </c>
      <c r="BH88" s="76" t="s">
        <v>23</v>
      </c>
      <c r="BI88" s="65">
        <v>2011</v>
      </c>
      <c r="BJ88" s="66" t="s">
        <v>0</v>
      </c>
      <c r="BK88" s="44" t="s">
        <v>0</v>
      </c>
      <c r="BL88" s="78" t="s">
        <v>0</v>
      </c>
      <c r="BM88" s="65" t="s">
        <v>0</v>
      </c>
      <c r="BN88" s="66" t="s">
        <v>0</v>
      </c>
      <c r="BO88" s="28" t="s">
        <v>124</v>
      </c>
      <c r="BP88" s="76" t="s">
        <v>113</v>
      </c>
      <c r="BQ88" s="65"/>
      <c r="BR88" s="66" t="s">
        <v>0</v>
      </c>
      <c r="BS88" s="28" t="s">
        <v>124</v>
      </c>
      <c r="BT88" s="76" t="s">
        <v>113</v>
      </c>
      <c r="BU88" s="65"/>
      <c r="BV88" s="66" t="s">
        <v>0</v>
      </c>
      <c r="BW88" s="28" t="s">
        <v>124</v>
      </c>
      <c r="BX88" s="76" t="s">
        <v>113</v>
      </c>
      <c r="BY88" s="65"/>
      <c r="BZ88" s="66" t="s">
        <v>0</v>
      </c>
      <c r="CA88" s="44" t="s">
        <v>124</v>
      </c>
      <c r="CB88" s="76" t="s">
        <v>113</v>
      </c>
      <c r="CC88" s="65"/>
      <c r="CD88" s="66" t="s">
        <v>0</v>
      </c>
      <c r="CE88" s="28" t="s">
        <v>124</v>
      </c>
      <c r="CF88" s="76" t="s">
        <v>113</v>
      </c>
      <c r="CG88" s="65"/>
      <c r="CH88" s="66" t="s">
        <v>0</v>
      </c>
      <c r="CI88" s="28" t="s">
        <v>124</v>
      </c>
      <c r="CJ88" s="76" t="s">
        <v>113</v>
      </c>
      <c r="CK88" s="65"/>
      <c r="CL88" s="66" t="s">
        <v>0</v>
      </c>
      <c r="CM88" s="28" t="s">
        <v>124</v>
      </c>
      <c r="CN88" s="76" t="s">
        <v>113</v>
      </c>
      <c r="CO88" s="65"/>
      <c r="CP88" s="66" t="s">
        <v>0</v>
      </c>
      <c r="CQ88" s="28">
        <v>13.391304347826088</v>
      </c>
      <c r="CR88" s="76" t="s">
        <v>113</v>
      </c>
      <c r="CS88" s="65">
        <v>2011</v>
      </c>
      <c r="CT88" s="66" t="s">
        <v>0</v>
      </c>
      <c r="CU88" s="28" t="s">
        <v>124</v>
      </c>
      <c r="CV88" s="76" t="s">
        <v>113</v>
      </c>
      <c r="CW88" s="65"/>
      <c r="CX88" s="66" t="s">
        <v>0</v>
      </c>
      <c r="CY88" s="28" t="s">
        <v>124</v>
      </c>
      <c r="CZ88" s="76" t="s">
        <v>113</v>
      </c>
      <c r="DA88" s="65"/>
      <c r="DB88" s="66" t="s">
        <v>0</v>
      </c>
      <c r="DC88" s="44" t="s">
        <v>124</v>
      </c>
      <c r="DD88" s="76" t="s">
        <v>113</v>
      </c>
      <c r="DE88" s="65"/>
      <c r="DF88" s="66" t="s">
        <v>0</v>
      </c>
      <c r="DG88" s="44" t="s">
        <v>124</v>
      </c>
      <c r="DH88" s="76" t="s">
        <v>113</v>
      </c>
      <c r="DI88" s="65"/>
      <c r="DJ88" s="66" t="s">
        <v>0</v>
      </c>
      <c r="DK88" s="22">
        <v>53</v>
      </c>
      <c r="DL88" s="86" t="s">
        <v>311</v>
      </c>
      <c r="DM88" s="65">
        <v>2010</v>
      </c>
      <c r="DN88" s="66" t="s">
        <v>0</v>
      </c>
      <c r="DO88" s="86" t="s">
        <v>0</v>
      </c>
      <c r="DP88" s="86" t="s">
        <v>0</v>
      </c>
      <c r="DQ88" s="65" t="s">
        <v>0</v>
      </c>
      <c r="DR88" s="66" t="s">
        <v>0</v>
      </c>
      <c r="DS88" s="76">
        <v>19.3</v>
      </c>
      <c r="DT88" s="76" t="s">
        <v>114</v>
      </c>
      <c r="DU88" s="65">
        <v>2011</v>
      </c>
      <c r="DV88" s="66" t="s">
        <v>121</v>
      </c>
      <c r="DW88" s="26">
        <v>19.399999999999999</v>
      </c>
      <c r="DX88" s="76" t="s">
        <v>114</v>
      </c>
      <c r="DY88" s="65">
        <v>2011</v>
      </c>
      <c r="DZ88" s="66" t="s">
        <v>121</v>
      </c>
      <c r="EA88" s="25">
        <v>3092.5</v>
      </c>
      <c r="EB88" s="76" t="s">
        <v>122</v>
      </c>
      <c r="EC88" s="65">
        <v>2010</v>
      </c>
      <c r="ED88" s="66" t="s">
        <v>0</v>
      </c>
      <c r="EE88" s="23">
        <v>4.0388035569927245</v>
      </c>
      <c r="EF88" s="78" t="s">
        <v>2</v>
      </c>
      <c r="EG88" s="65">
        <v>2010</v>
      </c>
      <c r="EH88" s="66" t="s">
        <v>0</v>
      </c>
      <c r="EI88" s="23">
        <v>15.71867421180275</v>
      </c>
      <c r="EJ88" s="78" t="s">
        <v>2</v>
      </c>
      <c r="EK88" s="65">
        <v>2010</v>
      </c>
      <c r="EL88" s="66" t="s">
        <v>0</v>
      </c>
      <c r="EM88" s="23">
        <v>80.242522231204532</v>
      </c>
      <c r="EN88" s="78" t="s">
        <v>2</v>
      </c>
      <c r="EO88" s="65">
        <v>2010</v>
      </c>
      <c r="EP88" s="66" t="s">
        <v>0</v>
      </c>
      <c r="EQ88" s="78" t="s">
        <v>0</v>
      </c>
      <c r="ER88" s="78" t="s">
        <v>0</v>
      </c>
      <c r="ES88" s="65" t="s">
        <v>0</v>
      </c>
      <c r="ET88" s="66" t="s">
        <v>0</v>
      </c>
      <c r="EU88" s="23">
        <v>100</v>
      </c>
      <c r="EV88" s="78" t="s">
        <v>2</v>
      </c>
      <c r="EW88" s="65">
        <v>2010</v>
      </c>
      <c r="EX88" s="66" t="s">
        <v>0</v>
      </c>
      <c r="EY88" s="78" t="s">
        <v>0</v>
      </c>
      <c r="EZ88" s="78" t="s">
        <v>0</v>
      </c>
      <c r="FA88" s="65" t="s">
        <v>0</v>
      </c>
      <c r="FB88" s="66" t="s">
        <v>0</v>
      </c>
      <c r="FC88" s="114">
        <v>47.7</v>
      </c>
      <c r="FD88" s="166" t="s">
        <v>112</v>
      </c>
      <c r="FE88" s="65" t="s">
        <v>150</v>
      </c>
      <c r="FF88" s="66" t="s">
        <v>0</v>
      </c>
      <c r="FG88" s="100">
        <v>46.746336471444188</v>
      </c>
      <c r="FH88" s="78" t="s">
        <v>2</v>
      </c>
      <c r="FI88" s="65" t="s">
        <v>150</v>
      </c>
      <c r="FJ88" s="66" t="s">
        <v>0</v>
      </c>
      <c r="FK88" s="100">
        <v>57.588127062823489</v>
      </c>
      <c r="FL88" s="78" t="s">
        <v>2</v>
      </c>
      <c r="FM88" s="65" t="s">
        <v>150</v>
      </c>
      <c r="FN88" s="66" t="s">
        <v>0</v>
      </c>
      <c r="FO88" s="100">
        <v>456.18204737643799</v>
      </c>
      <c r="FP88" s="78" t="s">
        <v>2</v>
      </c>
      <c r="FQ88" s="65" t="s">
        <v>150</v>
      </c>
      <c r="FR88" s="66" t="s">
        <v>0</v>
      </c>
      <c r="FS88" s="101" t="s">
        <v>0</v>
      </c>
      <c r="FT88" s="78" t="s">
        <v>0</v>
      </c>
      <c r="FU88" s="65" t="s">
        <v>0</v>
      </c>
      <c r="FV88" s="66" t="s">
        <v>0</v>
      </c>
      <c r="FW88" s="100">
        <v>100</v>
      </c>
      <c r="FX88" s="78" t="s">
        <v>2</v>
      </c>
      <c r="FY88" s="65" t="s">
        <v>150</v>
      </c>
      <c r="FZ88" s="66" t="s">
        <v>0</v>
      </c>
      <c r="GA88" s="101" t="s">
        <v>0</v>
      </c>
      <c r="GB88" s="78" t="s">
        <v>0</v>
      </c>
      <c r="GC88" s="65" t="s">
        <v>0</v>
      </c>
      <c r="GD88" s="66" t="s">
        <v>0</v>
      </c>
      <c r="GE88" s="115">
        <v>62433.962264150934</v>
      </c>
      <c r="GF88" s="166" t="s">
        <v>177</v>
      </c>
      <c r="GG88" s="65" t="s">
        <v>150</v>
      </c>
      <c r="GH88" s="66" t="s">
        <v>0</v>
      </c>
      <c r="GI88" s="101">
        <v>539.51020956625496</v>
      </c>
      <c r="GJ88" s="101" t="s">
        <v>177</v>
      </c>
      <c r="GK88" s="65" t="s">
        <v>150</v>
      </c>
      <c r="GL88" s="66" t="s">
        <v>0</v>
      </c>
      <c r="GM88" s="101">
        <v>1704.0695176750792</v>
      </c>
      <c r="GN88" s="101" t="s">
        <v>177</v>
      </c>
      <c r="GO88" s="65" t="s">
        <v>150</v>
      </c>
      <c r="GP88" s="66" t="s">
        <v>0</v>
      </c>
      <c r="GQ88" s="101">
        <v>1098.2135922025441</v>
      </c>
      <c r="GR88" s="101" t="s">
        <v>177</v>
      </c>
      <c r="GS88" s="65" t="s">
        <v>150</v>
      </c>
      <c r="GT88" s="66" t="s">
        <v>0</v>
      </c>
      <c r="GU88" s="78" t="s">
        <v>0</v>
      </c>
      <c r="GV88" s="78" t="s">
        <v>0</v>
      </c>
      <c r="GW88" s="65" t="s">
        <v>0</v>
      </c>
      <c r="GX88" s="66" t="s">
        <v>0</v>
      </c>
      <c r="GY88" s="101">
        <v>62433.962264150934</v>
      </c>
      <c r="GZ88" s="101" t="s">
        <v>177</v>
      </c>
      <c r="HA88" s="65" t="s">
        <v>150</v>
      </c>
      <c r="HB88" s="66" t="s">
        <v>0</v>
      </c>
      <c r="HC88" s="78" t="s">
        <v>0</v>
      </c>
      <c r="HD88" s="78" t="s">
        <v>0</v>
      </c>
      <c r="HE88" s="65" t="s">
        <v>0</v>
      </c>
      <c r="HF88" s="66" t="s">
        <v>0</v>
      </c>
    </row>
    <row r="89" spans="1:214" ht="14.1" customHeight="1" x14ac:dyDescent="0.2">
      <c r="A89" s="21" t="s">
        <v>81</v>
      </c>
      <c r="B89" s="21" t="s">
        <v>595</v>
      </c>
      <c r="C89" s="22">
        <v>837868</v>
      </c>
      <c r="D89" s="87" t="s">
        <v>1</v>
      </c>
      <c r="E89" s="65" t="s">
        <v>117</v>
      </c>
      <c r="F89" s="66" t="s">
        <v>0</v>
      </c>
      <c r="G89" s="78" t="s">
        <v>0</v>
      </c>
      <c r="H89" s="78" t="s">
        <v>0</v>
      </c>
      <c r="I89" s="65" t="s">
        <v>0</v>
      </c>
      <c r="J89" s="66" t="s">
        <v>0</v>
      </c>
      <c r="K89" s="78" t="s">
        <v>0</v>
      </c>
      <c r="L89" s="78" t="s">
        <v>0</v>
      </c>
      <c r="M89" s="65" t="s">
        <v>0</v>
      </c>
      <c r="N89" s="66" t="s">
        <v>0</v>
      </c>
      <c r="O89" s="23">
        <v>100</v>
      </c>
      <c r="P89" s="78" t="s">
        <v>2</v>
      </c>
      <c r="Q89" s="65" t="s">
        <v>117</v>
      </c>
      <c r="R89" s="66" t="s">
        <v>0</v>
      </c>
      <c r="S89" s="23">
        <v>24.975294437787337</v>
      </c>
      <c r="T89" s="23" t="s">
        <v>114</v>
      </c>
      <c r="U89" s="65" t="s">
        <v>117</v>
      </c>
      <c r="V89" s="66" t="s">
        <v>0</v>
      </c>
      <c r="W89" s="23">
        <v>66.278936538929756</v>
      </c>
      <c r="X89" s="23" t="s">
        <v>114</v>
      </c>
      <c r="Y89" s="65" t="s">
        <v>117</v>
      </c>
      <c r="Z89" s="66" t="s">
        <v>0</v>
      </c>
      <c r="AA89" s="23">
        <v>8.7457690232829037</v>
      </c>
      <c r="AB89" s="23" t="s">
        <v>114</v>
      </c>
      <c r="AC89" s="65" t="s">
        <v>117</v>
      </c>
      <c r="AD89" s="66" t="s">
        <v>0</v>
      </c>
      <c r="AE89" s="44" t="s">
        <v>0</v>
      </c>
      <c r="AF89" s="78" t="s">
        <v>0</v>
      </c>
      <c r="AG89" s="65" t="s">
        <v>0</v>
      </c>
      <c r="AH89" s="66" t="s">
        <v>0</v>
      </c>
      <c r="AI89" s="44" t="s">
        <v>0</v>
      </c>
      <c r="AJ89" s="78" t="s">
        <v>0</v>
      </c>
      <c r="AK89" s="65" t="s">
        <v>0</v>
      </c>
      <c r="AL89" s="66" t="s">
        <v>0</v>
      </c>
      <c r="AM89" s="44" t="s">
        <v>0</v>
      </c>
      <c r="AN89" s="78" t="s">
        <v>0</v>
      </c>
      <c r="AO89" s="65" t="s">
        <v>0</v>
      </c>
      <c r="AP89" s="66" t="s">
        <v>0</v>
      </c>
      <c r="AQ89" s="22">
        <v>2503.6999999999998</v>
      </c>
      <c r="AR89" s="214" t="s">
        <v>872</v>
      </c>
      <c r="AS89" s="65">
        <v>2012</v>
      </c>
      <c r="AT89" s="66" t="s">
        <v>0</v>
      </c>
      <c r="AU89" s="44" t="s">
        <v>0</v>
      </c>
      <c r="AV89" s="78" t="s">
        <v>0</v>
      </c>
      <c r="AW89" s="65" t="s">
        <v>0</v>
      </c>
      <c r="AX89" s="66" t="s">
        <v>0</v>
      </c>
      <c r="AY89" s="44" t="s">
        <v>0</v>
      </c>
      <c r="AZ89" s="78" t="s">
        <v>0</v>
      </c>
      <c r="BA89" s="65" t="s">
        <v>0</v>
      </c>
      <c r="BB89" s="66" t="s">
        <v>0</v>
      </c>
      <c r="BC89" s="23">
        <v>100</v>
      </c>
      <c r="BD89" s="87" t="s">
        <v>230</v>
      </c>
      <c r="BE89" s="65">
        <v>2012</v>
      </c>
      <c r="BF89" s="66" t="s">
        <v>0</v>
      </c>
      <c r="BG89" s="25">
        <v>333</v>
      </c>
      <c r="BH89" s="76" t="s">
        <v>23</v>
      </c>
      <c r="BI89" s="65">
        <v>2011</v>
      </c>
      <c r="BJ89" s="66" t="s">
        <v>0</v>
      </c>
      <c r="BK89" s="44" t="s">
        <v>0</v>
      </c>
      <c r="BL89" s="78" t="s">
        <v>0</v>
      </c>
      <c r="BM89" s="65" t="s">
        <v>0</v>
      </c>
      <c r="BN89" s="66" t="s">
        <v>0</v>
      </c>
      <c r="BO89" s="28" t="s">
        <v>124</v>
      </c>
      <c r="BP89" s="76" t="s">
        <v>113</v>
      </c>
      <c r="BQ89" s="65"/>
      <c r="BR89" s="66" t="s">
        <v>0</v>
      </c>
      <c r="BS89" s="28" t="s">
        <v>124</v>
      </c>
      <c r="BT89" s="76" t="s">
        <v>113</v>
      </c>
      <c r="BU89" s="65"/>
      <c r="BV89" s="66" t="s">
        <v>0</v>
      </c>
      <c r="BW89" s="28" t="s">
        <v>124</v>
      </c>
      <c r="BX89" s="76" t="s">
        <v>113</v>
      </c>
      <c r="BY89" s="65"/>
      <c r="BZ89" s="66" t="s">
        <v>0</v>
      </c>
      <c r="CA89" s="44" t="s">
        <v>124</v>
      </c>
      <c r="CB89" s="76" t="s">
        <v>113</v>
      </c>
      <c r="CC89" s="65"/>
      <c r="CD89" s="66" t="s">
        <v>0</v>
      </c>
      <c r="CE89" s="28" t="s">
        <v>124</v>
      </c>
      <c r="CF89" s="76" t="s">
        <v>113</v>
      </c>
      <c r="CG89" s="65"/>
      <c r="CH89" s="66" t="s">
        <v>0</v>
      </c>
      <c r="CI89" s="28" t="s">
        <v>124</v>
      </c>
      <c r="CJ89" s="76" t="s">
        <v>113</v>
      </c>
      <c r="CK89" s="65"/>
      <c r="CL89" s="66" t="s">
        <v>0</v>
      </c>
      <c r="CM89" s="28" t="s">
        <v>124</v>
      </c>
      <c r="CN89" s="76" t="s">
        <v>113</v>
      </c>
      <c r="CO89" s="65"/>
      <c r="CP89" s="66" t="s">
        <v>0</v>
      </c>
      <c r="CQ89" s="28">
        <v>14.397046759639048</v>
      </c>
      <c r="CR89" s="76" t="s">
        <v>113</v>
      </c>
      <c r="CS89" s="65">
        <v>2011</v>
      </c>
      <c r="CT89" s="66" t="s">
        <v>0</v>
      </c>
      <c r="CU89" s="28" t="s">
        <v>124</v>
      </c>
      <c r="CV89" s="76" t="s">
        <v>113</v>
      </c>
      <c r="CW89" s="65"/>
      <c r="CX89" s="66" t="s">
        <v>0</v>
      </c>
      <c r="CY89" s="28" t="s">
        <v>124</v>
      </c>
      <c r="CZ89" s="76" t="s">
        <v>113</v>
      </c>
      <c r="DA89" s="65"/>
      <c r="DB89" s="66" t="s">
        <v>0</v>
      </c>
      <c r="DC89" s="44" t="s">
        <v>124</v>
      </c>
      <c r="DD89" s="76" t="s">
        <v>113</v>
      </c>
      <c r="DE89" s="65"/>
      <c r="DF89" s="66" t="s">
        <v>0</v>
      </c>
      <c r="DG89" s="44" t="s">
        <v>124</v>
      </c>
      <c r="DH89" s="76" t="s">
        <v>113</v>
      </c>
      <c r="DI89" s="65"/>
      <c r="DJ89" s="66" t="s">
        <v>0</v>
      </c>
      <c r="DK89" s="22">
        <v>68</v>
      </c>
      <c r="DL89" s="86" t="s">
        <v>311</v>
      </c>
      <c r="DM89" s="65">
        <v>2010</v>
      </c>
      <c r="DN89" s="66" t="s">
        <v>0</v>
      </c>
      <c r="DO89" s="86" t="s">
        <v>0</v>
      </c>
      <c r="DP89" s="86" t="s">
        <v>0</v>
      </c>
      <c r="DQ89" s="65" t="s">
        <v>0</v>
      </c>
      <c r="DR89" s="66" t="s">
        <v>0</v>
      </c>
      <c r="DS89" s="76">
        <v>19.3</v>
      </c>
      <c r="DT89" s="76" t="s">
        <v>114</v>
      </c>
      <c r="DU89" s="65">
        <v>2011</v>
      </c>
      <c r="DV89" s="66" t="s">
        <v>121</v>
      </c>
      <c r="DW89" s="26">
        <v>19.399999999999999</v>
      </c>
      <c r="DX89" s="76" t="s">
        <v>114</v>
      </c>
      <c r="DY89" s="65">
        <v>2011</v>
      </c>
      <c r="DZ89" s="66" t="s">
        <v>121</v>
      </c>
      <c r="EA89" s="25">
        <v>13951.4</v>
      </c>
      <c r="EB89" s="76" t="s">
        <v>122</v>
      </c>
      <c r="EC89" s="65">
        <v>2010</v>
      </c>
      <c r="ED89" s="66" t="s">
        <v>0</v>
      </c>
      <c r="EE89" s="23">
        <v>1.1425376664707485</v>
      </c>
      <c r="EF89" s="78" t="s">
        <v>2</v>
      </c>
      <c r="EG89" s="65">
        <v>2010</v>
      </c>
      <c r="EH89" s="66" t="s">
        <v>0</v>
      </c>
      <c r="EI89" s="23">
        <v>15.05655346416847</v>
      </c>
      <c r="EJ89" s="78" t="s">
        <v>2</v>
      </c>
      <c r="EK89" s="65">
        <v>2010</v>
      </c>
      <c r="EL89" s="66" t="s">
        <v>0</v>
      </c>
      <c r="EM89" s="23">
        <v>83.800908869360782</v>
      </c>
      <c r="EN89" s="78" t="s">
        <v>2</v>
      </c>
      <c r="EO89" s="65">
        <v>2010</v>
      </c>
      <c r="EP89" s="66" t="s">
        <v>0</v>
      </c>
      <c r="EQ89" s="78" t="s">
        <v>0</v>
      </c>
      <c r="ER89" s="78" t="s">
        <v>0</v>
      </c>
      <c r="ES89" s="65" t="s">
        <v>0</v>
      </c>
      <c r="ET89" s="66" t="s">
        <v>0</v>
      </c>
      <c r="EU89" s="78" t="s">
        <v>0</v>
      </c>
      <c r="EV89" s="78" t="s">
        <v>0</v>
      </c>
      <c r="EW89" s="65" t="s">
        <v>0</v>
      </c>
      <c r="EX89" s="66" t="s">
        <v>0</v>
      </c>
      <c r="EY89" s="23">
        <v>100</v>
      </c>
      <c r="EZ89" s="78" t="s">
        <v>2</v>
      </c>
      <c r="FA89" s="65">
        <v>2010</v>
      </c>
      <c r="FB89" s="66" t="s">
        <v>0</v>
      </c>
      <c r="FC89" s="114">
        <v>242.7</v>
      </c>
      <c r="FD89" s="166" t="s">
        <v>112</v>
      </c>
      <c r="FE89" s="65" t="s">
        <v>150</v>
      </c>
      <c r="FF89" s="66" t="s">
        <v>0</v>
      </c>
      <c r="FG89" s="100">
        <v>11.725248671957733</v>
      </c>
      <c r="FH89" s="78" t="s">
        <v>2</v>
      </c>
      <c r="FI89" s="65" t="s">
        <v>150</v>
      </c>
      <c r="FJ89" s="66" t="s">
        <v>0</v>
      </c>
      <c r="FK89" s="100">
        <v>48.910184039915485</v>
      </c>
      <c r="FL89" s="78" t="s">
        <v>2</v>
      </c>
      <c r="FM89" s="65" t="s">
        <v>150</v>
      </c>
      <c r="FN89" s="66" t="s">
        <v>0</v>
      </c>
      <c r="FO89" s="100">
        <v>422.4147090959155</v>
      </c>
      <c r="FP89" s="78" t="s">
        <v>2</v>
      </c>
      <c r="FQ89" s="65" t="s">
        <v>150</v>
      </c>
      <c r="FR89" s="66" t="s">
        <v>0</v>
      </c>
      <c r="FS89" s="101" t="s">
        <v>0</v>
      </c>
      <c r="FT89" s="78" t="s">
        <v>0</v>
      </c>
      <c r="FU89" s="65" t="s">
        <v>0</v>
      </c>
      <c r="FV89" s="66" t="s">
        <v>0</v>
      </c>
      <c r="FW89" s="101" t="s">
        <v>0</v>
      </c>
      <c r="FX89" s="78" t="s">
        <v>0</v>
      </c>
      <c r="FY89" s="65" t="s">
        <v>0</v>
      </c>
      <c r="FZ89" s="66" t="s">
        <v>0</v>
      </c>
      <c r="GA89" s="100">
        <v>100</v>
      </c>
      <c r="GB89" s="78" t="s">
        <v>2</v>
      </c>
      <c r="GC89" s="65" t="s">
        <v>150</v>
      </c>
      <c r="GD89" s="66" t="s">
        <v>0</v>
      </c>
      <c r="GE89" s="115">
        <v>55356.819118252992</v>
      </c>
      <c r="GF89" s="166" t="s">
        <v>177</v>
      </c>
      <c r="GG89" s="65" t="s">
        <v>150</v>
      </c>
      <c r="GH89" s="66" t="s">
        <v>0</v>
      </c>
      <c r="GI89" s="101">
        <v>539.40695440068146</v>
      </c>
      <c r="GJ89" s="101" t="s">
        <v>177</v>
      </c>
      <c r="GK89" s="65" t="s">
        <v>150</v>
      </c>
      <c r="GL89" s="66" t="s">
        <v>0</v>
      </c>
      <c r="GM89" s="101">
        <v>1704.0560347257435</v>
      </c>
      <c r="GN89" s="101" t="s">
        <v>177</v>
      </c>
      <c r="GO89" s="65" t="s">
        <v>150</v>
      </c>
      <c r="GP89" s="66" t="s">
        <v>0</v>
      </c>
      <c r="GQ89" s="101">
        <v>1098.2046937401958</v>
      </c>
      <c r="GR89" s="101" t="s">
        <v>177</v>
      </c>
      <c r="GS89" s="65" t="s">
        <v>150</v>
      </c>
      <c r="GT89" s="66" t="s">
        <v>0</v>
      </c>
      <c r="GU89" s="78" t="s">
        <v>0</v>
      </c>
      <c r="GV89" s="78" t="s">
        <v>0</v>
      </c>
      <c r="GW89" s="65" t="s">
        <v>0</v>
      </c>
      <c r="GX89" s="66" t="s">
        <v>0</v>
      </c>
      <c r="GY89" s="78" t="s">
        <v>0</v>
      </c>
      <c r="GZ89" s="78" t="s">
        <v>0</v>
      </c>
      <c r="HA89" s="65" t="s">
        <v>0</v>
      </c>
      <c r="HB89" s="66" t="s">
        <v>0</v>
      </c>
      <c r="HC89" s="101">
        <v>55356.819118252992</v>
      </c>
      <c r="HD89" s="101" t="s">
        <v>177</v>
      </c>
      <c r="HE89" s="65" t="s">
        <v>150</v>
      </c>
      <c r="HF89" s="66" t="s">
        <v>0</v>
      </c>
    </row>
    <row r="90" spans="1:214" ht="14.1" customHeight="1" x14ac:dyDescent="0.2">
      <c r="A90" s="21" t="s">
        <v>82</v>
      </c>
      <c r="B90" s="21" t="s">
        <v>595</v>
      </c>
      <c r="C90" s="22">
        <v>4464896</v>
      </c>
      <c r="D90" s="87" t="s">
        <v>1</v>
      </c>
      <c r="E90" s="65" t="s">
        <v>117</v>
      </c>
      <c r="F90" s="66" t="s">
        <v>0</v>
      </c>
      <c r="G90" s="23">
        <v>32.178890616937103</v>
      </c>
      <c r="H90" s="78" t="s">
        <v>2</v>
      </c>
      <c r="I90" s="65" t="s">
        <v>117</v>
      </c>
      <c r="J90" s="66" t="s">
        <v>0</v>
      </c>
      <c r="K90" s="23">
        <v>16.155113131414485</v>
      </c>
      <c r="L90" s="78" t="s">
        <v>2</v>
      </c>
      <c r="M90" s="65" t="s">
        <v>117</v>
      </c>
      <c r="N90" s="66" t="s">
        <v>0</v>
      </c>
      <c r="O90" s="23">
        <v>51.665996251648416</v>
      </c>
      <c r="P90" s="78" t="s">
        <v>2</v>
      </c>
      <c r="Q90" s="65" t="s">
        <v>117</v>
      </c>
      <c r="R90" s="66" t="s">
        <v>0</v>
      </c>
      <c r="S90" s="23">
        <v>12.933492739808496</v>
      </c>
      <c r="T90" s="23" t="s">
        <v>114</v>
      </c>
      <c r="U90" s="65" t="s">
        <v>117</v>
      </c>
      <c r="V90" s="66" t="s">
        <v>0</v>
      </c>
      <c r="W90" s="23">
        <v>63.854298062037728</v>
      </c>
      <c r="X90" s="23" t="s">
        <v>114</v>
      </c>
      <c r="Y90" s="65" t="s">
        <v>117</v>
      </c>
      <c r="Z90" s="66" t="s">
        <v>0</v>
      </c>
      <c r="AA90" s="23">
        <v>23.212209198153776</v>
      </c>
      <c r="AB90" s="23" t="s">
        <v>114</v>
      </c>
      <c r="AC90" s="65" t="s">
        <v>117</v>
      </c>
      <c r="AD90" s="66" t="s">
        <v>0</v>
      </c>
      <c r="AE90" s="26">
        <v>12.707881794656567</v>
      </c>
      <c r="AF90" s="23" t="s">
        <v>114</v>
      </c>
      <c r="AG90" s="65" t="s">
        <v>117</v>
      </c>
      <c r="AH90" s="66" t="s">
        <v>0</v>
      </c>
      <c r="AI90" s="26">
        <v>63.321278381685389</v>
      </c>
      <c r="AJ90" s="23" t="s">
        <v>114</v>
      </c>
      <c r="AK90" s="65" t="s">
        <v>117</v>
      </c>
      <c r="AL90" s="66" t="s">
        <v>0</v>
      </c>
      <c r="AM90" s="26">
        <v>23.970839823658054</v>
      </c>
      <c r="AN90" s="23" t="s">
        <v>114</v>
      </c>
      <c r="AO90" s="65" t="s">
        <v>117</v>
      </c>
      <c r="AP90" s="66" t="s">
        <v>0</v>
      </c>
      <c r="AQ90" s="22">
        <v>25402.5</v>
      </c>
      <c r="AR90" s="214" t="s">
        <v>872</v>
      </c>
      <c r="AS90" s="65">
        <v>2012</v>
      </c>
      <c r="AT90" s="66" t="s">
        <v>0</v>
      </c>
      <c r="AU90" s="23">
        <v>55.356756224781023</v>
      </c>
      <c r="AV90" s="87" t="s">
        <v>230</v>
      </c>
      <c r="AW90" s="65">
        <v>2012</v>
      </c>
      <c r="AX90" s="66" t="s">
        <v>0</v>
      </c>
      <c r="AY90" s="23">
        <v>17.754945379391796</v>
      </c>
      <c r="AZ90" s="87" t="s">
        <v>230</v>
      </c>
      <c r="BA90" s="65">
        <v>2012</v>
      </c>
      <c r="BB90" s="66" t="s">
        <v>0</v>
      </c>
      <c r="BC90" s="23">
        <v>26.888298395827182</v>
      </c>
      <c r="BD90" s="87" t="s">
        <v>230</v>
      </c>
      <c r="BE90" s="65">
        <v>2012</v>
      </c>
      <c r="BF90" s="66" t="s">
        <v>0</v>
      </c>
      <c r="BG90" s="25">
        <v>175.6</v>
      </c>
      <c r="BH90" s="76" t="s">
        <v>23</v>
      </c>
      <c r="BI90" s="65">
        <v>2011</v>
      </c>
      <c r="BJ90" s="66" t="s">
        <v>0</v>
      </c>
      <c r="BK90" s="28">
        <v>102.083629640165</v>
      </c>
      <c r="BL90" s="76" t="s">
        <v>23</v>
      </c>
      <c r="BM90" s="65">
        <v>2011</v>
      </c>
      <c r="BN90" s="66" t="s">
        <v>0</v>
      </c>
      <c r="BO90" s="28">
        <v>64.321981517850617</v>
      </c>
      <c r="BP90" s="76" t="s">
        <v>113</v>
      </c>
      <c r="BQ90" s="65">
        <v>2011</v>
      </c>
      <c r="BR90" s="66" t="s">
        <v>0</v>
      </c>
      <c r="BS90" s="44">
        <v>71.466207571040357</v>
      </c>
      <c r="BT90" s="76" t="s">
        <v>113</v>
      </c>
      <c r="BU90" s="65">
        <v>2011</v>
      </c>
      <c r="BV90" s="66" t="s">
        <v>0</v>
      </c>
      <c r="BW90" s="44">
        <v>57.180836199427567</v>
      </c>
      <c r="BX90" s="76" t="s">
        <v>113</v>
      </c>
      <c r="BY90" s="65">
        <v>2011</v>
      </c>
      <c r="BZ90" s="66" t="s">
        <v>0</v>
      </c>
      <c r="CA90" s="44" t="s">
        <v>124</v>
      </c>
      <c r="CB90" s="76" t="s">
        <v>113</v>
      </c>
      <c r="CC90" s="65"/>
      <c r="CD90" s="66" t="s">
        <v>0</v>
      </c>
      <c r="CE90" s="28">
        <v>68.441536414047576</v>
      </c>
      <c r="CF90" s="76" t="s">
        <v>113</v>
      </c>
      <c r="CG90" s="65">
        <v>2011</v>
      </c>
      <c r="CH90" s="66" t="s">
        <v>0</v>
      </c>
      <c r="CI90" s="44">
        <v>76.112544363420696</v>
      </c>
      <c r="CJ90" s="76" t="s">
        <v>113</v>
      </c>
      <c r="CK90" s="65">
        <v>2011</v>
      </c>
      <c r="CL90" s="66" t="s">
        <v>0</v>
      </c>
      <c r="CM90" s="44">
        <v>60.804866356800311</v>
      </c>
      <c r="CN90" s="76" t="s">
        <v>113</v>
      </c>
      <c r="CO90" s="65">
        <v>2011</v>
      </c>
      <c r="CP90" s="66" t="s">
        <v>0</v>
      </c>
      <c r="CQ90" s="28">
        <v>22.908409212640599</v>
      </c>
      <c r="CR90" s="76" t="s">
        <v>113</v>
      </c>
      <c r="CS90" s="65">
        <v>2011</v>
      </c>
      <c r="CT90" s="66" t="s">
        <v>0</v>
      </c>
      <c r="CU90" s="28">
        <v>7.6253739730468517</v>
      </c>
      <c r="CV90" s="76" t="s">
        <v>113</v>
      </c>
      <c r="CW90" s="65">
        <v>2012</v>
      </c>
      <c r="CX90" s="66" t="s">
        <v>0</v>
      </c>
      <c r="CY90" s="28">
        <v>25.072997188219787</v>
      </c>
      <c r="CZ90" s="76" t="s">
        <v>113</v>
      </c>
      <c r="DA90" s="65">
        <v>2012</v>
      </c>
      <c r="DB90" s="66" t="s">
        <v>0</v>
      </c>
      <c r="DC90" s="44" t="s">
        <v>124</v>
      </c>
      <c r="DD90" s="76" t="s">
        <v>113</v>
      </c>
      <c r="DE90" s="65"/>
      <c r="DF90" s="66" t="s">
        <v>0</v>
      </c>
      <c r="DG90" s="44" t="s">
        <v>124</v>
      </c>
      <c r="DH90" s="76" t="s">
        <v>113</v>
      </c>
      <c r="DI90" s="65"/>
      <c r="DJ90" s="66" t="s">
        <v>0</v>
      </c>
      <c r="DK90" s="22">
        <v>109</v>
      </c>
      <c r="DL90" s="86" t="s">
        <v>311</v>
      </c>
      <c r="DM90" s="65">
        <v>2010</v>
      </c>
      <c r="DN90" s="66" t="s">
        <v>0</v>
      </c>
      <c r="DO90" s="24">
        <v>106.09109565613954</v>
      </c>
      <c r="DP90" s="86" t="s">
        <v>311</v>
      </c>
      <c r="DQ90" s="65">
        <v>2010</v>
      </c>
      <c r="DR90" s="66" t="s">
        <v>0</v>
      </c>
      <c r="DS90" s="76">
        <v>22</v>
      </c>
      <c r="DT90" s="76" t="s">
        <v>114</v>
      </c>
      <c r="DU90" s="65">
        <v>2011</v>
      </c>
      <c r="DV90" s="66" t="s">
        <v>0</v>
      </c>
      <c r="DW90" s="26">
        <v>31.7</v>
      </c>
      <c r="DX90" s="76" t="s">
        <v>114</v>
      </c>
      <c r="DY90" s="65">
        <v>2011</v>
      </c>
      <c r="DZ90" s="66" t="s">
        <v>121</v>
      </c>
      <c r="EA90" s="25">
        <v>110382.9</v>
      </c>
      <c r="EB90" s="76" t="s">
        <v>122</v>
      </c>
      <c r="EC90" s="65">
        <v>2010</v>
      </c>
      <c r="ED90" s="66" t="s">
        <v>0</v>
      </c>
      <c r="EE90" s="23">
        <v>1.3931505695175612</v>
      </c>
      <c r="EF90" s="78" t="s">
        <v>2</v>
      </c>
      <c r="EG90" s="65">
        <v>2010</v>
      </c>
      <c r="EH90" s="66" t="s">
        <v>0</v>
      </c>
      <c r="EI90" s="23">
        <v>28.458665246156791</v>
      </c>
      <c r="EJ90" s="78" t="s">
        <v>2</v>
      </c>
      <c r="EK90" s="65">
        <v>2010</v>
      </c>
      <c r="EL90" s="66" t="s">
        <v>0</v>
      </c>
      <c r="EM90" s="23">
        <v>70.148184184325643</v>
      </c>
      <c r="EN90" s="78" t="s">
        <v>2</v>
      </c>
      <c r="EO90" s="65">
        <v>2010</v>
      </c>
      <c r="EP90" s="66" t="s">
        <v>0</v>
      </c>
      <c r="EQ90" s="78" t="s">
        <v>124</v>
      </c>
      <c r="ER90" s="78" t="s">
        <v>2</v>
      </c>
      <c r="ES90" s="65"/>
      <c r="ET90" s="66" t="s">
        <v>0</v>
      </c>
      <c r="EU90" s="78" t="s">
        <v>124</v>
      </c>
      <c r="EV90" s="78" t="s">
        <v>2</v>
      </c>
      <c r="EW90" s="65"/>
      <c r="EX90" s="66" t="s">
        <v>0</v>
      </c>
      <c r="EY90" s="78" t="s">
        <v>124</v>
      </c>
      <c r="EZ90" s="78" t="s">
        <v>2</v>
      </c>
      <c r="FA90" s="65"/>
      <c r="FB90" s="66" t="s">
        <v>0</v>
      </c>
      <c r="FC90" s="114">
        <v>2022.1</v>
      </c>
      <c r="FD90" s="166" t="s">
        <v>112</v>
      </c>
      <c r="FE90" s="65" t="s">
        <v>150</v>
      </c>
      <c r="FF90" s="66" t="s">
        <v>0</v>
      </c>
      <c r="FG90" s="100">
        <v>3.8870481182928636</v>
      </c>
      <c r="FH90" s="78" t="s">
        <v>2</v>
      </c>
      <c r="FI90" s="65" t="s">
        <v>150</v>
      </c>
      <c r="FJ90" s="66" t="s">
        <v>0</v>
      </c>
      <c r="FK90" s="100">
        <v>28.890757133672917</v>
      </c>
      <c r="FL90" s="78" t="s">
        <v>2</v>
      </c>
      <c r="FM90" s="65" t="s">
        <v>150</v>
      </c>
      <c r="FN90" s="66" t="s">
        <v>0</v>
      </c>
      <c r="FO90" s="100">
        <v>67.222194748034227</v>
      </c>
      <c r="FP90" s="78" t="s">
        <v>2</v>
      </c>
      <c r="FQ90" s="65" t="s">
        <v>150</v>
      </c>
      <c r="FR90" s="66" t="s">
        <v>0</v>
      </c>
      <c r="FS90" s="101" t="s">
        <v>124</v>
      </c>
      <c r="FT90" s="78" t="s">
        <v>2</v>
      </c>
      <c r="FU90" s="65"/>
      <c r="FV90" s="66" t="s">
        <v>0</v>
      </c>
      <c r="FW90" s="101" t="s">
        <v>124</v>
      </c>
      <c r="FX90" s="78" t="s">
        <v>2</v>
      </c>
      <c r="FY90" s="65"/>
      <c r="FZ90" s="66" t="s">
        <v>0</v>
      </c>
      <c r="GA90" s="101" t="s">
        <v>124</v>
      </c>
      <c r="GB90" s="78" t="s">
        <v>2</v>
      </c>
      <c r="GC90" s="65"/>
      <c r="GD90" s="66" t="s">
        <v>0</v>
      </c>
      <c r="GE90" s="114">
        <v>52877.701399535144</v>
      </c>
      <c r="GF90" s="166" t="s">
        <v>177</v>
      </c>
      <c r="GG90" s="65" t="s">
        <v>150</v>
      </c>
      <c r="GH90" s="66" t="s">
        <v>0</v>
      </c>
      <c r="GI90" s="100">
        <v>1964.8854961832064</v>
      </c>
      <c r="GJ90" s="101" t="s">
        <v>177</v>
      </c>
      <c r="GK90" s="65" t="s">
        <v>150</v>
      </c>
      <c r="GL90" s="66" t="s">
        <v>0</v>
      </c>
      <c r="GM90" s="100">
        <v>4889.0448476549127</v>
      </c>
      <c r="GN90" s="101" t="s">
        <v>177</v>
      </c>
      <c r="GO90" s="65" t="s">
        <v>150</v>
      </c>
      <c r="GP90" s="66" t="s">
        <v>0</v>
      </c>
      <c r="GQ90" s="100">
        <v>5651.2763922607228</v>
      </c>
      <c r="GR90" s="101" t="s">
        <v>177</v>
      </c>
      <c r="GS90" s="65" t="s">
        <v>150</v>
      </c>
      <c r="GT90" s="66" t="s">
        <v>0</v>
      </c>
      <c r="GU90" s="101" t="s">
        <v>124</v>
      </c>
      <c r="GV90" s="101" t="s">
        <v>177</v>
      </c>
      <c r="GW90" s="65"/>
      <c r="GX90" s="66" t="s">
        <v>0</v>
      </c>
      <c r="GY90" s="101" t="s">
        <v>124</v>
      </c>
      <c r="GZ90" s="101" t="s">
        <v>177</v>
      </c>
      <c r="HA90" s="65"/>
      <c r="HB90" s="66" t="s">
        <v>0</v>
      </c>
      <c r="HC90" s="101" t="s">
        <v>124</v>
      </c>
      <c r="HD90" s="101" t="s">
        <v>177</v>
      </c>
      <c r="HE90" s="65"/>
      <c r="HF90" s="66" t="s">
        <v>0</v>
      </c>
    </row>
    <row r="91" spans="1:214" ht="14.1" customHeight="1" x14ac:dyDescent="0.2">
      <c r="A91" s="21" t="s">
        <v>83</v>
      </c>
      <c r="B91" s="21" t="s">
        <v>595</v>
      </c>
      <c r="C91" s="22">
        <v>128672</v>
      </c>
      <c r="D91" s="87" t="s">
        <v>1</v>
      </c>
      <c r="E91" s="65" t="s">
        <v>117</v>
      </c>
      <c r="F91" s="66" t="s">
        <v>0</v>
      </c>
      <c r="G91" s="78" t="s">
        <v>0</v>
      </c>
      <c r="H91" s="78" t="s">
        <v>0</v>
      </c>
      <c r="I91" s="65" t="s">
        <v>0</v>
      </c>
      <c r="J91" s="66" t="s">
        <v>0</v>
      </c>
      <c r="K91" s="23">
        <v>100</v>
      </c>
      <c r="L91" s="78" t="s">
        <v>2</v>
      </c>
      <c r="M91" s="65" t="s">
        <v>117</v>
      </c>
      <c r="N91" s="66" t="s">
        <v>0</v>
      </c>
      <c r="O91" s="78" t="s">
        <v>0</v>
      </c>
      <c r="P91" s="78" t="s">
        <v>0</v>
      </c>
      <c r="Q91" s="65" t="s">
        <v>0</v>
      </c>
      <c r="R91" s="66" t="s">
        <v>0</v>
      </c>
      <c r="S91" s="23">
        <v>13.99605197712012</v>
      </c>
      <c r="T91" s="23" t="s">
        <v>114</v>
      </c>
      <c r="U91" s="65" t="s">
        <v>117</v>
      </c>
      <c r="V91" s="66" t="s">
        <v>0</v>
      </c>
      <c r="W91" s="23">
        <v>64.836172593882125</v>
      </c>
      <c r="X91" s="23" t="s">
        <v>114</v>
      </c>
      <c r="Y91" s="65" t="s">
        <v>117</v>
      </c>
      <c r="Z91" s="66" t="s">
        <v>0</v>
      </c>
      <c r="AA91" s="23">
        <v>21.167775428997761</v>
      </c>
      <c r="AB91" s="23" t="s">
        <v>114</v>
      </c>
      <c r="AC91" s="65" t="s">
        <v>117</v>
      </c>
      <c r="AD91" s="66" t="s">
        <v>0</v>
      </c>
      <c r="AE91" s="44" t="s">
        <v>0</v>
      </c>
      <c r="AF91" s="78" t="s">
        <v>0</v>
      </c>
      <c r="AG91" s="65" t="s">
        <v>0</v>
      </c>
      <c r="AH91" s="66" t="s">
        <v>0</v>
      </c>
      <c r="AI91" s="44" t="s">
        <v>0</v>
      </c>
      <c r="AJ91" s="78" t="s">
        <v>0</v>
      </c>
      <c r="AK91" s="65" t="s">
        <v>0</v>
      </c>
      <c r="AL91" s="66" t="s">
        <v>0</v>
      </c>
      <c r="AM91" s="44" t="s">
        <v>0</v>
      </c>
      <c r="AN91" s="78" t="s">
        <v>0</v>
      </c>
      <c r="AO91" s="65" t="s">
        <v>0</v>
      </c>
      <c r="AP91" s="66" t="s">
        <v>0</v>
      </c>
      <c r="AQ91" s="22">
        <v>3263.2</v>
      </c>
      <c r="AR91" s="214" t="s">
        <v>872</v>
      </c>
      <c r="AS91" s="65">
        <v>2012</v>
      </c>
      <c r="AT91" s="66" t="s">
        <v>0</v>
      </c>
      <c r="AU91" s="44" t="s">
        <v>0</v>
      </c>
      <c r="AV91" s="78" t="s">
        <v>0</v>
      </c>
      <c r="AW91" s="65" t="s">
        <v>0</v>
      </c>
      <c r="AX91" s="66" t="s">
        <v>0</v>
      </c>
      <c r="AY91" s="23">
        <v>100</v>
      </c>
      <c r="AZ91" s="87" t="s">
        <v>230</v>
      </c>
      <c r="BA91" s="65">
        <v>2012</v>
      </c>
      <c r="BB91" s="66" t="s">
        <v>0</v>
      </c>
      <c r="BC91" s="44" t="s">
        <v>0</v>
      </c>
      <c r="BD91" s="78" t="s">
        <v>0</v>
      </c>
      <c r="BE91" s="65" t="s">
        <v>0</v>
      </c>
      <c r="BF91" s="66" t="s">
        <v>0</v>
      </c>
      <c r="BG91" s="25">
        <v>39.4</v>
      </c>
      <c r="BH91" s="76" t="s">
        <v>23</v>
      </c>
      <c r="BI91" s="65">
        <v>2011</v>
      </c>
      <c r="BJ91" s="66" t="s">
        <v>0</v>
      </c>
      <c r="BK91" s="44" t="s">
        <v>0</v>
      </c>
      <c r="BL91" s="78" t="s">
        <v>0</v>
      </c>
      <c r="BM91" s="65" t="s">
        <v>0</v>
      </c>
      <c r="BN91" s="66" t="s">
        <v>0</v>
      </c>
      <c r="BO91" s="28">
        <v>66.98882949379805</v>
      </c>
      <c r="BP91" s="76" t="s">
        <v>113</v>
      </c>
      <c r="BQ91" s="65">
        <v>2011</v>
      </c>
      <c r="BR91" s="66" t="s">
        <v>0</v>
      </c>
      <c r="BS91" s="44">
        <v>73.113515894995302</v>
      </c>
      <c r="BT91" s="76" t="s">
        <v>113</v>
      </c>
      <c r="BU91" s="65">
        <v>2011</v>
      </c>
      <c r="BV91" s="66" t="s">
        <v>0</v>
      </c>
      <c r="BW91" s="44">
        <v>60.755158126650798</v>
      </c>
      <c r="BX91" s="76" t="s">
        <v>113</v>
      </c>
      <c r="BY91" s="65">
        <v>2011</v>
      </c>
      <c r="BZ91" s="66" t="s">
        <v>0</v>
      </c>
      <c r="CA91" s="44" t="s">
        <v>124</v>
      </c>
      <c r="CB91" s="76" t="s">
        <v>113</v>
      </c>
      <c r="CC91" s="65"/>
      <c r="CD91" s="66" t="s">
        <v>0</v>
      </c>
      <c r="CE91" s="28">
        <v>71.222246944197494</v>
      </c>
      <c r="CF91" s="76" t="s">
        <v>113</v>
      </c>
      <c r="CG91" s="65">
        <v>2011</v>
      </c>
      <c r="CH91" s="66" t="s">
        <v>0</v>
      </c>
      <c r="CI91" s="44">
        <v>77.822336668214504</v>
      </c>
      <c r="CJ91" s="76" t="s">
        <v>113</v>
      </c>
      <c r="CK91" s="65">
        <v>2011</v>
      </c>
      <c r="CL91" s="66" t="s">
        <v>0</v>
      </c>
      <c r="CM91" s="44">
        <v>64.531003290806822</v>
      </c>
      <c r="CN91" s="76" t="s">
        <v>113</v>
      </c>
      <c r="CO91" s="65">
        <v>2011</v>
      </c>
      <c r="CP91" s="66" t="s">
        <v>0</v>
      </c>
      <c r="CQ91" s="28">
        <v>25.176056338028168</v>
      </c>
      <c r="CR91" s="76" t="s">
        <v>113</v>
      </c>
      <c r="CS91" s="65">
        <v>2011</v>
      </c>
      <c r="CT91" s="66" t="s">
        <v>0</v>
      </c>
      <c r="CU91" s="28">
        <v>5.2537536792291899</v>
      </c>
      <c r="CV91" s="76" t="s">
        <v>113</v>
      </c>
      <c r="CW91" s="65">
        <v>2012</v>
      </c>
      <c r="CX91" s="66" t="s">
        <v>0</v>
      </c>
      <c r="CY91" s="28">
        <v>22.403180209446152</v>
      </c>
      <c r="CZ91" s="76" t="s">
        <v>113</v>
      </c>
      <c r="DA91" s="65">
        <v>2012</v>
      </c>
      <c r="DB91" s="66" t="s">
        <v>0</v>
      </c>
      <c r="DC91" s="44" t="s">
        <v>124</v>
      </c>
      <c r="DD91" s="76" t="s">
        <v>113</v>
      </c>
      <c r="DE91" s="65"/>
      <c r="DF91" s="66" t="s">
        <v>0</v>
      </c>
      <c r="DG91" s="44" t="s">
        <v>124</v>
      </c>
      <c r="DH91" s="76" t="s">
        <v>113</v>
      </c>
      <c r="DI91" s="65"/>
      <c r="DJ91" s="66" t="s">
        <v>0</v>
      </c>
      <c r="DK91" s="22">
        <v>133</v>
      </c>
      <c r="DL91" s="86" t="s">
        <v>311</v>
      </c>
      <c r="DM91" s="65">
        <v>2010</v>
      </c>
      <c r="DN91" s="66" t="s">
        <v>0</v>
      </c>
      <c r="DO91" s="86" t="s">
        <v>0</v>
      </c>
      <c r="DP91" s="86" t="s">
        <v>0</v>
      </c>
      <c r="DQ91" s="65" t="s">
        <v>0</v>
      </c>
      <c r="DR91" s="66" t="s">
        <v>0</v>
      </c>
      <c r="DS91" s="76">
        <v>12.3</v>
      </c>
      <c r="DT91" s="76" t="s">
        <v>114</v>
      </c>
      <c r="DU91" s="65">
        <v>2011</v>
      </c>
      <c r="DV91" s="66" t="s">
        <v>0</v>
      </c>
      <c r="DW91" s="26">
        <v>31.7</v>
      </c>
      <c r="DX91" s="76" t="s">
        <v>114</v>
      </c>
      <c r="DY91" s="65">
        <v>2011</v>
      </c>
      <c r="DZ91" s="66" t="s">
        <v>121</v>
      </c>
      <c r="EA91" s="25">
        <v>3864.2</v>
      </c>
      <c r="EB91" s="76" t="s">
        <v>122</v>
      </c>
      <c r="EC91" s="65">
        <v>2010</v>
      </c>
      <c r="ED91" s="66" t="s">
        <v>0</v>
      </c>
      <c r="EE91" s="23">
        <v>1.149008850473578</v>
      </c>
      <c r="EF91" s="78" t="s">
        <v>2</v>
      </c>
      <c r="EG91" s="65">
        <v>2010</v>
      </c>
      <c r="EH91" s="66" t="s">
        <v>0</v>
      </c>
      <c r="EI91" s="23">
        <v>23.389058537342788</v>
      </c>
      <c r="EJ91" s="78" t="s">
        <v>2</v>
      </c>
      <c r="EK91" s="65">
        <v>2010</v>
      </c>
      <c r="EL91" s="66" t="s">
        <v>0</v>
      </c>
      <c r="EM91" s="23">
        <v>75.461932612183631</v>
      </c>
      <c r="EN91" s="78" t="s">
        <v>2</v>
      </c>
      <c r="EO91" s="65">
        <v>2010</v>
      </c>
      <c r="EP91" s="66" t="s">
        <v>0</v>
      </c>
      <c r="EQ91" s="78" t="s">
        <v>0</v>
      </c>
      <c r="ER91" s="78" t="s">
        <v>0</v>
      </c>
      <c r="ES91" s="65" t="s">
        <v>0</v>
      </c>
      <c r="ET91" s="66" t="s">
        <v>0</v>
      </c>
      <c r="EU91" s="78" t="s">
        <v>124</v>
      </c>
      <c r="EV91" s="78" t="s">
        <v>2</v>
      </c>
      <c r="EW91" s="65"/>
      <c r="EX91" s="66" t="s">
        <v>0</v>
      </c>
      <c r="EY91" s="78" t="s">
        <v>0</v>
      </c>
      <c r="EZ91" s="78" t="s">
        <v>0</v>
      </c>
      <c r="FA91" s="65" t="s">
        <v>0</v>
      </c>
      <c r="FB91" s="66" t="s">
        <v>0</v>
      </c>
      <c r="FC91" s="114">
        <v>60.4</v>
      </c>
      <c r="FD91" s="166" t="s">
        <v>112</v>
      </c>
      <c r="FE91" s="65" t="s">
        <v>150</v>
      </c>
      <c r="FF91" s="66" t="s">
        <v>0</v>
      </c>
      <c r="FG91" s="100">
        <v>4.1390728476821197</v>
      </c>
      <c r="FH91" s="78" t="s">
        <v>2</v>
      </c>
      <c r="FI91" s="65" t="s">
        <v>150</v>
      </c>
      <c r="FJ91" s="66" t="s">
        <v>0</v>
      </c>
      <c r="FK91" s="100">
        <v>27.483443708609272</v>
      </c>
      <c r="FL91" s="78" t="s">
        <v>2</v>
      </c>
      <c r="FM91" s="65" t="s">
        <v>150</v>
      </c>
      <c r="FN91" s="66" t="s">
        <v>0</v>
      </c>
      <c r="FO91" s="100">
        <v>68.377483443708613</v>
      </c>
      <c r="FP91" s="78" t="s">
        <v>2</v>
      </c>
      <c r="FQ91" s="65" t="s">
        <v>150</v>
      </c>
      <c r="FR91" s="66" t="s">
        <v>0</v>
      </c>
      <c r="FS91" s="101" t="s">
        <v>0</v>
      </c>
      <c r="FT91" s="78" t="s">
        <v>0</v>
      </c>
      <c r="FU91" s="65" t="s">
        <v>0</v>
      </c>
      <c r="FV91" s="66" t="s">
        <v>0</v>
      </c>
      <c r="FW91" s="101" t="s">
        <v>124</v>
      </c>
      <c r="FX91" s="78" t="s">
        <v>2</v>
      </c>
      <c r="FY91" s="65"/>
      <c r="FZ91" s="66" t="s">
        <v>0</v>
      </c>
      <c r="GA91" s="101" t="s">
        <v>0</v>
      </c>
      <c r="GB91" s="78" t="s">
        <v>0</v>
      </c>
      <c r="GC91" s="65" t="s">
        <v>0</v>
      </c>
      <c r="GD91" s="66" t="s">
        <v>0</v>
      </c>
      <c r="GE91" s="114">
        <v>61283.112582781454</v>
      </c>
      <c r="GF91" s="166" t="s">
        <v>177</v>
      </c>
      <c r="GG91" s="65" t="s">
        <v>150</v>
      </c>
      <c r="GH91" s="66" t="s">
        <v>0</v>
      </c>
      <c r="GI91" s="100">
        <v>1820</v>
      </c>
      <c r="GJ91" s="101" t="s">
        <v>177</v>
      </c>
      <c r="GK91" s="65" t="s">
        <v>150</v>
      </c>
      <c r="GL91" s="66" t="s">
        <v>0</v>
      </c>
      <c r="GM91" s="100">
        <v>5113.855421686746</v>
      </c>
      <c r="GN91" s="101" t="s">
        <v>177</v>
      </c>
      <c r="GO91" s="65" t="s">
        <v>150</v>
      </c>
      <c r="GP91" s="66" t="s">
        <v>0</v>
      </c>
      <c r="GQ91" s="100">
        <v>6796.8523002421307</v>
      </c>
      <c r="GR91" s="101" t="s">
        <v>177</v>
      </c>
      <c r="GS91" s="65" t="s">
        <v>150</v>
      </c>
      <c r="GT91" s="66" t="s">
        <v>0</v>
      </c>
      <c r="GU91" s="78" t="s">
        <v>0</v>
      </c>
      <c r="GV91" s="78" t="s">
        <v>0</v>
      </c>
      <c r="GW91" s="65" t="s">
        <v>0</v>
      </c>
      <c r="GX91" s="66" t="s">
        <v>0</v>
      </c>
      <c r="GY91" s="101" t="s">
        <v>124</v>
      </c>
      <c r="GZ91" s="101" t="s">
        <v>177</v>
      </c>
      <c r="HA91" s="65"/>
      <c r="HB91" s="66" t="s">
        <v>0</v>
      </c>
      <c r="HC91" s="78" t="s">
        <v>0</v>
      </c>
      <c r="HD91" s="78" t="s">
        <v>0</v>
      </c>
      <c r="HE91" s="65" t="s">
        <v>0</v>
      </c>
      <c r="HF91" s="66" t="s">
        <v>0</v>
      </c>
    </row>
    <row r="92" spans="1:214" ht="14.1" customHeight="1" x14ac:dyDescent="0.2">
      <c r="A92" s="21" t="s">
        <v>84</v>
      </c>
      <c r="B92" s="21" t="s">
        <v>595</v>
      </c>
      <c r="C92" s="22">
        <v>1614841</v>
      </c>
      <c r="D92" s="87" t="s">
        <v>1</v>
      </c>
      <c r="E92" s="65" t="s">
        <v>117</v>
      </c>
      <c r="F92" s="66" t="s">
        <v>0</v>
      </c>
      <c r="G92" s="78" t="s">
        <v>0</v>
      </c>
      <c r="H92" s="78" t="s">
        <v>0</v>
      </c>
      <c r="I92" s="65" t="s">
        <v>0</v>
      </c>
      <c r="J92" s="66" t="s">
        <v>0</v>
      </c>
      <c r="K92" s="23">
        <v>31.595680317752645</v>
      </c>
      <c r="L92" s="78" t="s">
        <v>2</v>
      </c>
      <c r="M92" s="65" t="s">
        <v>117</v>
      </c>
      <c r="N92" s="66" t="s">
        <v>0</v>
      </c>
      <c r="O92" s="23">
        <v>68.404319682247348</v>
      </c>
      <c r="P92" s="78" t="s">
        <v>2</v>
      </c>
      <c r="Q92" s="65" t="s">
        <v>117</v>
      </c>
      <c r="R92" s="66" t="s">
        <v>0</v>
      </c>
      <c r="S92" s="23">
        <v>11.551477823513274</v>
      </c>
      <c r="T92" s="23" t="s">
        <v>114</v>
      </c>
      <c r="U92" s="65" t="s">
        <v>117</v>
      </c>
      <c r="V92" s="66" t="s">
        <v>0</v>
      </c>
      <c r="W92" s="23">
        <v>61.453666336190373</v>
      </c>
      <c r="X92" s="23" t="s">
        <v>114</v>
      </c>
      <c r="Y92" s="65" t="s">
        <v>117</v>
      </c>
      <c r="Z92" s="66" t="s">
        <v>0</v>
      </c>
      <c r="AA92" s="23">
        <v>26.994855840296349</v>
      </c>
      <c r="AB92" s="23" t="s">
        <v>114</v>
      </c>
      <c r="AC92" s="65" t="s">
        <v>117</v>
      </c>
      <c r="AD92" s="66" t="s">
        <v>0</v>
      </c>
      <c r="AE92" s="44" t="s">
        <v>0</v>
      </c>
      <c r="AF92" s="78" t="s">
        <v>0</v>
      </c>
      <c r="AG92" s="65" t="s">
        <v>0</v>
      </c>
      <c r="AH92" s="66" t="s">
        <v>0</v>
      </c>
      <c r="AI92" s="44" t="s">
        <v>0</v>
      </c>
      <c r="AJ92" s="78" t="s">
        <v>0</v>
      </c>
      <c r="AK92" s="65" t="s">
        <v>0</v>
      </c>
      <c r="AL92" s="66" t="s">
        <v>0</v>
      </c>
      <c r="AM92" s="44" t="s">
        <v>0</v>
      </c>
      <c r="AN92" s="78" t="s">
        <v>0</v>
      </c>
      <c r="AO92" s="65" t="s">
        <v>0</v>
      </c>
      <c r="AP92" s="66" t="s">
        <v>0</v>
      </c>
      <c r="AQ92" s="22">
        <v>5421.6</v>
      </c>
      <c r="AR92" s="214" t="s">
        <v>872</v>
      </c>
      <c r="AS92" s="65">
        <v>2012</v>
      </c>
      <c r="AT92" s="66" t="s">
        <v>0</v>
      </c>
      <c r="AU92" s="44" t="s">
        <v>0</v>
      </c>
      <c r="AV92" s="78" t="s">
        <v>0</v>
      </c>
      <c r="AW92" s="65" t="s">
        <v>0</v>
      </c>
      <c r="AX92" s="66" t="s">
        <v>0</v>
      </c>
      <c r="AY92" s="23">
        <v>49.813708130441192</v>
      </c>
      <c r="AZ92" s="87" t="s">
        <v>230</v>
      </c>
      <c r="BA92" s="65">
        <v>2012</v>
      </c>
      <c r="BB92" s="66" t="s">
        <v>0</v>
      </c>
      <c r="BC92" s="23">
        <v>50.186291869558794</v>
      </c>
      <c r="BD92" s="87" t="s">
        <v>230</v>
      </c>
      <c r="BE92" s="65">
        <v>2012</v>
      </c>
      <c r="BF92" s="66" t="s">
        <v>0</v>
      </c>
      <c r="BG92" s="25">
        <v>298</v>
      </c>
      <c r="BH92" s="76" t="s">
        <v>23</v>
      </c>
      <c r="BI92" s="65">
        <v>2011</v>
      </c>
      <c r="BJ92" s="66" t="s">
        <v>0</v>
      </c>
      <c r="BK92" s="44" t="s">
        <v>0</v>
      </c>
      <c r="BL92" s="78" t="s">
        <v>0</v>
      </c>
      <c r="BM92" s="65" t="s">
        <v>0</v>
      </c>
      <c r="BN92" s="66" t="s">
        <v>0</v>
      </c>
      <c r="BO92" s="28">
        <v>63.245954782393198</v>
      </c>
      <c r="BP92" s="76" t="s">
        <v>113</v>
      </c>
      <c r="BQ92" s="65">
        <v>2011</v>
      </c>
      <c r="BR92" s="66" t="s">
        <v>0</v>
      </c>
      <c r="BS92" s="44">
        <v>71.282229180445341</v>
      </c>
      <c r="BT92" s="76" t="s">
        <v>113</v>
      </c>
      <c r="BU92" s="65">
        <v>2011</v>
      </c>
      <c r="BV92" s="66" t="s">
        <v>0</v>
      </c>
      <c r="BW92" s="44">
        <v>55.353248860626216</v>
      </c>
      <c r="BX92" s="76" t="s">
        <v>113</v>
      </c>
      <c r="BY92" s="65">
        <v>2011</v>
      </c>
      <c r="BZ92" s="66" t="s">
        <v>0</v>
      </c>
      <c r="CA92" s="44" t="s">
        <v>124</v>
      </c>
      <c r="CB92" s="76" t="s">
        <v>113</v>
      </c>
      <c r="CC92" s="65"/>
      <c r="CD92" s="66" t="s">
        <v>0</v>
      </c>
      <c r="CE92" s="28">
        <v>67.377848895732029</v>
      </c>
      <c r="CF92" s="76" t="s">
        <v>113</v>
      </c>
      <c r="CG92" s="65">
        <v>2011</v>
      </c>
      <c r="CH92" s="66" t="s">
        <v>0</v>
      </c>
      <c r="CI92" s="44">
        <v>76.186275024804971</v>
      </c>
      <c r="CJ92" s="76" t="s">
        <v>113</v>
      </c>
      <c r="CK92" s="65">
        <v>2011</v>
      </c>
      <c r="CL92" s="66" t="s">
        <v>0</v>
      </c>
      <c r="CM92" s="44">
        <v>58.776972427542105</v>
      </c>
      <c r="CN92" s="76" t="s">
        <v>113</v>
      </c>
      <c r="CO92" s="65">
        <v>2011</v>
      </c>
      <c r="CP92" s="66" t="s">
        <v>0</v>
      </c>
      <c r="CQ92" s="28">
        <v>26.830024813895783</v>
      </c>
      <c r="CR92" s="76" t="s">
        <v>113</v>
      </c>
      <c r="CS92" s="65">
        <v>2011</v>
      </c>
      <c r="CT92" s="66" t="s">
        <v>0</v>
      </c>
      <c r="CU92" s="28">
        <v>6.2893946732642538</v>
      </c>
      <c r="CV92" s="76" t="s">
        <v>113</v>
      </c>
      <c r="CW92" s="65">
        <v>2012</v>
      </c>
      <c r="CX92" s="66" t="s">
        <v>0</v>
      </c>
      <c r="CY92" s="28">
        <v>23.791647331786542</v>
      </c>
      <c r="CZ92" s="76" t="s">
        <v>113</v>
      </c>
      <c r="DA92" s="65">
        <v>2012</v>
      </c>
      <c r="DB92" s="66" t="s">
        <v>0</v>
      </c>
      <c r="DC92" s="44" t="s">
        <v>124</v>
      </c>
      <c r="DD92" s="76" t="s">
        <v>113</v>
      </c>
      <c r="DE92" s="65"/>
      <c r="DF92" s="66" t="s">
        <v>0</v>
      </c>
      <c r="DG92" s="44" t="s">
        <v>124</v>
      </c>
      <c r="DH92" s="76" t="s">
        <v>113</v>
      </c>
      <c r="DI92" s="65"/>
      <c r="DJ92" s="66" t="s">
        <v>0</v>
      </c>
      <c r="DK92" s="22">
        <v>106</v>
      </c>
      <c r="DL92" s="86" t="s">
        <v>311</v>
      </c>
      <c r="DM92" s="65">
        <v>2010</v>
      </c>
      <c r="DN92" s="66" t="s">
        <v>0</v>
      </c>
      <c r="DO92" s="86" t="s">
        <v>0</v>
      </c>
      <c r="DP92" s="86" t="s">
        <v>0</v>
      </c>
      <c r="DQ92" s="65" t="s">
        <v>0</v>
      </c>
      <c r="DR92" s="66" t="s">
        <v>0</v>
      </c>
      <c r="DS92" s="76">
        <v>20.100000000000001</v>
      </c>
      <c r="DT92" s="76" t="s">
        <v>114</v>
      </c>
      <c r="DU92" s="65">
        <v>2011</v>
      </c>
      <c r="DV92" s="66" t="s">
        <v>0</v>
      </c>
      <c r="DW92" s="26">
        <v>31.7</v>
      </c>
      <c r="DX92" s="76" t="s">
        <v>114</v>
      </c>
      <c r="DY92" s="65">
        <v>2011</v>
      </c>
      <c r="DZ92" s="66" t="s">
        <v>121</v>
      </c>
      <c r="EA92" s="25">
        <v>38880</v>
      </c>
      <c r="EB92" s="76" t="s">
        <v>122</v>
      </c>
      <c r="EC92" s="65">
        <v>2010</v>
      </c>
      <c r="ED92" s="66" t="s">
        <v>0</v>
      </c>
      <c r="EE92" s="23">
        <v>1.3359053497942386</v>
      </c>
      <c r="EF92" s="78" t="s">
        <v>2</v>
      </c>
      <c r="EG92" s="65">
        <v>2010</v>
      </c>
      <c r="EH92" s="66" t="s">
        <v>0</v>
      </c>
      <c r="EI92" s="23">
        <v>18.779320987654319</v>
      </c>
      <c r="EJ92" s="78" t="s">
        <v>2</v>
      </c>
      <c r="EK92" s="65">
        <v>2010</v>
      </c>
      <c r="EL92" s="66" t="s">
        <v>0</v>
      </c>
      <c r="EM92" s="23">
        <v>79.884773662551439</v>
      </c>
      <c r="EN92" s="78" t="s">
        <v>2</v>
      </c>
      <c r="EO92" s="65">
        <v>2010</v>
      </c>
      <c r="EP92" s="66" t="s">
        <v>0</v>
      </c>
      <c r="EQ92" s="78" t="s">
        <v>0</v>
      </c>
      <c r="ER92" s="78" t="s">
        <v>0</v>
      </c>
      <c r="ES92" s="65" t="s">
        <v>0</v>
      </c>
      <c r="ET92" s="66" t="s">
        <v>0</v>
      </c>
      <c r="EU92" s="78" t="s">
        <v>124</v>
      </c>
      <c r="EV92" s="78" t="s">
        <v>2</v>
      </c>
      <c r="EW92" s="65"/>
      <c r="EX92" s="66" t="s">
        <v>0</v>
      </c>
      <c r="EY92" s="78" t="s">
        <v>124</v>
      </c>
      <c r="EZ92" s="78" t="s">
        <v>2</v>
      </c>
      <c r="FA92" s="65"/>
      <c r="FB92" s="66" t="s">
        <v>0</v>
      </c>
      <c r="FC92" s="114">
        <v>672.5</v>
      </c>
      <c r="FD92" s="166" t="s">
        <v>112</v>
      </c>
      <c r="FE92" s="65" t="s">
        <v>150</v>
      </c>
      <c r="FF92" s="66" t="s">
        <v>0</v>
      </c>
      <c r="FG92" s="100">
        <v>2.6468401486988848</v>
      </c>
      <c r="FH92" s="78" t="s">
        <v>2</v>
      </c>
      <c r="FI92" s="65" t="s">
        <v>150</v>
      </c>
      <c r="FJ92" s="66" t="s">
        <v>0</v>
      </c>
      <c r="FK92" s="100">
        <v>19.955390334572488</v>
      </c>
      <c r="FL92" s="78" t="s">
        <v>2</v>
      </c>
      <c r="FM92" s="65" t="s">
        <v>150</v>
      </c>
      <c r="FN92" s="66" t="s">
        <v>0</v>
      </c>
      <c r="FO92" s="100">
        <v>77.397769516728616</v>
      </c>
      <c r="FP92" s="78" t="s">
        <v>2</v>
      </c>
      <c r="FQ92" s="65" t="s">
        <v>150</v>
      </c>
      <c r="FR92" s="66" t="s">
        <v>0</v>
      </c>
      <c r="FS92" s="101" t="s">
        <v>0</v>
      </c>
      <c r="FT92" s="78" t="s">
        <v>0</v>
      </c>
      <c r="FU92" s="65" t="s">
        <v>0</v>
      </c>
      <c r="FV92" s="66" t="s">
        <v>0</v>
      </c>
      <c r="FW92" s="101" t="s">
        <v>124</v>
      </c>
      <c r="FX92" s="78" t="s">
        <v>2</v>
      </c>
      <c r="FY92" s="65"/>
      <c r="FZ92" s="66" t="s">
        <v>0</v>
      </c>
      <c r="GA92" s="101" t="s">
        <v>124</v>
      </c>
      <c r="GB92" s="78" t="s">
        <v>2</v>
      </c>
      <c r="GC92" s="65"/>
      <c r="GD92" s="66" t="s">
        <v>0</v>
      </c>
      <c r="GE92" s="114">
        <v>57972.342007434949</v>
      </c>
      <c r="GF92" s="166" t="s">
        <v>177</v>
      </c>
      <c r="GG92" s="65" t="s">
        <v>150</v>
      </c>
      <c r="GH92" s="66" t="s">
        <v>0</v>
      </c>
      <c r="GI92" s="100">
        <v>3063.4831460674154</v>
      </c>
      <c r="GJ92" s="101" t="s">
        <v>177</v>
      </c>
      <c r="GK92" s="65" t="s">
        <v>150</v>
      </c>
      <c r="GL92" s="66" t="s">
        <v>0</v>
      </c>
      <c r="GM92" s="100">
        <v>5581.6691505216104</v>
      </c>
      <c r="GN92" s="101" t="s">
        <v>177</v>
      </c>
      <c r="GO92" s="65" t="s">
        <v>150</v>
      </c>
      <c r="GP92" s="66" t="s">
        <v>0</v>
      </c>
      <c r="GQ92" s="100">
        <v>5946.3016330451492</v>
      </c>
      <c r="GR92" s="101" t="s">
        <v>177</v>
      </c>
      <c r="GS92" s="65" t="s">
        <v>150</v>
      </c>
      <c r="GT92" s="66" t="s">
        <v>0</v>
      </c>
      <c r="GU92" s="78" t="s">
        <v>0</v>
      </c>
      <c r="GV92" s="78" t="s">
        <v>0</v>
      </c>
      <c r="GW92" s="65" t="s">
        <v>0</v>
      </c>
      <c r="GX92" s="66" t="s">
        <v>0</v>
      </c>
      <c r="GY92" s="101" t="s">
        <v>124</v>
      </c>
      <c r="GZ92" s="101" t="s">
        <v>177</v>
      </c>
      <c r="HA92" s="65"/>
      <c r="HB92" s="66" t="s">
        <v>0</v>
      </c>
      <c r="HC92" s="101" t="s">
        <v>124</v>
      </c>
      <c r="HD92" s="101" t="s">
        <v>177</v>
      </c>
      <c r="HE92" s="65"/>
      <c r="HF92" s="66" t="s">
        <v>0</v>
      </c>
    </row>
    <row r="93" spans="1:214" ht="14.1" customHeight="1" x14ac:dyDescent="0.2">
      <c r="A93" s="21" t="s">
        <v>85</v>
      </c>
      <c r="B93" s="21" t="s">
        <v>595</v>
      </c>
      <c r="C93" s="22">
        <v>9992548</v>
      </c>
      <c r="D93" s="87" t="s">
        <v>1</v>
      </c>
      <c r="E93" s="65" t="s">
        <v>117</v>
      </c>
      <c r="F93" s="66" t="s">
        <v>0</v>
      </c>
      <c r="G93" s="23">
        <v>6.0124504780962775</v>
      </c>
      <c r="H93" s="78" t="s">
        <v>2</v>
      </c>
      <c r="I93" s="65" t="s">
        <v>117</v>
      </c>
      <c r="J93" s="66" t="s">
        <v>0</v>
      </c>
      <c r="K93" s="23">
        <v>24.131903094185787</v>
      </c>
      <c r="L93" s="78" t="s">
        <v>2</v>
      </c>
      <c r="M93" s="65" t="s">
        <v>117</v>
      </c>
      <c r="N93" s="66" t="s">
        <v>0</v>
      </c>
      <c r="O93" s="23">
        <v>69.855646427717929</v>
      </c>
      <c r="P93" s="78" t="s">
        <v>2</v>
      </c>
      <c r="Q93" s="65" t="s">
        <v>117</v>
      </c>
      <c r="R93" s="66" t="s">
        <v>0</v>
      </c>
      <c r="S93" s="23">
        <v>14.255192969801096</v>
      </c>
      <c r="T93" s="23" t="s">
        <v>114</v>
      </c>
      <c r="U93" s="65" t="s">
        <v>117</v>
      </c>
      <c r="V93" s="66" t="s">
        <v>0</v>
      </c>
      <c r="W93" s="23">
        <v>65.30481514824848</v>
      </c>
      <c r="X93" s="23" t="s">
        <v>114</v>
      </c>
      <c r="Y93" s="65" t="s">
        <v>117</v>
      </c>
      <c r="Z93" s="66" t="s">
        <v>0</v>
      </c>
      <c r="AA93" s="23">
        <v>20.43999188195043</v>
      </c>
      <c r="AB93" s="23" t="s">
        <v>114</v>
      </c>
      <c r="AC93" s="65" t="s">
        <v>117</v>
      </c>
      <c r="AD93" s="66" t="s">
        <v>0</v>
      </c>
      <c r="AE93" s="26">
        <v>13.835122345817306</v>
      </c>
      <c r="AF93" s="23" t="s">
        <v>114</v>
      </c>
      <c r="AG93" s="65" t="s">
        <v>117</v>
      </c>
      <c r="AH93" s="66" t="s">
        <v>0</v>
      </c>
      <c r="AI93" s="26">
        <v>64.91626955527407</v>
      </c>
      <c r="AJ93" s="23" t="s">
        <v>114</v>
      </c>
      <c r="AK93" s="65" t="s">
        <v>117</v>
      </c>
      <c r="AL93" s="66" t="s">
        <v>0</v>
      </c>
      <c r="AM93" s="26">
        <v>21.248608098908615</v>
      </c>
      <c r="AN93" s="23" t="s">
        <v>114</v>
      </c>
      <c r="AO93" s="65" t="s">
        <v>117</v>
      </c>
      <c r="AP93" s="66" t="s">
        <v>0</v>
      </c>
      <c r="AQ93" s="22">
        <v>23862.799999999999</v>
      </c>
      <c r="AR93" s="214" t="s">
        <v>872</v>
      </c>
      <c r="AS93" s="65">
        <v>2012</v>
      </c>
      <c r="AT93" s="66" t="s">
        <v>0</v>
      </c>
      <c r="AU93" s="23">
        <v>23.260891429337718</v>
      </c>
      <c r="AV93" s="87" t="s">
        <v>230</v>
      </c>
      <c r="AW93" s="65">
        <v>2012</v>
      </c>
      <c r="AX93" s="66" t="s">
        <v>0</v>
      </c>
      <c r="AY93" s="23">
        <v>43.17137972073688</v>
      </c>
      <c r="AZ93" s="87" t="s">
        <v>230</v>
      </c>
      <c r="BA93" s="65">
        <v>2012</v>
      </c>
      <c r="BB93" s="66" t="s">
        <v>0</v>
      </c>
      <c r="BC93" s="23">
        <v>33.568147912231588</v>
      </c>
      <c r="BD93" s="87" t="s">
        <v>230</v>
      </c>
      <c r="BE93" s="65">
        <v>2012</v>
      </c>
      <c r="BF93" s="66" t="s">
        <v>0</v>
      </c>
      <c r="BG93" s="25">
        <v>417.2</v>
      </c>
      <c r="BH93" s="76" t="s">
        <v>23</v>
      </c>
      <c r="BI93" s="65">
        <v>2011</v>
      </c>
      <c r="BJ93" s="66" t="s">
        <v>0</v>
      </c>
      <c r="BK93" s="28">
        <v>108.04042733348946</v>
      </c>
      <c r="BL93" s="76" t="s">
        <v>23</v>
      </c>
      <c r="BM93" s="65">
        <v>2011</v>
      </c>
      <c r="BN93" s="66" t="s">
        <v>0</v>
      </c>
      <c r="BO93" s="28">
        <v>64.716154314590881</v>
      </c>
      <c r="BP93" s="76" t="s">
        <v>113</v>
      </c>
      <c r="BQ93" s="65">
        <v>2011</v>
      </c>
      <c r="BR93" s="66" t="s">
        <v>0</v>
      </c>
      <c r="BS93" s="44">
        <v>74.066027157402644</v>
      </c>
      <c r="BT93" s="76" t="s">
        <v>113</v>
      </c>
      <c r="BU93" s="65">
        <v>2011</v>
      </c>
      <c r="BV93" s="66" t="s">
        <v>0</v>
      </c>
      <c r="BW93" s="44">
        <v>55.180465747470762</v>
      </c>
      <c r="BX93" s="76" t="s">
        <v>113</v>
      </c>
      <c r="BY93" s="65">
        <v>2011</v>
      </c>
      <c r="BZ93" s="66" t="s">
        <v>0</v>
      </c>
      <c r="CA93" s="44" t="s">
        <v>124</v>
      </c>
      <c r="CB93" s="76" t="s">
        <v>113</v>
      </c>
      <c r="CC93" s="65"/>
      <c r="CD93" s="66" t="s">
        <v>0</v>
      </c>
      <c r="CE93" s="28">
        <v>68.990369784605107</v>
      </c>
      <c r="CF93" s="76" t="s">
        <v>113</v>
      </c>
      <c r="CG93" s="65">
        <v>2011</v>
      </c>
      <c r="CH93" s="66" t="s">
        <v>0</v>
      </c>
      <c r="CI93" s="44">
        <v>78.968512312603536</v>
      </c>
      <c r="CJ93" s="76" t="s">
        <v>113</v>
      </c>
      <c r="CK93" s="65">
        <v>2011</v>
      </c>
      <c r="CL93" s="66" t="s">
        <v>0</v>
      </c>
      <c r="CM93" s="44">
        <v>58.848562672253394</v>
      </c>
      <c r="CN93" s="76" t="s">
        <v>113</v>
      </c>
      <c r="CO93" s="65">
        <v>2011</v>
      </c>
      <c r="CP93" s="66" t="s">
        <v>0</v>
      </c>
      <c r="CQ93" s="28">
        <v>21.497776737655045</v>
      </c>
      <c r="CR93" s="76" t="s">
        <v>113</v>
      </c>
      <c r="CS93" s="65">
        <v>2011</v>
      </c>
      <c r="CT93" s="66" t="s">
        <v>0</v>
      </c>
      <c r="CU93" s="28">
        <v>5.7651826478416757</v>
      </c>
      <c r="CV93" s="76" t="s">
        <v>113</v>
      </c>
      <c r="CW93" s="65">
        <v>2012</v>
      </c>
      <c r="CX93" s="66" t="s">
        <v>0</v>
      </c>
      <c r="CY93" s="28">
        <v>20.747909114724372</v>
      </c>
      <c r="CZ93" s="76" t="s">
        <v>113</v>
      </c>
      <c r="DA93" s="65">
        <v>2012</v>
      </c>
      <c r="DB93" s="66" t="s">
        <v>0</v>
      </c>
      <c r="DC93" s="44" t="s">
        <v>124</v>
      </c>
      <c r="DD93" s="76" t="s">
        <v>113</v>
      </c>
      <c r="DE93" s="65"/>
      <c r="DF93" s="66" t="s">
        <v>0</v>
      </c>
      <c r="DG93" s="44" t="s">
        <v>124</v>
      </c>
      <c r="DH93" s="76" t="s">
        <v>113</v>
      </c>
      <c r="DI93" s="65"/>
      <c r="DJ93" s="66" t="s">
        <v>0</v>
      </c>
      <c r="DK93" s="22">
        <v>132</v>
      </c>
      <c r="DL93" s="86" t="s">
        <v>311</v>
      </c>
      <c r="DM93" s="65">
        <v>2010</v>
      </c>
      <c r="DN93" s="66" t="s">
        <v>0</v>
      </c>
      <c r="DO93" s="24">
        <v>118.02476058273872</v>
      </c>
      <c r="DP93" s="86" t="s">
        <v>311</v>
      </c>
      <c r="DQ93" s="65">
        <v>2010</v>
      </c>
      <c r="DR93" s="66" t="s">
        <v>0</v>
      </c>
      <c r="DS93" s="76">
        <v>16.100000000000001</v>
      </c>
      <c r="DT93" s="76" t="s">
        <v>114</v>
      </c>
      <c r="DU93" s="65">
        <v>2011</v>
      </c>
      <c r="DV93" s="66" t="s">
        <v>0</v>
      </c>
      <c r="DW93" s="26">
        <v>31.7</v>
      </c>
      <c r="DX93" s="76" t="s">
        <v>114</v>
      </c>
      <c r="DY93" s="65">
        <v>2011</v>
      </c>
      <c r="DZ93" s="66" t="s">
        <v>121</v>
      </c>
      <c r="EA93" s="25">
        <v>296636.09999999998</v>
      </c>
      <c r="EB93" s="76" t="s">
        <v>122</v>
      </c>
      <c r="EC93" s="65">
        <v>2010</v>
      </c>
      <c r="ED93" s="66" t="s">
        <v>0</v>
      </c>
      <c r="EE93" s="23">
        <v>0.9593909844418802</v>
      </c>
      <c r="EF93" s="78" t="s">
        <v>2</v>
      </c>
      <c r="EG93" s="65">
        <v>2010</v>
      </c>
      <c r="EH93" s="66" t="s">
        <v>0</v>
      </c>
      <c r="EI93" s="23">
        <v>30.42337058773359</v>
      </c>
      <c r="EJ93" s="78" t="s">
        <v>2</v>
      </c>
      <c r="EK93" s="65">
        <v>2010</v>
      </c>
      <c r="EL93" s="66" t="s">
        <v>0</v>
      </c>
      <c r="EM93" s="23">
        <v>68.617238427824518</v>
      </c>
      <c r="EN93" s="78" t="s">
        <v>2</v>
      </c>
      <c r="EO93" s="65">
        <v>2010</v>
      </c>
      <c r="EP93" s="66" t="s">
        <v>0</v>
      </c>
      <c r="EQ93" s="78" t="s">
        <v>124</v>
      </c>
      <c r="ER93" s="78" t="s">
        <v>2</v>
      </c>
      <c r="ES93" s="65"/>
      <c r="ET93" s="66" t="s">
        <v>0</v>
      </c>
      <c r="EU93" s="78" t="s">
        <v>124</v>
      </c>
      <c r="EV93" s="78" t="s">
        <v>2</v>
      </c>
      <c r="EW93" s="65"/>
      <c r="EX93" s="66" t="s">
        <v>0</v>
      </c>
      <c r="EY93" s="78" t="s">
        <v>124</v>
      </c>
      <c r="EZ93" s="78" t="s">
        <v>2</v>
      </c>
      <c r="FA93" s="65"/>
      <c r="FB93" s="66" t="s">
        <v>0</v>
      </c>
      <c r="FC93" s="114">
        <v>4639.1000000000004</v>
      </c>
      <c r="FD93" s="166" t="s">
        <v>112</v>
      </c>
      <c r="FE93" s="65" t="s">
        <v>150</v>
      </c>
      <c r="FF93" s="66" t="s">
        <v>0</v>
      </c>
      <c r="FG93" s="100">
        <v>1.638248798258283</v>
      </c>
      <c r="FH93" s="78" t="s">
        <v>2</v>
      </c>
      <c r="FI93" s="65" t="s">
        <v>150</v>
      </c>
      <c r="FJ93" s="66" t="s">
        <v>0</v>
      </c>
      <c r="FK93" s="100">
        <v>33.797503826173184</v>
      </c>
      <c r="FL93" s="78" t="s">
        <v>2</v>
      </c>
      <c r="FM93" s="65" t="s">
        <v>150</v>
      </c>
      <c r="FN93" s="66" t="s">
        <v>0</v>
      </c>
      <c r="FO93" s="100">
        <v>64.564247375568542</v>
      </c>
      <c r="FP93" s="78" t="s">
        <v>2</v>
      </c>
      <c r="FQ93" s="65" t="s">
        <v>150</v>
      </c>
      <c r="FR93" s="66" t="s">
        <v>0</v>
      </c>
      <c r="FS93" s="101" t="s">
        <v>124</v>
      </c>
      <c r="FT93" s="78" t="s">
        <v>2</v>
      </c>
      <c r="FU93" s="65"/>
      <c r="FV93" s="66" t="s">
        <v>0</v>
      </c>
      <c r="FW93" s="101" t="s">
        <v>124</v>
      </c>
      <c r="FX93" s="78" t="s">
        <v>2</v>
      </c>
      <c r="FY93" s="65"/>
      <c r="FZ93" s="66" t="s">
        <v>0</v>
      </c>
      <c r="GA93" s="101" t="s">
        <v>124</v>
      </c>
      <c r="GB93" s="78" t="s">
        <v>2</v>
      </c>
      <c r="GC93" s="65"/>
      <c r="GD93" s="66" t="s">
        <v>0</v>
      </c>
      <c r="GE93" s="114">
        <v>61533.853549179796</v>
      </c>
      <c r="GF93" s="166" t="s">
        <v>177</v>
      </c>
      <c r="GG93" s="65" t="s">
        <v>150</v>
      </c>
      <c r="GH93" s="66" t="s">
        <v>0</v>
      </c>
      <c r="GI93" s="100">
        <v>3721.9736842105262</v>
      </c>
      <c r="GJ93" s="101" t="s">
        <v>177</v>
      </c>
      <c r="GK93" s="65" t="s">
        <v>150</v>
      </c>
      <c r="GL93" s="66" t="s">
        <v>0</v>
      </c>
      <c r="GM93" s="100">
        <v>5643.0767268320678</v>
      </c>
      <c r="GN93" s="101" t="s">
        <v>177</v>
      </c>
      <c r="GO93" s="65" t="s">
        <v>150</v>
      </c>
      <c r="GP93" s="66" t="s">
        <v>0</v>
      </c>
      <c r="GQ93" s="100">
        <v>6482.211538461539</v>
      </c>
      <c r="GR93" s="101" t="s">
        <v>177</v>
      </c>
      <c r="GS93" s="65" t="s">
        <v>150</v>
      </c>
      <c r="GT93" s="66" t="s">
        <v>0</v>
      </c>
      <c r="GU93" s="101" t="s">
        <v>124</v>
      </c>
      <c r="GV93" s="101" t="s">
        <v>177</v>
      </c>
      <c r="GW93" s="65"/>
      <c r="GX93" s="66" t="s">
        <v>0</v>
      </c>
      <c r="GY93" s="101" t="s">
        <v>124</v>
      </c>
      <c r="GZ93" s="101" t="s">
        <v>177</v>
      </c>
      <c r="HA93" s="65"/>
      <c r="HB93" s="66" t="s">
        <v>0</v>
      </c>
      <c r="HC93" s="101" t="s">
        <v>124</v>
      </c>
      <c r="HD93" s="101" t="s">
        <v>177</v>
      </c>
      <c r="HE93" s="65"/>
      <c r="HF93" s="66" t="s">
        <v>0</v>
      </c>
    </row>
    <row r="94" spans="1:214" ht="14.1" customHeight="1" x14ac:dyDescent="0.2">
      <c r="A94" s="21" t="s">
        <v>103</v>
      </c>
      <c r="B94" s="21" t="s">
        <v>595</v>
      </c>
      <c r="C94" s="22">
        <v>511750</v>
      </c>
      <c r="D94" s="87" t="s">
        <v>1</v>
      </c>
      <c r="E94" s="65" t="s">
        <v>117</v>
      </c>
      <c r="F94" s="66" t="s">
        <v>0</v>
      </c>
      <c r="G94" s="23">
        <v>100</v>
      </c>
      <c r="H94" s="78" t="s">
        <v>2</v>
      </c>
      <c r="I94" s="65" t="s">
        <v>117</v>
      </c>
      <c r="J94" s="66" t="s">
        <v>0</v>
      </c>
      <c r="K94" s="78" t="s">
        <v>0</v>
      </c>
      <c r="L94" s="78" t="s">
        <v>0</v>
      </c>
      <c r="M94" s="65" t="s">
        <v>0</v>
      </c>
      <c r="N94" s="66" t="s">
        <v>0</v>
      </c>
      <c r="O94" s="78" t="s">
        <v>0</v>
      </c>
      <c r="P94" s="78" t="s">
        <v>0</v>
      </c>
      <c r="Q94" s="65" t="s">
        <v>0</v>
      </c>
      <c r="R94" s="66" t="s">
        <v>0</v>
      </c>
      <c r="S94" s="23">
        <v>16.368343917928676</v>
      </c>
      <c r="T94" s="23" t="s">
        <v>114</v>
      </c>
      <c r="U94" s="65" t="s">
        <v>117</v>
      </c>
      <c r="V94" s="66" t="s">
        <v>0</v>
      </c>
      <c r="W94" s="23">
        <v>65.38622374206156</v>
      </c>
      <c r="X94" s="23" t="s">
        <v>114</v>
      </c>
      <c r="Y94" s="65" t="s">
        <v>117</v>
      </c>
      <c r="Z94" s="66" t="s">
        <v>0</v>
      </c>
      <c r="AA94" s="23">
        <v>18.245432340009771</v>
      </c>
      <c r="AB94" s="23" t="s">
        <v>114</v>
      </c>
      <c r="AC94" s="65" t="s">
        <v>117</v>
      </c>
      <c r="AD94" s="66" t="s">
        <v>0</v>
      </c>
      <c r="AE94" s="26">
        <v>16.368343917928676</v>
      </c>
      <c r="AF94" s="23" t="s">
        <v>114</v>
      </c>
      <c r="AG94" s="65" t="s">
        <v>117</v>
      </c>
      <c r="AH94" s="66" t="s">
        <v>0</v>
      </c>
      <c r="AI94" s="26">
        <v>65.38622374206156</v>
      </c>
      <c r="AJ94" s="23" t="s">
        <v>114</v>
      </c>
      <c r="AK94" s="65" t="s">
        <v>117</v>
      </c>
      <c r="AL94" s="66" t="s">
        <v>0</v>
      </c>
      <c r="AM94" s="26">
        <v>18.245432340009771</v>
      </c>
      <c r="AN94" s="23" t="s">
        <v>114</v>
      </c>
      <c r="AO94" s="65" t="s">
        <v>117</v>
      </c>
      <c r="AP94" s="66" t="s">
        <v>0</v>
      </c>
      <c r="AQ94" s="22">
        <v>7399.9</v>
      </c>
      <c r="AR94" s="214" t="s">
        <v>872</v>
      </c>
      <c r="AS94" s="65">
        <v>2012</v>
      </c>
      <c r="AT94" s="66" t="s">
        <v>0</v>
      </c>
      <c r="AU94" s="23">
        <v>100</v>
      </c>
      <c r="AV94" s="87" t="s">
        <v>230</v>
      </c>
      <c r="AW94" s="65">
        <v>2012</v>
      </c>
      <c r="AX94" s="66" t="s">
        <v>0</v>
      </c>
      <c r="AY94" s="44" t="s">
        <v>0</v>
      </c>
      <c r="AZ94" s="78" t="s">
        <v>0</v>
      </c>
      <c r="BA94" s="65" t="s">
        <v>0</v>
      </c>
      <c r="BB94" s="66" t="s">
        <v>0</v>
      </c>
      <c r="BC94" s="44" t="s">
        <v>0</v>
      </c>
      <c r="BD94" s="78" t="s">
        <v>0</v>
      </c>
      <c r="BE94" s="65" t="s">
        <v>0</v>
      </c>
      <c r="BF94" s="66" t="s">
        <v>0</v>
      </c>
      <c r="BG94" s="25">
        <v>68.900000000000006</v>
      </c>
      <c r="BH94" s="76" t="s">
        <v>23</v>
      </c>
      <c r="BI94" s="65">
        <v>2011</v>
      </c>
      <c r="BJ94" s="66" t="s">
        <v>0</v>
      </c>
      <c r="BK94" s="28">
        <v>68.879309179853792</v>
      </c>
      <c r="BL94" s="76" t="s">
        <v>23</v>
      </c>
      <c r="BM94" s="65">
        <v>2011</v>
      </c>
      <c r="BN94" s="66" t="s">
        <v>0</v>
      </c>
      <c r="BO94" s="28">
        <v>70.982537291732598</v>
      </c>
      <c r="BP94" s="76" t="s">
        <v>113</v>
      </c>
      <c r="BQ94" s="65">
        <v>2011</v>
      </c>
      <c r="BR94" s="66" t="s">
        <v>0</v>
      </c>
      <c r="BS94" s="44">
        <v>78.828025115138516</v>
      </c>
      <c r="BT94" s="76" t="s">
        <v>113</v>
      </c>
      <c r="BU94" s="65">
        <v>2011</v>
      </c>
      <c r="BV94" s="66" t="s">
        <v>0</v>
      </c>
      <c r="BW94" s="44">
        <v>62.99577602872283</v>
      </c>
      <c r="BX94" s="76" t="s">
        <v>113</v>
      </c>
      <c r="BY94" s="65">
        <v>2011</v>
      </c>
      <c r="BZ94" s="66" t="s">
        <v>0</v>
      </c>
      <c r="CA94" s="44" t="s">
        <v>124</v>
      </c>
      <c r="CB94" s="76" t="s">
        <v>113</v>
      </c>
      <c r="CC94" s="65"/>
      <c r="CD94" s="66" t="s">
        <v>0</v>
      </c>
      <c r="CE94" s="28">
        <v>75.958581550260476</v>
      </c>
      <c r="CF94" s="76" t="s">
        <v>113</v>
      </c>
      <c r="CG94" s="65">
        <v>2011</v>
      </c>
      <c r="CH94" s="66" t="s">
        <v>0</v>
      </c>
      <c r="CI94" s="44">
        <v>84.036975857645771</v>
      </c>
      <c r="CJ94" s="76" t="s">
        <v>113</v>
      </c>
      <c r="CK94" s="65">
        <v>2011</v>
      </c>
      <c r="CL94" s="66" t="s">
        <v>0</v>
      </c>
      <c r="CM94" s="44">
        <v>67.761427119732147</v>
      </c>
      <c r="CN94" s="76" t="s">
        <v>113</v>
      </c>
      <c r="CO94" s="65">
        <v>2011</v>
      </c>
      <c r="CP94" s="66" t="s">
        <v>0</v>
      </c>
      <c r="CQ94" s="28">
        <v>20.757071547420963</v>
      </c>
      <c r="CR94" s="76" t="s">
        <v>113</v>
      </c>
      <c r="CS94" s="65">
        <v>2011</v>
      </c>
      <c r="CT94" s="66" t="s">
        <v>0</v>
      </c>
      <c r="CU94" s="28">
        <v>3.343291239143626</v>
      </c>
      <c r="CV94" s="76" t="s">
        <v>113</v>
      </c>
      <c r="CW94" s="65">
        <v>2012</v>
      </c>
      <c r="CX94" s="66" t="s">
        <v>0</v>
      </c>
      <c r="CY94" s="28">
        <v>9.4063712061767966</v>
      </c>
      <c r="CZ94" s="76" t="s">
        <v>113</v>
      </c>
      <c r="DA94" s="65">
        <v>2012</v>
      </c>
      <c r="DB94" s="66" t="s">
        <v>0</v>
      </c>
      <c r="DC94" s="44" t="s">
        <v>124</v>
      </c>
      <c r="DD94" s="76" t="s">
        <v>113</v>
      </c>
      <c r="DE94" s="65"/>
      <c r="DF94" s="66" t="s">
        <v>0</v>
      </c>
      <c r="DG94" s="44" t="s">
        <v>124</v>
      </c>
      <c r="DH94" s="76" t="s">
        <v>113</v>
      </c>
      <c r="DI94" s="65"/>
      <c r="DJ94" s="66" t="s">
        <v>0</v>
      </c>
      <c r="DK94" s="22">
        <v>146</v>
      </c>
      <c r="DL94" s="86" t="s">
        <v>311</v>
      </c>
      <c r="DM94" s="65">
        <v>2010</v>
      </c>
      <c r="DN94" s="66" t="s">
        <v>0</v>
      </c>
      <c r="DO94" s="24">
        <v>145.38040735582067</v>
      </c>
      <c r="DP94" s="86" t="s">
        <v>311</v>
      </c>
      <c r="DQ94" s="65">
        <v>2010</v>
      </c>
      <c r="DR94" s="66" t="s">
        <v>0</v>
      </c>
      <c r="DS94" s="76">
        <v>10.5</v>
      </c>
      <c r="DT94" s="76" t="s">
        <v>114</v>
      </c>
      <c r="DU94" s="65">
        <v>2011</v>
      </c>
      <c r="DV94" s="66" t="s">
        <v>0</v>
      </c>
      <c r="DW94" s="26">
        <v>31.7</v>
      </c>
      <c r="DX94" s="76" t="s">
        <v>114</v>
      </c>
      <c r="DY94" s="65">
        <v>2011</v>
      </c>
      <c r="DZ94" s="66" t="s">
        <v>121</v>
      </c>
      <c r="EA94" s="25">
        <v>16755.8</v>
      </c>
      <c r="EB94" s="76" t="s">
        <v>122</v>
      </c>
      <c r="EC94" s="65">
        <v>2010</v>
      </c>
      <c r="ED94" s="66" t="s">
        <v>0</v>
      </c>
      <c r="EE94" s="23">
        <v>4.1889972427457955</v>
      </c>
      <c r="EF94" s="78" t="s">
        <v>2</v>
      </c>
      <c r="EG94" s="65">
        <v>2010</v>
      </c>
      <c r="EH94" s="66" t="s">
        <v>0</v>
      </c>
      <c r="EI94" s="23">
        <v>21.085236157032192</v>
      </c>
      <c r="EJ94" s="78" t="s">
        <v>2</v>
      </c>
      <c r="EK94" s="65">
        <v>2010</v>
      </c>
      <c r="EL94" s="66" t="s">
        <v>0</v>
      </c>
      <c r="EM94" s="23">
        <v>74.725766600222016</v>
      </c>
      <c r="EN94" s="78" t="s">
        <v>2</v>
      </c>
      <c r="EO94" s="65">
        <v>2010</v>
      </c>
      <c r="EP94" s="66" t="s">
        <v>0</v>
      </c>
      <c r="EQ94" s="78" t="s">
        <v>124</v>
      </c>
      <c r="ER94" s="78" t="s">
        <v>2</v>
      </c>
      <c r="ES94" s="65"/>
      <c r="ET94" s="66" t="s">
        <v>0</v>
      </c>
      <c r="EU94" s="78" t="s">
        <v>0</v>
      </c>
      <c r="EV94" s="78" t="s">
        <v>0</v>
      </c>
      <c r="EW94" s="65" t="s">
        <v>0</v>
      </c>
      <c r="EX94" s="66" t="s">
        <v>0</v>
      </c>
      <c r="EY94" s="78" t="s">
        <v>0</v>
      </c>
      <c r="EZ94" s="78" t="s">
        <v>0</v>
      </c>
      <c r="FA94" s="65" t="s">
        <v>0</v>
      </c>
      <c r="FB94" s="66" t="s">
        <v>0</v>
      </c>
      <c r="FC94" s="114">
        <v>261</v>
      </c>
      <c r="FD94" s="166" t="s">
        <v>112</v>
      </c>
      <c r="FE94" s="65" t="s">
        <v>150</v>
      </c>
      <c r="FF94" s="66" t="s">
        <v>0</v>
      </c>
      <c r="FG94" s="100">
        <v>5.4789272030651341</v>
      </c>
      <c r="FH94" s="78" t="s">
        <v>2</v>
      </c>
      <c r="FI94" s="65" t="s">
        <v>150</v>
      </c>
      <c r="FJ94" s="66" t="s">
        <v>0</v>
      </c>
      <c r="FK94" s="100">
        <v>23.678160919540232</v>
      </c>
      <c r="FL94" s="78" t="s">
        <v>2</v>
      </c>
      <c r="FM94" s="65" t="s">
        <v>150</v>
      </c>
      <c r="FN94" s="66" t="s">
        <v>0</v>
      </c>
      <c r="FO94" s="100">
        <v>70.842911877394627</v>
      </c>
      <c r="FP94" s="78" t="s">
        <v>2</v>
      </c>
      <c r="FQ94" s="65" t="s">
        <v>150</v>
      </c>
      <c r="FR94" s="66" t="s">
        <v>0</v>
      </c>
      <c r="FS94" s="101" t="s">
        <v>124</v>
      </c>
      <c r="FT94" s="78" t="s">
        <v>2</v>
      </c>
      <c r="FU94" s="65"/>
      <c r="FV94" s="66" t="s">
        <v>0</v>
      </c>
      <c r="FW94" s="101" t="s">
        <v>0</v>
      </c>
      <c r="FX94" s="78" t="s">
        <v>0</v>
      </c>
      <c r="FY94" s="65" t="s">
        <v>0</v>
      </c>
      <c r="FZ94" s="66" t="s">
        <v>0</v>
      </c>
      <c r="GA94" s="101" t="s">
        <v>0</v>
      </c>
      <c r="GB94" s="78" t="s">
        <v>0</v>
      </c>
      <c r="GC94" s="65" t="s">
        <v>0</v>
      </c>
      <c r="GD94" s="66" t="s">
        <v>0</v>
      </c>
      <c r="GE94" s="114">
        <v>62436.015325670494</v>
      </c>
      <c r="GF94" s="166" t="s">
        <v>177</v>
      </c>
      <c r="GG94" s="65" t="s">
        <v>150</v>
      </c>
      <c r="GH94" s="66" t="s">
        <v>0</v>
      </c>
      <c r="GI94" s="100">
        <v>5011.8881118881118</v>
      </c>
      <c r="GJ94" s="101" t="s">
        <v>177</v>
      </c>
      <c r="GK94" s="65" t="s">
        <v>150</v>
      </c>
      <c r="GL94" s="66" t="s">
        <v>0</v>
      </c>
      <c r="GM94" s="100">
        <v>5497.4110032362451</v>
      </c>
      <c r="GN94" s="101" t="s">
        <v>177</v>
      </c>
      <c r="GO94" s="65" t="s">
        <v>150</v>
      </c>
      <c r="GP94" s="66" t="s">
        <v>0</v>
      </c>
      <c r="GQ94" s="100">
        <v>6588.2639264467289</v>
      </c>
      <c r="GR94" s="101" t="s">
        <v>177</v>
      </c>
      <c r="GS94" s="65" t="s">
        <v>150</v>
      </c>
      <c r="GT94" s="66" t="s">
        <v>0</v>
      </c>
      <c r="GU94" s="101" t="s">
        <v>124</v>
      </c>
      <c r="GV94" s="101" t="s">
        <v>177</v>
      </c>
      <c r="GW94" s="65"/>
      <c r="GX94" s="66" t="s">
        <v>0</v>
      </c>
      <c r="GY94" s="78" t="s">
        <v>0</v>
      </c>
      <c r="GZ94" s="78" t="s">
        <v>0</v>
      </c>
      <c r="HA94" s="65" t="s">
        <v>0</v>
      </c>
      <c r="HB94" s="66" t="s">
        <v>0</v>
      </c>
      <c r="HC94" s="78" t="s">
        <v>0</v>
      </c>
      <c r="HD94" s="78" t="s">
        <v>0</v>
      </c>
      <c r="HE94" s="65" t="s">
        <v>0</v>
      </c>
      <c r="HF94" s="66" t="s">
        <v>0</v>
      </c>
    </row>
    <row r="95" spans="1:214" ht="14.1" customHeight="1" x14ac:dyDescent="0.2">
      <c r="A95" s="21" t="s">
        <v>104</v>
      </c>
      <c r="B95" s="21" t="s">
        <v>595</v>
      </c>
      <c r="C95" s="22">
        <v>533394</v>
      </c>
      <c r="D95" s="87" t="s">
        <v>1</v>
      </c>
      <c r="E95" s="65" t="s">
        <v>117</v>
      </c>
      <c r="F95" s="66" t="s">
        <v>0</v>
      </c>
      <c r="G95" s="78" t="s">
        <v>0</v>
      </c>
      <c r="H95" s="78" t="s">
        <v>0</v>
      </c>
      <c r="I95" s="65" t="s">
        <v>0</v>
      </c>
      <c r="J95" s="66" t="s">
        <v>0</v>
      </c>
      <c r="K95" s="23">
        <v>100</v>
      </c>
      <c r="L95" s="78" t="s">
        <v>2</v>
      </c>
      <c r="M95" s="65" t="s">
        <v>117</v>
      </c>
      <c r="N95" s="66" t="s">
        <v>0</v>
      </c>
      <c r="O95" s="78" t="s">
        <v>0</v>
      </c>
      <c r="P95" s="78" t="s">
        <v>0</v>
      </c>
      <c r="Q95" s="65" t="s">
        <v>0</v>
      </c>
      <c r="R95" s="66" t="s">
        <v>0</v>
      </c>
      <c r="S95" s="23">
        <v>15.314195510260708</v>
      </c>
      <c r="T95" s="23" t="s">
        <v>114</v>
      </c>
      <c r="U95" s="65" t="s">
        <v>117</v>
      </c>
      <c r="V95" s="66" t="s">
        <v>0</v>
      </c>
      <c r="W95" s="23">
        <v>65.035039764226823</v>
      </c>
      <c r="X95" s="23" t="s">
        <v>114</v>
      </c>
      <c r="Y95" s="65" t="s">
        <v>117</v>
      </c>
      <c r="Z95" s="66" t="s">
        <v>0</v>
      </c>
      <c r="AA95" s="23">
        <v>19.650764725512474</v>
      </c>
      <c r="AB95" s="23" t="s">
        <v>114</v>
      </c>
      <c r="AC95" s="65" t="s">
        <v>117</v>
      </c>
      <c r="AD95" s="66" t="s">
        <v>0</v>
      </c>
      <c r="AE95" s="44" t="s">
        <v>0</v>
      </c>
      <c r="AF95" s="78" t="s">
        <v>0</v>
      </c>
      <c r="AG95" s="65" t="s">
        <v>0</v>
      </c>
      <c r="AH95" s="66" t="s">
        <v>0</v>
      </c>
      <c r="AI95" s="44" t="s">
        <v>0</v>
      </c>
      <c r="AJ95" s="78" t="s">
        <v>0</v>
      </c>
      <c r="AK95" s="65" t="s">
        <v>0</v>
      </c>
      <c r="AL95" s="66" t="s">
        <v>0</v>
      </c>
      <c r="AM95" s="44" t="s">
        <v>0</v>
      </c>
      <c r="AN95" s="78" t="s">
        <v>0</v>
      </c>
      <c r="AO95" s="65" t="s">
        <v>0</v>
      </c>
      <c r="AP95" s="66" t="s">
        <v>0</v>
      </c>
      <c r="AQ95" s="22">
        <v>6206.9</v>
      </c>
      <c r="AR95" s="214" t="s">
        <v>872</v>
      </c>
      <c r="AS95" s="65">
        <v>2012</v>
      </c>
      <c r="AT95" s="66" t="s">
        <v>0</v>
      </c>
      <c r="AU95" s="44" t="s">
        <v>0</v>
      </c>
      <c r="AV95" s="78" t="s">
        <v>0</v>
      </c>
      <c r="AW95" s="65" t="s">
        <v>0</v>
      </c>
      <c r="AX95" s="66" t="s">
        <v>0</v>
      </c>
      <c r="AY95" s="23">
        <v>100</v>
      </c>
      <c r="AZ95" s="87" t="s">
        <v>230</v>
      </c>
      <c r="BA95" s="65">
        <v>2012</v>
      </c>
      <c r="BB95" s="66" t="s">
        <v>0</v>
      </c>
      <c r="BC95" s="44" t="s">
        <v>0</v>
      </c>
      <c r="BD95" s="78" t="s">
        <v>0</v>
      </c>
      <c r="BE95" s="65" t="s">
        <v>0</v>
      </c>
      <c r="BF95" s="66" t="s">
        <v>0</v>
      </c>
      <c r="BG95" s="25">
        <v>85.6</v>
      </c>
      <c r="BH95" s="76" t="s">
        <v>23</v>
      </c>
      <c r="BI95" s="65">
        <v>2011</v>
      </c>
      <c r="BJ95" s="66" t="s">
        <v>0</v>
      </c>
      <c r="BK95" s="44" t="s">
        <v>0</v>
      </c>
      <c r="BL95" s="78" t="s">
        <v>0</v>
      </c>
      <c r="BM95" s="65" t="s">
        <v>0</v>
      </c>
      <c r="BN95" s="66" t="s">
        <v>0</v>
      </c>
      <c r="BO95" s="28">
        <v>66.066449340102295</v>
      </c>
      <c r="BP95" s="76" t="s">
        <v>113</v>
      </c>
      <c r="BQ95" s="65">
        <v>2011</v>
      </c>
      <c r="BR95" s="66" t="s">
        <v>0</v>
      </c>
      <c r="BS95" s="44">
        <v>74.234123880668008</v>
      </c>
      <c r="BT95" s="76" t="s">
        <v>113</v>
      </c>
      <c r="BU95" s="65">
        <v>2011</v>
      </c>
      <c r="BV95" s="66" t="s">
        <v>0</v>
      </c>
      <c r="BW95" s="44">
        <v>57.759484459190588</v>
      </c>
      <c r="BX95" s="76" t="s">
        <v>113</v>
      </c>
      <c r="BY95" s="65">
        <v>2011</v>
      </c>
      <c r="BZ95" s="66" t="s">
        <v>0</v>
      </c>
      <c r="CA95" s="44" t="s">
        <v>124</v>
      </c>
      <c r="CB95" s="76" t="s">
        <v>113</v>
      </c>
      <c r="CC95" s="65"/>
      <c r="CD95" s="66" t="s">
        <v>0</v>
      </c>
      <c r="CE95" s="28">
        <v>70.995721021221669</v>
      </c>
      <c r="CF95" s="76" t="s">
        <v>113</v>
      </c>
      <c r="CG95" s="65">
        <v>2011</v>
      </c>
      <c r="CH95" s="66" t="s">
        <v>0</v>
      </c>
      <c r="CI95" s="44">
        <v>79.841550612789419</v>
      </c>
      <c r="CJ95" s="76" t="s">
        <v>113</v>
      </c>
      <c r="CK95" s="65">
        <v>2011</v>
      </c>
      <c r="CL95" s="66" t="s">
        <v>0</v>
      </c>
      <c r="CM95" s="44">
        <v>62.029173610263101</v>
      </c>
      <c r="CN95" s="76" t="s">
        <v>113</v>
      </c>
      <c r="CO95" s="65">
        <v>2011</v>
      </c>
      <c r="CP95" s="66" t="s">
        <v>0</v>
      </c>
      <c r="CQ95" s="28">
        <v>18.823020337516226</v>
      </c>
      <c r="CR95" s="76" t="s">
        <v>113</v>
      </c>
      <c r="CS95" s="65">
        <v>2011</v>
      </c>
      <c r="CT95" s="66" t="s">
        <v>0</v>
      </c>
      <c r="CU95" s="28">
        <v>4.4608383195912875</v>
      </c>
      <c r="CV95" s="76" t="s">
        <v>113</v>
      </c>
      <c r="CW95" s="65">
        <v>2012</v>
      </c>
      <c r="CX95" s="66" t="s">
        <v>0</v>
      </c>
      <c r="CY95" s="28">
        <v>14.509459737920615</v>
      </c>
      <c r="CZ95" s="76" t="s">
        <v>113</v>
      </c>
      <c r="DA95" s="65">
        <v>2012</v>
      </c>
      <c r="DB95" s="66" t="s">
        <v>0</v>
      </c>
      <c r="DC95" s="44" t="s">
        <v>124</v>
      </c>
      <c r="DD95" s="76" t="s">
        <v>113</v>
      </c>
      <c r="DE95" s="65"/>
      <c r="DF95" s="66" t="s">
        <v>0</v>
      </c>
      <c r="DG95" s="44" t="s">
        <v>124</v>
      </c>
      <c r="DH95" s="76" t="s">
        <v>113</v>
      </c>
      <c r="DI95" s="65"/>
      <c r="DJ95" s="66" t="s">
        <v>0</v>
      </c>
      <c r="DK95" s="22">
        <v>121</v>
      </c>
      <c r="DL95" s="86" t="s">
        <v>311</v>
      </c>
      <c r="DM95" s="65">
        <v>2010</v>
      </c>
      <c r="DN95" s="66" t="s">
        <v>0</v>
      </c>
      <c r="DO95" s="86" t="s">
        <v>0</v>
      </c>
      <c r="DP95" s="86" t="s">
        <v>0</v>
      </c>
      <c r="DQ95" s="65" t="s">
        <v>0</v>
      </c>
      <c r="DR95" s="66" t="s">
        <v>0</v>
      </c>
      <c r="DS95" s="76">
        <v>16.2</v>
      </c>
      <c r="DT95" s="76" t="s">
        <v>114</v>
      </c>
      <c r="DU95" s="65">
        <v>2011</v>
      </c>
      <c r="DV95" s="66" t="s">
        <v>0</v>
      </c>
      <c r="DW95" s="26">
        <v>31.7</v>
      </c>
      <c r="DX95" s="76" t="s">
        <v>114</v>
      </c>
      <c r="DY95" s="65">
        <v>2011</v>
      </c>
      <c r="DZ95" s="66" t="s">
        <v>121</v>
      </c>
      <c r="EA95" s="25">
        <v>14558.6</v>
      </c>
      <c r="EB95" s="76" t="s">
        <v>122</v>
      </c>
      <c r="EC95" s="65">
        <v>2010</v>
      </c>
      <c r="ED95" s="66" t="s">
        <v>0</v>
      </c>
      <c r="EE95" s="23">
        <v>2.9858640253870563</v>
      </c>
      <c r="EF95" s="78" t="s">
        <v>2</v>
      </c>
      <c r="EG95" s="65">
        <v>2010</v>
      </c>
      <c r="EH95" s="66" t="s">
        <v>0</v>
      </c>
      <c r="EI95" s="23">
        <v>24.424738642451882</v>
      </c>
      <c r="EJ95" s="78" t="s">
        <v>2</v>
      </c>
      <c r="EK95" s="65">
        <v>2010</v>
      </c>
      <c r="EL95" s="66" t="s">
        <v>0</v>
      </c>
      <c r="EM95" s="23">
        <v>72.589397332161056</v>
      </c>
      <c r="EN95" s="78" t="s">
        <v>2</v>
      </c>
      <c r="EO95" s="65">
        <v>2010</v>
      </c>
      <c r="EP95" s="66" t="s">
        <v>0</v>
      </c>
      <c r="EQ95" s="78" t="s">
        <v>0</v>
      </c>
      <c r="ER95" s="78" t="s">
        <v>0</v>
      </c>
      <c r="ES95" s="65" t="s">
        <v>0</v>
      </c>
      <c r="ET95" s="66" t="s">
        <v>0</v>
      </c>
      <c r="EU95" s="78" t="s">
        <v>124</v>
      </c>
      <c r="EV95" s="78" t="s">
        <v>2</v>
      </c>
      <c r="EW95" s="65"/>
      <c r="EX95" s="66" t="s">
        <v>0</v>
      </c>
      <c r="EY95" s="78" t="s">
        <v>0</v>
      </c>
      <c r="EZ95" s="78" t="s">
        <v>0</v>
      </c>
      <c r="FA95" s="65" t="s">
        <v>0</v>
      </c>
      <c r="FB95" s="66" t="s">
        <v>0</v>
      </c>
      <c r="FC95" s="114">
        <v>240.2</v>
      </c>
      <c r="FD95" s="166" t="s">
        <v>112</v>
      </c>
      <c r="FE95" s="65" t="s">
        <v>150</v>
      </c>
      <c r="FF95" s="66" t="s">
        <v>0</v>
      </c>
      <c r="FG95" s="100">
        <v>3.8717735220649461</v>
      </c>
      <c r="FH95" s="78" t="s">
        <v>2</v>
      </c>
      <c r="FI95" s="65" t="s">
        <v>150</v>
      </c>
      <c r="FJ95" s="66" t="s">
        <v>0</v>
      </c>
      <c r="FK95" s="100">
        <v>26.852622814321396</v>
      </c>
      <c r="FL95" s="78" t="s">
        <v>2</v>
      </c>
      <c r="FM95" s="65" t="s">
        <v>150</v>
      </c>
      <c r="FN95" s="66" t="s">
        <v>0</v>
      </c>
      <c r="FO95" s="100">
        <v>69.275603663613651</v>
      </c>
      <c r="FP95" s="78" t="s">
        <v>2</v>
      </c>
      <c r="FQ95" s="65" t="s">
        <v>150</v>
      </c>
      <c r="FR95" s="66" t="s">
        <v>0</v>
      </c>
      <c r="FS95" s="101" t="s">
        <v>0</v>
      </c>
      <c r="FT95" s="78" t="s">
        <v>0</v>
      </c>
      <c r="FU95" s="65" t="s">
        <v>0</v>
      </c>
      <c r="FV95" s="66" t="s">
        <v>0</v>
      </c>
      <c r="FW95" s="101" t="s">
        <v>124</v>
      </c>
      <c r="FX95" s="78" t="s">
        <v>2</v>
      </c>
      <c r="FY95" s="65"/>
      <c r="FZ95" s="66" t="s">
        <v>0</v>
      </c>
      <c r="GA95" s="101" t="s">
        <v>0</v>
      </c>
      <c r="GB95" s="78" t="s">
        <v>0</v>
      </c>
      <c r="GC95" s="65" t="s">
        <v>0</v>
      </c>
      <c r="GD95" s="66" t="s">
        <v>0</v>
      </c>
      <c r="GE95" s="114">
        <v>59270.607826810985</v>
      </c>
      <c r="GF95" s="166" t="s">
        <v>177</v>
      </c>
      <c r="GG95" s="65" t="s">
        <v>150</v>
      </c>
      <c r="GH95" s="66" t="s">
        <v>0</v>
      </c>
      <c r="GI95" s="100">
        <v>4622.5806451612898</v>
      </c>
      <c r="GJ95" s="101" t="s">
        <v>177</v>
      </c>
      <c r="GK95" s="65" t="s">
        <v>150</v>
      </c>
      <c r="GL95" s="66" t="s">
        <v>0</v>
      </c>
      <c r="GM95" s="100">
        <v>5345.7364341085276</v>
      </c>
      <c r="GN95" s="101" t="s">
        <v>177</v>
      </c>
      <c r="GO95" s="65" t="s">
        <v>150</v>
      </c>
      <c r="GP95" s="66" t="s">
        <v>0</v>
      </c>
      <c r="GQ95" s="100">
        <v>6225.3004807692314</v>
      </c>
      <c r="GR95" s="101" t="s">
        <v>177</v>
      </c>
      <c r="GS95" s="65" t="s">
        <v>150</v>
      </c>
      <c r="GT95" s="66" t="s">
        <v>0</v>
      </c>
      <c r="GU95" s="78" t="s">
        <v>0</v>
      </c>
      <c r="GV95" s="78" t="s">
        <v>0</v>
      </c>
      <c r="GW95" s="65" t="s">
        <v>0</v>
      </c>
      <c r="GX95" s="66" t="s">
        <v>0</v>
      </c>
      <c r="GY95" s="101" t="s">
        <v>124</v>
      </c>
      <c r="GZ95" s="101" t="s">
        <v>177</v>
      </c>
      <c r="HA95" s="65"/>
      <c r="HB95" s="66" t="s">
        <v>0</v>
      </c>
      <c r="HC95" s="78" t="s">
        <v>0</v>
      </c>
      <c r="HD95" s="78" t="s">
        <v>0</v>
      </c>
      <c r="HE95" s="65" t="s">
        <v>0</v>
      </c>
      <c r="HF95" s="66" t="s">
        <v>0</v>
      </c>
    </row>
    <row r="96" spans="1:214" ht="14.1" customHeight="1" x14ac:dyDescent="0.2">
      <c r="A96" s="21" t="s">
        <v>105</v>
      </c>
      <c r="B96" s="21" t="s">
        <v>595</v>
      </c>
      <c r="C96" s="22">
        <v>4957082</v>
      </c>
      <c r="D96" s="87" t="s">
        <v>1</v>
      </c>
      <c r="E96" s="65" t="s">
        <v>117</v>
      </c>
      <c r="F96" s="66" t="s">
        <v>0</v>
      </c>
      <c r="G96" s="23">
        <v>9.3004917005609347</v>
      </c>
      <c r="H96" s="78" t="s">
        <v>2</v>
      </c>
      <c r="I96" s="65" t="s">
        <v>117</v>
      </c>
      <c r="J96" s="66" t="s">
        <v>0</v>
      </c>
      <c r="K96" s="23">
        <v>90.699508299439074</v>
      </c>
      <c r="L96" s="78" t="s">
        <v>2</v>
      </c>
      <c r="M96" s="65" t="s">
        <v>117</v>
      </c>
      <c r="N96" s="66" t="s">
        <v>0</v>
      </c>
      <c r="O96" s="78" t="s">
        <v>0</v>
      </c>
      <c r="P96" s="78" t="s">
        <v>0</v>
      </c>
      <c r="Q96" s="65" t="s">
        <v>0</v>
      </c>
      <c r="R96" s="66" t="s">
        <v>0</v>
      </c>
      <c r="S96" s="23">
        <v>14.223145794239434</v>
      </c>
      <c r="T96" s="23" t="s">
        <v>114</v>
      </c>
      <c r="U96" s="65" t="s">
        <v>117</v>
      </c>
      <c r="V96" s="66" t="s">
        <v>0</v>
      </c>
      <c r="W96" s="23">
        <v>65.428229752907058</v>
      </c>
      <c r="X96" s="23" t="s">
        <v>114</v>
      </c>
      <c r="Y96" s="65" t="s">
        <v>117</v>
      </c>
      <c r="Z96" s="66" t="s">
        <v>0</v>
      </c>
      <c r="AA96" s="23">
        <v>20.348624452853514</v>
      </c>
      <c r="AB96" s="23" t="s">
        <v>114</v>
      </c>
      <c r="AC96" s="65" t="s">
        <v>117</v>
      </c>
      <c r="AD96" s="66" t="s">
        <v>0</v>
      </c>
      <c r="AE96" s="26">
        <v>11.975064691681506</v>
      </c>
      <c r="AF96" s="23" t="s">
        <v>114</v>
      </c>
      <c r="AG96" s="65" t="s">
        <v>117</v>
      </c>
      <c r="AH96" s="66" t="s">
        <v>0</v>
      </c>
      <c r="AI96" s="26">
        <v>64.985586715050772</v>
      </c>
      <c r="AJ96" s="23" t="s">
        <v>114</v>
      </c>
      <c r="AK96" s="65" t="s">
        <v>117</v>
      </c>
      <c r="AL96" s="66" t="s">
        <v>0</v>
      </c>
      <c r="AM96" s="26">
        <v>23.039348593267729</v>
      </c>
      <c r="AN96" s="23" t="s">
        <v>114</v>
      </c>
      <c r="AO96" s="65" t="s">
        <v>117</v>
      </c>
      <c r="AP96" s="66" t="s">
        <v>0</v>
      </c>
      <c r="AQ96" s="22">
        <v>18398.900000000001</v>
      </c>
      <c r="AR96" s="214" t="s">
        <v>872</v>
      </c>
      <c r="AS96" s="65">
        <v>2012</v>
      </c>
      <c r="AT96" s="66" t="s">
        <v>0</v>
      </c>
      <c r="AU96" s="23">
        <v>29.719167993738754</v>
      </c>
      <c r="AV96" s="87" t="s">
        <v>230</v>
      </c>
      <c r="AW96" s="65">
        <v>2012</v>
      </c>
      <c r="AX96" s="66" t="s">
        <v>0</v>
      </c>
      <c r="AY96" s="23">
        <v>70.280832006261235</v>
      </c>
      <c r="AZ96" s="87" t="s">
        <v>230</v>
      </c>
      <c r="BA96" s="65">
        <v>2012</v>
      </c>
      <c r="BB96" s="66" t="s">
        <v>0</v>
      </c>
      <c r="BC96" s="44" t="s">
        <v>0</v>
      </c>
      <c r="BD96" s="78" t="s">
        <v>0</v>
      </c>
      <c r="BE96" s="65" t="s">
        <v>0</v>
      </c>
      <c r="BF96" s="66" t="s">
        <v>0</v>
      </c>
      <c r="BG96" s="25">
        <v>268.89999999999998</v>
      </c>
      <c r="BH96" s="76" t="s">
        <v>23</v>
      </c>
      <c r="BI96" s="65">
        <v>2011</v>
      </c>
      <c r="BJ96" s="66" t="s">
        <v>0</v>
      </c>
      <c r="BK96" s="28">
        <v>84.345281638624726</v>
      </c>
      <c r="BL96" s="76" t="s">
        <v>23</v>
      </c>
      <c r="BM96" s="65">
        <v>2011</v>
      </c>
      <c r="BN96" s="66" t="s">
        <v>0</v>
      </c>
      <c r="BO96" s="28">
        <v>64.901042244852931</v>
      </c>
      <c r="BP96" s="76" t="s">
        <v>113</v>
      </c>
      <c r="BQ96" s="65">
        <v>2011</v>
      </c>
      <c r="BR96" s="66" t="s">
        <v>0</v>
      </c>
      <c r="BS96" s="44">
        <v>74.828549108339772</v>
      </c>
      <c r="BT96" s="76" t="s">
        <v>113</v>
      </c>
      <c r="BU96" s="65">
        <v>2011</v>
      </c>
      <c r="BV96" s="66" t="s">
        <v>0</v>
      </c>
      <c r="BW96" s="44">
        <v>54.782743569827133</v>
      </c>
      <c r="BX96" s="76" t="s">
        <v>113</v>
      </c>
      <c r="BY96" s="65">
        <v>2011</v>
      </c>
      <c r="BZ96" s="66" t="s">
        <v>0</v>
      </c>
      <c r="CA96" s="44" t="s">
        <v>124</v>
      </c>
      <c r="CB96" s="76" t="s">
        <v>113</v>
      </c>
      <c r="CC96" s="65"/>
      <c r="CD96" s="66" t="s">
        <v>0</v>
      </c>
      <c r="CE96" s="28">
        <v>69.244085984503172</v>
      </c>
      <c r="CF96" s="76" t="s">
        <v>113</v>
      </c>
      <c r="CG96" s="65">
        <v>2011</v>
      </c>
      <c r="CH96" s="66" t="s">
        <v>0</v>
      </c>
      <c r="CI96" s="44">
        <v>79.879201204205245</v>
      </c>
      <c r="CJ96" s="76" t="s">
        <v>113</v>
      </c>
      <c r="CK96" s="65">
        <v>2011</v>
      </c>
      <c r="CL96" s="66" t="s">
        <v>0</v>
      </c>
      <c r="CM96" s="44">
        <v>58.440089679139838</v>
      </c>
      <c r="CN96" s="76" t="s">
        <v>113</v>
      </c>
      <c r="CO96" s="65">
        <v>2011</v>
      </c>
      <c r="CP96" s="66" t="s">
        <v>0</v>
      </c>
      <c r="CQ96" s="28">
        <v>21.53601049622792</v>
      </c>
      <c r="CR96" s="76" t="s">
        <v>113</v>
      </c>
      <c r="CS96" s="65">
        <v>2011</v>
      </c>
      <c r="CT96" s="66" t="s">
        <v>0</v>
      </c>
      <c r="CU96" s="28">
        <v>4.983733459519609</v>
      </c>
      <c r="CV96" s="76" t="s">
        <v>113</v>
      </c>
      <c r="CW96" s="65">
        <v>2012</v>
      </c>
      <c r="CX96" s="66" t="s">
        <v>0</v>
      </c>
      <c r="CY96" s="28">
        <v>19.883906595509952</v>
      </c>
      <c r="CZ96" s="76" t="s">
        <v>113</v>
      </c>
      <c r="DA96" s="65">
        <v>2012</v>
      </c>
      <c r="DB96" s="66" t="s">
        <v>0</v>
      </c>
      <c r="DC96" s="44" t="s">
        <v>124</v>
      </c>
      <c r="DD96" s="76" t="s">
        <v>113</v>
      </c>
      <c r="DE96" s="65"/>
      <c r="DF96" s="66" t="s">
        <v>0</v>
      </c>
      <c r="DG96" s="44" t="s">
        <v>124</v>
      </c>
      <c r="DH96" s="76" t="s">
        <v>113</v>
      </c>
      <c r="DI96" s="65"/>
      <c r="DJ96" s="66" t="s">
        <v>0</v>
      </c>
      <c r="DK96" s="22">
        <v>116</v>
      </c>
      <c r="DL96" s="86" t="s">
        <v>311</v>
      </c>
      <c r="DM96" s="65">
        <v>2010</v>
      </c>
      <c r="DN96" s="66" t="s">
        <v>0</v>
      </c>
      <c r="DO96" s="24">
        <v>105.92071209580733</v>
      </c>
      <c r="DP96" s="86" t="s">
        <v>311</v>
      </c>
      <c r="DQ96" s="65">
        <v>2010</v>
      </c>
      <c r="DR96" s="66" t="s">
        <v>0</v>
      </c>
      <c r="DS96" s="76">
        <v>15.9</v>
      </c>
      <c r="DT96" s="76" t="s">
        <v>114</v>
      </c>
      <c r="DU96" s="65">
        <v>2011</v>
      </c>
      <c r="DV96" s="66" t="s">
        <v>0</v>
      </c>
      <c r="DW96" s="26">
        <v>31.7</v>
      </c>
      <c r="DX96" s="76" t="s">
        <v>114</v>
      </c>
      <c r="DY96" s="65">
        <v>2011</v>
      </c>
      <c r="DZ96" s="66" t="s">
        <v>121</v>
      </c>
      <c r="EA96" s="25">
        <v>130634.3</v>
      </c>
      <c r="EB96" s="76" t="s">
        <v>122</v>
      </c>
      <c r="EC96" s="65">
        <v>2010</v>
      </c>
      <c r="ED96" s="66" t="s">
        <v>0</v>
      </c>
      <c r="EE96" s="23">
        <v>1.7454068341928572</v>
      </c>
      <c r="EF96" s="78" t="s">
        <v>2</v>
      </c>
      <c r="EG96" s="65">
        <v>2010</v>
      </c>
      <c r="EH96" s="66" t="s">
        <v>0</v>
      </c>
      <c r="EI96" s="23">
        <v>32.919608402999827</v>
      </c>
      <c r="EJ96" s="78" t="s">
        <v>2</v>
      </c>
      <c r="EK96" s="65">
        <v>2010</v>
      </c>
      <c r="EL96" s="66" t="s">
        <v>0</v>
      </c>
      <c r="EM96" s="23">
        <v>65.334984762807309</v>
      </c>
      <c r="EN96" s="78" t="s">
        <v>2</v>
      </c>
      <c r="EO96" s="65">
        <v>2010</v>
      </c>
      <c r="EP96" s="66" t="s">
        <v>0</v>
      </c>
      <c r="EQ96" s="78" t="s">
        <v>124</v>
      </c>
      <c r="ER96" s="78" t="s">
        <v>2</v>
      </c>
      <c r="ES96" s="65"/>
      <c r="ET96" s="66" t="s">
        <v>0</v>
      </c>
      <c r="EU96" s="78" t="s">
        <v>124</v>
      </c>
      <c r="EV96" s="78" t="s">
        <v>2</v>
      </c>
      <c r="EW96" s="65"/>
      <c r="EX96" s="66" t="s">
        <v>0</v>
      </c>
      <c r="EY96" s="78" t="s">
        <v>0</v>
      </c>
      <c r="EZ96" s="78" t="s">
        <v>0</v>
      </c>
      <c r="FA96" s="65" t="s">
        <v>0</v>
      </c>
      <c r="FB96" s="66" t="s">
        <v>0</v>
      </c>
      <c r="FC96" s="114">
        <v>2305.9</v>
      </c>
      <c r="FD96" s="166" t="s">
        <v>112</v>
      </c>
      <c r="FE96" s="65" t="s">
        <v>150</v>
      </c>
      <c r="FF96" s="66" t="s">
        <v>0</v>
      </c>
      <c r="FG96" s="100">
        <v>2.9012533067348976</v>
      </c>
      <c r="FH96" s="78" t="s">
        <v>2</v>
      </c>
      <c r="FI96" s="65" t="s">
        <v>150</v>
      </c>
      <c r="FJ96" s="66" t="s">
        <v>0</v>
      </c>
      <c r="FK96" s="100">
        <v>37.768333405611685</v>
      </c>
      <c r="FL96" s="78" t="s">
        <v>2</v>
      </c>
      <c r="FM96" s="65" t="s">
        <v>150</v>
      </c>
      <c r="FN96" s="66" t="s">
        <v>0</v>
      </c>
      <c r="FO96" s="100">
        <v>59.330413287653407</v>
      </c>
      <c r="FP96" s="78" t="s">
        <v>2</v>
      </c>
      <c r="FQ96" s="65" t="s">
        <v>150</v>
      </c>
      <c r="FR96" s="66" t="s">
        <v>0</v>
      </c>
      <c r="FS96" s="101" t="s">
        <v>124</v>
      </c>
      <c r="FT96" s="78" t="s">
        <v>2</v>
      </c>
      <c r="FU96" s="65"/>
      <c r="FV96" s="66" t="s">
        <v>0</v>
      </c>
      <c r="FW96" s="101" t="s">
        <v>124</v>
      </c>
      <c r="FX96" s="78" t="s">
        <v>2</v>
      </c>
      <c r="FY96" s="65"/>
      <c r="FZ96" s="66" t="s">
        <v>0</v>
      </c>
      <c r="GA96" s="101" t="s">
        <v>0</v>
      </c>
      <c r="GB96" s="78" t="s">
        <v>0</v>
      </c>
      <c r="GC96" s="65" t="s">
        <v>0</v>
      </c>
      <c r="GD96" s="66" t="s">
        <v>0</v>
      </c>
      <c r="GE96" s="114">
        <v>55722.277635630337</v>
      </c>
      <c r="GF96" s="166" t="s">
        <v>177</v>
      </c>
      <c r="GG96" s="65" t="s">
        <v>150</v>
      </c>
      <c r="GH96" s="66" t="s">
        <v>0</v>
      </c>
      <c r="GI96" s="100">
        <v>3382.6606875934226</v>
      </c>
      <c r="GJ96" s="101" t="s">
        <v>177</v>
      </c>
      <c r="GK96" s="65" t="s">
        <v>150</v>
      </c>
      <c r="GL96" s="66" t="s">
        <v>0</v>
      </c>
      <c r="GM96" s="100">
        <v>4866.2992306809047</v>
      </c>
      <c r="GN96" s="101" t="s">
        <v>177</v>
      </c>
      <c r="GO96" s="65" t="s">
        <v>150</v>
      </c>
      <c r="GP96" s="66" t="s">
        <v>0</v>
      </c>
      <c r="GQ96" s="100">
        <v>6128.6748044733567</v>
      </c>
      <c r="GR96" s="101" t="s">
        <v>177</v>
      </c>
      <c r="GS96" s="65" t="s">
        <v>150</v>
      </c>
      <c r="GT96" s="66" t="s">
        <v>0</v>
      </c>
      <c r="GU96" s="101" t="s">
        <v>124</v>
      </c>
      <c r="GV96" s="101" t="s">
        <v>177</v>
      </c>
      <c r="GW96" s="65"/>
      <c r="GX96" s="66" t="s">
        <v>0</v>
      </c>
      <c r="GY96" s="101" t="s">
        <v>124</v>
      </c>
      <c r="GZ96" s="101" t="s">
        <v>177</v>
      </c>
      <c r="HA96" s="65"/>
      <c r="HB96" s="66" t="s">
        <v>0</v>
      </c>
      <c r="HC96" s="78" t="s">
        <v>0</v>
      </c>
      <c r="HD96" s="78" t="s">
        <v>0</v>
      </c>
      <c r="HE96" s="65" t="s">
        <v>0</v>
      </c>
      <c r="HF96" s="66" t="s">
        <v>0</v>
      </c>
    </row>
    <row r="97" spans="1:214" ht="14.1" customHeight="1" x14ac:dyDescent="0.2">
      <c r="A97" s="21" t="s">
        <v>106</v>
      </c>
      <c r="B97" s="21" t="s">
        <v>595</v>
      </c>
      <c r="C97" s="22">
        <v>1236103</v>
      </c>
      <c r="D97" s="87" t="s">
        <v>1</v>
      </c>
      <c r="E97" s="65" t="s">
        <v>117</v>
      </c>
      <c r="F97" s="66" t="s">
        <v>0</v>
      </c>
      <c r="G97" s="23">
        <v>43.811235795075333</v>
      </c>
      <c r="H97" s="78" t="s">
        <v>2</v>
      </c>
      <c r="I97" s="65" t="s">
        <v>117</v>
      </c>
      <c r="J97" s="66" t="s">
        <v>0</v>
      </c>
      <c r="K97" s="23">
        <v>25.576347602101119</v>
      </c>
      <c r="L97" s="78" t="s">
        <v>2</v>
      </c>
      <c r="M97" s="65" t="s">
        <v>117</v>
      </c>
      <c r="N97" s="66" t="s">
        <v>0</v>
      </c>
      <c r="O97" s="23">
        <v>30.612416602823551</v>
      </c>
      <c r="P97" s="78" t="s">
        <v>2</v>
      </c>
      <c r="Q97" s="65" t="s">
        <v>117</v>
      </c>
      <c r="R97" s="66" t="s">
        <v>0</v>
      </c>
      <c r="S97" s="23">
        <v>12.621844619744472</v>
      </c>
      <c r="T97" s="23" t="s">
        <v>114</v>
      </c>
      <c r="U97" s="65" t="s">
        <v>117</v>
      </c>
      <c r="V97" s="66" t="s">
        <v>0</v>
      </c>
      <c r="W97" s="23">
        <v>63.44058707081853</v>
      </c>
      <c r="X97" s="23" t="s">
        <v>114</v>
      </c>
      <c r="Y97" s="65" t="s">
        <v>117</v>
      </c>
      <c r="Z97" s="66" t="s">
        <v>0</v>
      </c>
      <c r="AA97" s="23">
        <v>23.937568309436998</v>
      </c>
      <c r="AB97" s="23" t="s">
        <v>114</v>
      </c>
      <c r="AC97" s="65" t="s">
        <v>117</v>
      </c>
      <c r="AD97" s="66" t="s">
        <v>0</v>
      </c>
      <c r="AE97" s="26">
        <v>12.417090140928295</v>
      </c>
      <c r="AF97" s="23" t="s">
        <v>114</v>
      </c>
      <c r="AG97" s="65" t="s">
        <v>117</v>
      </c>
      <c r="AH97" s="66" t="s">
        <v>0</v>
      </c>
      <c r="AI97" s="26">
        <v>64.081196265547902</v>
      </c>
      <c r="AJ97" s="23" t="s">
        <v>114</v>
      </c>
      <c r="AK97" s="65" t="s">
        <v>117</v>
      </c>
      <c r="AL97" s="66" t="s">
        <v>0</v>
      </c>
      <c r="AM97" s="26">
        <v>23.5017135935238</v>
      </c>
      <c r="AN97" s="23" t="s">
        <v>114</v>
      </c>
      <c r="AO97" s="65" t="s">
        <v>117</v>
      </c>
      <c r="AP97" s="66" t="s">
        <v>0</v>
      </c>
      <c r="AQ97" s="22">
        <v>7858.4</v>
      </c>
      <c r="AR97" s="214" t="s">
        <v>872</v>
      </c>
      <c r="AS97" s="65">
        <v>2012</v>
      </c>
      <c r="AT97" s="66" t="s">
        <v>0</v>
      </c>
      <c r="AU97" s="23">
        <v>62.408378295836307</v>
      </c>
      <c r="AV97" s="87" t="s">
        <v>230</v>
      </c>
      <c r="AW97" s="65">
        <v>2012</v>
      </c>
      <c r="AX97" s="66" t="s">
        <v>0</v>
      </c>
      <c r="AY97" s="23">
        <v>28.966456276086738</v>
      </c>
      <c r="AZ97" s="87" t="s">
        <v>230</v>
      </c>
      <c r="BA97" s="65">
        <v>2012</v>
      </c>
      <c r="BB97" s="66" t="s">
        <v>0</v>
      </c>
      <c r="BC97" s="23">
        <v>8.6251654280769632</v>
      </c>
      <c r="BD97" s="87" t="s">
        <v>230</v>
      </c>
      <c r="BE97" s="65">
        <v>2012</v>
      </c>
      <c r="BF97" s="66" t="s">
        <v>0</v>
      </c>
      <c r="BG97" s="25">
        <v>157.30000000000001</v>
      </c>
      <c r="BH97" s="76" t="s">
        <v>23</v>
      </c>
      <c r="BI97" s="65">
        <v>2011</v>
      </c>
      <c r="BJ97" s="66" t="s">
        <v>0</v>
      </c>
      <c r="BK97" s="28">
        <v>110.41331076810145</v>
      </c>
      <c r="BL97" s="76" t="s">
        <v>23</v>
      </c>
      <c r="BM97" s="65">
        <v>2011</v>
      </c>
      <c r="BN97" s="66" t="s">
        <v>0</v>
      </c>
      <c r="BO97" s="28">
        <v>64.203860505155049</v>
      </c>
      <c r="BP97" s="76" t="s">
        <v>113</v>
      </c>
      <c r="BQ97" s="65">
        <v>2011</v>
      </c>
      <c r="BR97" s="66" t="s">
        <v>0</v>
      </c>
      <c r="BS97" s="44">
        <v>71.721222963750463</v>
      </c>
      <c r="BT97" s="76" t="s">
        <v>113</v>
      </c>
      <c r="BU97" s="65">
        <v>2011</v>
      </c>
      <c r="BV97" s="66" t="s">
        <v>0</v>
      </c>
      <c r="BW97" s="44">
        <v>56.604388112162184</v>
      </c>
      <c r="BX97" s="76" t="s">
        <v>113</v>
      </c>
      <c r="BY97" s="65">
        <v>2011</v>
      </c>
      <c r="BZ97" s="66" t="s">
        <v>0</v>
      </c>
      <c r="CA97" s="44" t="s">
        <v>124</v>
      </c>
      <c r="CB97" s="76" t="s">
        <v>113</v>
      </c>
      <c r="CC97" s="65"/>
      <c r="CD97" s="66" t="s">
        <v>0</v>
      </c>
      <c r="CE97" s="28">
        <v>68.242547564798301</v>
      </c>
      <c r="CF97" s="76" t="s">
        <v>113</v>
      </c>
      <c r="CG97" s="65">
        <v>2011</v>
      </c>
      <c r="CH97" s="66" t="s">
        <v>0</v>
      </c>
      <c r="CI97" s="44">
        <v>76.371322093185583</v>
      </c>
      <c r="CJ97" s="76" t="s">
        <v>113</v>
      </c>
      <c r="CK97" s="65">
        <v>2011</v>
      </c>
      <c r="CL97" s="66" t="s">
        <v>0</v>
      </c>
      <c r="CM97" s="44">
        <v>60.049387279893772</v>
      </c>
      <c r="CN97" s="76" t="s">
        <v>113</v>
      </c>
      <c r="CO97" s="65">
        <v>2011</v>
      </c>
      <c r="CP97" s="66" t="s">
        <v>0</v>
      </c>
      <c r="CQ97" s="28">
        <v>19.463481495985903</v>
      </c>
      <c r="CR97" s="76" t="s">
        <v>113</v>
      </c>
      <c r="CS97" s="65">
        <v>2011</v>
      </c>
      <c r="CT97" s="66" t="s">
        <v>0</v>
      </c>
      <c r="CU97" s="28">
        <v>5.2029168427515522</v>
      </c>
      <c r="CV97" s="76" t="s">
        <v>113</v>
      </c>
      <c r="CW97" s="65">
        <v>2012</v>
      </c>
      <c r="CX97" s="66" t="s">
        <v>0</v>
      </c>
      <c r="CY97" s="28">
        <v>20.911528370159239</v>
      </c>
      <c r="CZ97" s="76" t="s">
        <v>113</v>
      </c>
      <c r="DA97" s="65">
        <v>2012</v>
      </c>
      <c r="DB97" s="66" t="s">
        <v>0</v>
      </c>
      <c r="DC97" s="44" t="s">
        <v>124</v>
      </c>
      <c r="DD97" s="76" t="s">
        <v>113</v>
      </c>
      <c r="DE97" s="65"/>
      <c r="DF97" s="66" t="s">
        <v>0</v>
      </c>
      <c r="DG97" s="44" t="s">
        <v>124</v>
      </c>
      <c r="DH97" s="76" t="s">
        <v>113</v>
      </c>
      <c r="DI97" s="65"/>
      <c r="DJ97" s="66" t="s">
        <v>0</v>
      </c>
      <c r="DK97" s="22">
        <v>115</v>
      </c>
      <c r="DL97" s="86" t="s">
        <v>311</v>
      </c>
      <c r="DM97" s="65">
        <v>2010</v>
      </c>
      <c r="DN97" s="66" t="s">
        <v>0</v>
      </c>
      <c r="DO97" s="24">
        <v>109.09488495194866</v>
      </c>
      <c r="DP97" s="86" t="s">
        <v>311</v>
      </c>
      <c r="DQ97" s="65">
        <v>2010</v>
      </c>
      <c r="DR97" s="66" t="s">
        <v>0</v>
      </c>
      <c r="DS97" s="76">
        <v>17.399999999999999</v>
      </c>
      <c r="DT97" s="76" t="s">
        <v>114</v>
      </c>
      <c r="DU97" s="65">
        <v>2011</v>
      </c>
      <c r="DV97" s="66" t="s">
        <v>0</v>
      </c>
      <c r="DW97" s="26">
        <v>31.7</v>
      </c>
      <c r="DX97" s="76" t="s">
        <v>114</v>
      </c>
      <c r="DY97" s="65">
        <v>2011</v>
      </c>
      <c r="DZ97" s="66" t="s">
        <v>121</v>
      </c>
      <c r="EA97" s="25">
        <v>32311.9</v>
      </c>
      <c r="EB97" s="76" t="s">
        <v>122</v>
      </c>
      <c r="EC97" s="65">
        <v>2010</v>
      </c>
      <c r="ED97" s="66" t="s">
        <v>0</v>
      </c>
      <c r="EE97" s="23">
        <v>1.2042003101024701</v>
      </c>
      <c r="EF97" s="78" t="s">
        <v>2</v>
      </c>
      <c r="EG97" s="65">
        <v>2010</v>
      </c>
      <c r="EH97" s="66" t="s">
        <v>0</v>
      </c>
      <c r="EI97" s="23">
        <v>26.10802831155085</v>
      </c>
      <c r="EJ97" s="78" t="s">
        <v>2</v>
      </c>
      <c r="EK97" s="65">
        <v>2010</v>
      </c>
      <c r="EL97" s="66" t="s">
        <v>0</v>
      </c>
      <c r="EM97" s="23">
        <v>72.687771378346682</v>
      </c>
      <c r="EN97" s="78" t="s">
        <v>2</v>
      </c>
      <c r="EO97" s="65">
        <v>2010</v>
      </c>
      <c r="EP97" s="66" t="s">
        <v>0</v>
      </c>
      <c r="EQ97" s="78" t="s">
        <v>124</v>
      </c>
      <c r="ER97" s="78" t="s">
        <v>2</v>
      </c>
      <c r="ES97" s="65"/>
      <c r="ET97" s="66" t="s">
        <v>0</v>
      </c>
      <c r="EU97" s="78" t="s">
        <v>124</v>
      </c>
      <c r="EV97" s="78" t="s">
        <v>2</v>
      </c>
      <c r="EW97" s="65"/>
      <c r="EX97" s="66" t="s">
        <v>0</v>
      </c>
      <c r="EY97" s="78" t="s">
        <v>124</v>
      </c>
      <c r="EZ97" s="78" t="s">
        <v>2</v>
      </c>
      <c r="FA97" s="65"/>
      <c r="FB97" s="66" t="s">
        <v>0</v>
      </c>
      <c r="FC97" s="114">
        <v>574</v>
      </c>
      <c r="FD97" s="166" t="s">
        <v>112</v>
      </c>
      <c r="FE97" s="65" t="s">
        <v>150</v>
      </c>
      <c r="FF97" s="66" t="s">
        <v>0</v>
      </c>
      <c r="FG97" s="100">
        <v>3.0662020905923351</v>
      </c>
      <c r="FH97" s="78" t="s">
        <v>2</v>
      </c>
      <c r="FI97" s="65" t="s">
        <v>150</v>
      </c>
      <c r="FJ97" s="66" t="s">
        <v>0</v>
      </c>
      <c r="FK97" s="100">
        <v>28.327526132404181</v>
      </c>
      <c r="FL97" s="78" t="s">
        <v>2</v>
      </c>
      <c r="FM97" s="65" t="s">
        <v>150</v>
      </c>
      <c r="FN97" s="66" t="s">
        <v>0</v>
      </c>
      <c r="FO97" s="100">
        <v>68.606271777003485</v>
      </c>
      <c r="FP97" s="78" t="s">
        <v>2</v>
      </c>
      <c r="FQ97" s="65" t="s">
        <v>150</v>
      </c>
      <c r="FR97" s="66" t="s">
        <v>0</v>
      </c>
      <c r="FS97" s="101" t="s">
        <v>124</v>
      </c>
      <c r="FT97" s="78" t="s">
        <v>2</v>
      </c>
      <c r="FU97" s="65"/>
      <c r="FV97" s="66" t="s">
        <v>0</v>
      </c>
      <c r="FW97" s="101" t="s">
        <v>124</v>
      </c>
      <c r="FX97" s="78" t="s">
        <v>2</v>
      </c>
      <c r="FY97" s="65"/>
      <c r="FZ97" s="66" t="s">
        <v>0</v>
      </c>
      <c r="GA97" s="101" t="s">
        <v>124</v>
      </c>
      <c r="GB97" s="78" t="s">
        <v>2</v>
      </c>
      <c r="GC97" s="65"/>
      <c r="GD97" s="66" t="s">
        <v>0</v>
      </c>
      <c r="GE97" s="114">
        <v>54537.6306620209</v>
      </c>
      <c r="GF97" s="166" t="s">
        <v>177</v>
      </c>
      <c r="GG97" s="65" t="s">
        <v>150</v>
      </c>
      <c r="GH97" s="66" t="s">
        <v>0</v>
      </c>
      <c r="GI97" s="100">
        <v>2147.7272727272725</v>
      </c>
      <c r="GJ97" s="101" t="s">
        <v>177</v>
      </c>
      <c r="GK97" s="65" t="s">
        <v>150</v>
      </c>
      <c r="GL97" s="66" t="s">
        <v>0</v>
      </c>
      <c r="GM97" s="100">
        <v>4989.4218942189427</v>
      </c>
      <c r="GN97" s="101" t="s">
        <v>177</v>
      </c>
      <c r="GO97" s="65" t="s">
        <v>150</v>
      </c>
      <c r="GP97" s="66" t="s">
        <v>0</v>
      </c>
      <c r="GQ97" s="100">
        <v>5793.2453021838501</v>
      </c>
      <c r="GR97" s="101" t="s">
        <v>177</v>
      </c>
      <c r="GS97" s="65" t="s">
        <v>150</v>
      </c>
      <c r="GT97" s="66" t="s">
        <v>0</v>
      </c>
      <c r="GU97" s="101" t="s">
        <v>124</v>
      </c>
      <c r="GV97" s="101" t="s">
        <v>177</v>
      </c>
      <c r="GW97" s="65"/>
      <c r="GX97" s="66" t="s">
        <v>0</v>
      </c>
      <c r="GY97" s="101" t="s">
        <v>124</v>
      </c>
      <c r="GZ97" s="101" t="s">
        <v>177</v>
      </c>
      <c r="HA97" s="65"/>
      <c r="HB97" s="66" t="s">
        <v>0</v>
      </c>
      <c r="HC97" s="101" t="s">
        <v>124</v>
      </c>
      <c r="HD97" s="101" t="s">
        <v>177</v>
      </c>
      <c r="HE97" s="65"/>
      <c r="HF97" s="66" t="s">
        <v>0</v>
      </c>
    </row>
    <row r="98" spans="1:214" ht="14.1" customHeight="1" x14ac:dyDescent="0.2">
      <c r="A98" s="21" t="s">
        <v>107</v>
      </c>
      <c r="B98" s="21" t="s">
        <v>595</v>
      </c>
      <c r="C98" s="22">
        <v>4459148</v>
      </c>
      <c r="D98" s="87" t="s">
        <v>1</v>
      </c>
      <c r="E98" s="65" t="s">
        <v>117</v>
      </c>
      <c r="F98" s="66" t="s">
        <v>0</v>
      </c>
      <c r="G98" s="23">
        <v>14.599156610186521</v>
      </c>
      <c r="H98" s="78" t="s">
        <v>2</v>
      </c>
      <c r="I98" s="65" t="s">
        <v>117</v>
      </c>
      <c r="J98" s="66" t="s">
        <v>0</v>
      </c>
      <c r="K98" s="23">
        <v>85.400843389813488</v>
      </c>
      <c r="L98" s="78" t="s">
        <v>2</v>
      </c>
      <c r="M98" s="65" t="s">
        <v>117</v>
      </c>
      <c r="N98" s="66" t="s">
        <v>0</v>
      </c>
      <c r="O98" s="78" t="s">
        <v>0</v>
      </c>
      <c r="P98" s="78" t="s">
        <v>0</v>
      </c>
      <c r="Q98" s="65" t="s">
        <v>0</v>
      </c>
      <c r="R98" s="66" t="s">
        <v>0</v>
      </c>
      <c r="S98" s="23">
        <v>13.417563175745681</v>
      </c>
      <c r="T98" s="23" t="s">
        <v>114</v>
      </c>
      <c r="U98" s="65" t="s">
        <v>117</v>
      </c>
      <c r="V98" s="66" t="s">
        <v>0</v>
      </c>
      <c r="W98" s="23">
        <v>64.059344969038932</v>
      </c>
      <c r="X98" s="23" t="s">
        <v>114</v>
      </c>
      <c r="Y98" s="65" t="s">
        <v>117</v>
      </c>
      <c r="Z98" s="66" t="s">
        <v>0</v>
      </c>
      <c r="AA98" s="23">
        <v>22.523091855215391</v>
      </c>
      <c r="AB98" s="23" t="s">
        <v>114</v>
      </c>
      <c r="AC98" s="65" t="s">
        <v>117</v>
      </c>
      <c r="AD98" s="66" t="s">
        <v>0</v>
      </c>
      <c r="AE98" s="26">
        <v>11.800650693243298</v>
      </c>
      <c r="AF98" s="23" t="s">
        <v>114</v>
      </c>
      <c r="AG98" s="65" t="s">
        <v>117</v>
      </c>
      <c r="AH98" s="66" t="s">
        <v>0</v>
      </c>
      <c r="AI98" s="26">
        <v>63.244280320369647</v>
      </c>
      <c r="AJ98" s="23" t="s">
        <v>114</v>
      </c>
      <c r="AK98" s="65" t="s">
        <v>117</v>
      </c>
      <c r="AL98" s="66" t="s">
        <v>0</v>
      </c>
      <c r="AM98" s="26">
        <v>24.955068986387055</v>
      </c>
      <c r="AN98" s="23" t="s">
        <v>114</v>
      </c>
      <c r="AO98" s="65" t="s">
        <v>117</v>
      </c>
      <c r="AP98" s="66" t="s">
        <v>0</v>
      </c>
      <c r="AQ98" s="22">
        <v>22445.5</v>
      </c>
      <c r="AR98" s="214" t="s">
        <v>872</v>
      </c>
      <c r="AS98" s="65">
        <v>2012</v>
      </c>
      <c r="AT98" s="66" t="s">
        <v>0</v>
      </c>
      <c r="AU98" s="23">
        <v>23.262123811008887</v>
      </c>
      <c r="AV98" s="87" t="s">
        <v>230</v>
      </c>
      <c r="AW98" s="65">
        <v>2012</v>
      </c>
      <c r="AX98" s="66" t="s">
        <v>0</v>
      </c>
      <c r="AY98" s="23">
        <v>76.738321712592722</v>
      </c>
      <c r="AZ98" s="87" t="s">
        <v>230</v>
      </c>
      <c r="BA98" s="65">
        <v>2012</v>
      </c>
      <c r="BB98" s="66" t="s">
        <v>0</v>
      </c>
      <c r="BC98" s="44" t="s">
        <v>0</v>
      </c>
      <c r="BD98" s="78" t="s">
        <v>0</v>
      </c>
      <c r="BE98" s="65" t="s">
        <v>0</v>
      </c>
      <c r="BF98" s="66" t="s">
        <v>0</v>
      </c>
      <c r="BG98" s="25">
        <v>198.1</v>
      </c>
      <c r="BH98" s="76" t="s">
        <v>23</v>
      </c>
      <c r="BI98" s="65">
        <v>2011</v>
      </c>
      <c r="BJ98" s="66" t="s">
        <v>0</v>
      </c>
      <c r="BK98" s="28">
        <v>124.56667879646832</v>
      </c>
      <c r="BL98" s="76" t="s">
        <v>23</v>
      </c>
      <c r="BM98" s="65">
        <v>2011</v>
      </c>
      <c r="BN98" s="66" t="s">
        <v>0</v>
      </c>
      <c r="BO98" s="28">
        <v>67.896152108873167</v>
      </c>
      <c r="BP98" s="76" t="s">
        <v>113</v>
      </c>
      <c r="BQ98" s="65">
        <v>2011</v>
      </c>
      <c r="BR98" s="66" t="s">
        <v>0</v>
      </c>
      <c r="BS98" s="44">
        <v>74.988466896993003</v>
      </c>
      <c r="BT98" s="76" t="s">
        <v>113</v>
      </c>
      <c r="BU98" s="65">
        <v>2011</v>
      </c>
      <c r="BV98" s="66" t="s">
        <v>0</v>
      </c>
      <c r="BW98" s="44">
        <v>60.806277065024794</v>
      </c>
      <c r="BX98" s="76" t="s">
        <v>113</v>
      </c>
      <c r="BY98" s="65">
        <v>2011</v>
      </c>
      <c r="BZ98" s="66" t="s">
        <v>0</v>
      </c>
      <c r="CA98" s="44" t="s">
        <v>124</v>
      </c>
      <c r="CB98" s="76" t="s">
        <v>113</v>
      </c>
      <c r="CC98" s="65"/>
      <c r="CD98" s="66" t="s">
        <v>0</v>
      </c>
      <c r="CE98" s="28">
        <v>72.06889141132045</v>
      </c>
      <c r="CF98" s="76" t="s">
        <v>113</v>
      </c>
      <c r="CG98" s="65">
        <v>2011</v>
      </c>
      <c r="CH98" s="66" t="s">
        <v>0</v>
      </c>
      <c r="CI98" s="44">
        <v>79.791476050190511</v>
      </c>
      <c r="CJ98" s="76" t="s">
        <v>113</v>
      </c>
      <c r="CK98" s="65">
        <v>2011</v>
      </c>
      <c r="CL98" s="66" t="s">
        <v>0</v>
      </c>
      <c r="CM98" s="44">
        <v>64.391167544848287</v>
      </c>
      <c r="CN98" s="76" t="s">
        <v>113</v>
      </c>
      <c r="CO98" s="65">
        <v>2011</v>
      </c>
      <c r="CP98" s="66" t="s">
        <v>0</v>
      </c>
      <c r="CQ98" s="28">
        <v>22.942517092934921</v>
      </c>
      <c r="CR98" s="76" t="s">
        <v>113</v>
      </c>
      <c r="CS98" s="65">
        <v>2011</v>
      </c>
      <c r="CT98" s="66" t="s">
        <v>0</v>
      </c>
      <c r="CU98" s="28">
        <v>5.2955248746786827</v>
      </c>
      <c r="CV98" s="76" t="s">
        <v>113</v>
      </c>
      <c r="CW98" s="65">
        <v>2012</v>
      </c>
      <c r="CX98" s="66" t="s">
        <v>0</v>
      </c>
      <c r="CY98" s="28">
        <v>21.823947736825513</v>
      </c>
      <c r="CZ98" s="76" t="s">
        <v>113</v>
      </c>
      <c r="DA98" s="65">
        <v>2012</v>
      </c>
      <c r="DB98" s="66" t="s">
        <v>0</v>
      </c>
      <c r="DC98" s="44" t="s">
        <v>124</v>
      </c>
      <c r="DD98" s="76" t="s">
        <v>113</v>
      </c>
      <c r="DE98" s="65"/>
      <c r="DF98" s="66" t="s">
        <v>0</v>
      </c>
      <c r="DG98" s="44" t="s">
        <v>124</v>
      </c>
      <c r="DH98" s="76" t="s">
        <v>113</v>
      </c>
      <c r="DI98" s="65"/>
      <c r="DJ98" s="66" t="s">
        <v>0</v>
      </c>
      <c r="DK98" s="22">
        <v>122</v>
      </c>
      <c r="DL98" s="86" t="s">
        <v>311</v>
      </c>
      <c r="DM98" s="65">
        <v>2010</v>
      </c>
      <c r="DN98" s="66" t="s">
        <v>0</v>
      </c>
      <c r="DO98" s="24">
        <v>96.413148849916269</v>
      </c>
      <c r="DP98" s="86" t="s">
        <v>311</v>
      </c>
      <c r="DQ98" s="65">
        <v>2010</v>
      </c>
      <c r="DR98" s="66" t="s">
        <v>0</v>
      </c>
      <c r="DS98" s="76">
        <v>14.9</v>
      </c>
      <c r="DT98" s="76" t="s">
        <v>114</v>
      </c>
      <c r="DU98" s="65">
        <v>2011</v>
      </c>
      <c r="DV98" s="66" t="s">
        <v>0</v>
      </c>
      <c r="DW98" s="26">
        <v>31.7</v>
      </c>
      <c r="DX98" s="76" t="s">
        <v>114</v>
      </c>
      <c r="DY98" s="65">
        <v>2011</v>
      </c>
      <c r="DZ98" s="66" t="s">
        <v>121</v>
      </c>
      <c r="EA98" s="25">
        <v>122528</v>
      </c>
      <c r="EB98" s="76" t="s">
        <v>122</v>
      </c>
      <c r="EC98" s="65">
        <v>2010</v>
      </c>
      <c r="ED98" s="66" t="s">
        <v>0</v>
      </c>
      <c r="EE98" s="23">
        <v>2.2096173935753463</v>
      </c>
      <c r="EF98" s="78" t="s">
        <v>2</v>
      </c>
      <c r="EG98" s="65">
        <v>2010</v>
      </c>
      <c r="EH98" s="66" t="s">
        <v>0</v>
      </c>
      <c r="EI98" s="23">
        <v>30.774843301123006</v>
      </c>
      <c r="EJ98" s="78" t="s">
        <v>2</v>
      </c>
      <c r="EK98" s="65">
        <v>2010</v>
      </c>
      <c r="EL98" s="66" t="s">
        <v>0</v>
      </c>
      <c r="EM98" s="23">
        <v>67.015539305301658</v>
      </c>
      <c r="EN98" s="78" t="s">
        <v>2</v>
      </c>
      <c r="EO98" s="65">
        <v>2010</v>
      </c>
      <c r="EP98" s="66" t="s">
        <v>0</v>
      </c>
      <c r="EQ98" s="78" t="s">
        <v>124</v>
      </c>
      <c r="ER98" s="78" t="s">
        <v>2</v>
      </c>
      <c r="ES98" s="65"/>
      <c r="ET98" s="66" t="s">
        <v>0</v>
      </c>
      <c r="EU98" s="78" t="s">
        <v>124</v>
      </c>
      <c r="EV98" s="78" t="s">
        <v>2</v>
      </c>
      <c r="EW98" s="65"/>
      <c r="EX98" s="66" t="s">
        <v>0</v>
      </c>
      <c r="EY98" s="78" t="s">
        <v>0</v>
      </c>
      <c r="EZ98" s="78" t="s">
        <v>0</v>
      </c>
      <c r="FA98" s="65" t="s">
        <v>0</v>
      </c>
      <c r="FB98" s="66" t="s">
        <v>0</v>
      </c>
      <c r="FC98" s="114">
        <v>2159.1999999999998</v>
      </c>
      <c r="FD98" s="166" t="s">
        <v>112</v>
      </c>
      <c r="FE98" s="65" t="s">
        <v>150</v>
      </c>
      <c r="FF98" s="66" t="s">
        <v>0</v>
      </c>
      <c r="FG98" s="100">
        <v>3.3484623934790667</v>
      </c>
      <c r="FH98" s="78" t="s">
        <v>2</v>
      </c>
      <c r="FI98" s="65" t="s">
        <v>150</v>
      </c>
      <c r="FJ98" s="66" t="s">
        <v>0</v>
      </c>
      <c r="FK98" s="100">
        <v>32.224898110411267</v>
      </c>
      <c r="FL98" s="78" t="s">
        <v>2</v>
      </c>
      <c r="FM98" s="65" t="s">
        <v>150</v>
      </c>
      <c r="FN98" s="66" t="s">
        <v>0</v>
      </c>
      <c r="FO98" s="100">
        <v>64.426639496109658</v>
      </c>
      <c r="FP98" s="78" t="s">
        <v>2</v>
      </c>
      <c r="FQ98" s="65" t="s">
        <v>150</v>
      </c>
      <c r="FR98" s="66" t="s">
        <v>0</v>
      </c>
      <c r="FS98" s="101" t="s">
        <v>124</v>
      </c>
      <c r="FT98" s="78" t="s">
        <v>2</v>
      </c>
      <c r="FU98" s="65"/>
      <c r="FV98" s="66" t="s">
        <v>0</v>
      </c>
      <c r="FW98" s="101" t="s">
        <v>124</v>
      </c>
      <c r="FX98" s="78" t="s">
        <v>2</v>
      </c>
      <c r="FY98" s="65"/>
      <c r="FZ98" s="66" t="s">
        <v>0</v>
      </c>
      <c r="GA98" s="101" t="s">
        <v>0</v>
      </c>
      <c r="GB98" s="78" t="s">
        <v>0</v>
      </c>
      <c r="GC98" s="65" t="s">
        <v>0</v>
      </c>
      <c r="GD98" s="66" t="s">
        <v>0</v>
      </c>
      <c r="GE98" s="101" t="s">
        <v>124</v>
      </c>
      <c r="GF98" s="101" t="s">
        <v>177</v>
      </c>
      <c r="GG98" s="65"/>
      <c r="GH98" s="66" t="s">
        <v>0</v>
      </c>
      <c r="GI98" s="101" t="s">
        <v>124</v>
      </c>
      <c r="GJ98" s="101" t="s">
        <v>177</v>
      </c>
      <c r="GK98" s="65"/>
      <c r="GL98" s="66" t="s">
        <v>0</v>
      </c>
      <c r="GM98" s="101" t="s">
        <v>124</v>
      </c>
      <c r="GN98" s="101" t="s">
        <v>177</v>
      </c>
      <c r="GO98" s="65"/>
      <c r="GP98" s="66" t="s">
        <v>0</v>
      </c>
      <c r="GQ98" s="101" t="s">
        <v>124</v>
      </c>
      <c r="GR98" s="101" t="s">
        <v>177</v>
      </c>
      <c r="GS98" s="65"/>
      <c r="GT98" s="66" t="s">
        <v>0</v>
      </c>
      <c r="GU98" s="101" t="s">
        <v>124</v>
      </c>
      <c r="GV98" s="101" t="s">
        <v>177</v>
      </c>
      <c r="GW98" s="65"/>
      <c r="GX98" s="66" t="s">
        <v>0</v>
      </c>
      <c r="GY98" s="101" t="s">
        <v>124</v>
      </c>
      <c r="GZ98" s="101" t="s">
        <v>177</v>
      </c>
      <c r="HA98" s="65"/>
      <c r="HB98" s="66" t="s">
        <v>0</v>
      </c>
      <c r="HC98" s="78" t="s">
        <v>0</v>
      </c>
      <c r="HD98" s="78" t="s">
        <v>0</v>
      </c>
      <c r="HE98" s="65" t="s">
        <v>0</v>
      </c>
      <c r="HF98" s="66" t="s">
        <v>0</v>
      </c>
    </row>
    <row r="99" spans="1:214" ht="14.1" customHeight="1" x14ac:dyDescent="0.2">
      <c r="A99" s="21" t="s">
        <v>108</v>
      </c>
      <c r="B99" s="21" t="s">
        <v>595</v>
      </c>
      <c r="C99" s="22">
        <v>3761616</v>
      </c>
      <c r="D99" s="87" t="s">
        <v>1</v>
      </c>
      <c r="E99" s="65" t="s">
        <v>117</v>
      </c>
      <c r="F99" s="66" t="s">
        <v>0</v>
      </c>
      <c r="G99" s="23">
        <v>22.659011446144422</v>
      </c>
      <c r="H99" s="78" t="s">
        <v>2</v>
      </c>
      <c r="I99" s="65" t="s">
        <v>117</v>
      </c>
      <c r="J99" s="66" t="s">
        <v>0</v>
      </c>
      <c r="K99" s="23">
        <v>52.382486675939276</v>
      </c>
      <c r="L99" s="78" t="s">
        <v>2</v>
      </c>
      <c r="M99" s="65" t="s">
        <v>117</v>
      </c>
      <c r="N99" s="66" t="s">
        <v>0</v>
      </c>
      <c r="O99" s="23">
        <v>24.958501877916301</v>
      </c>
      <c r="P99" s="78" t="s">
        <v>2</v>
      </c>
      <c r="Q99" s="65" t="s">
        <v>117</v>
      </c>
      <c r="R99" s="66" t="s">
        <v>0</v>
      </c>
      <c r="S99" s="23">
        <v>12.799312848520422</v>
      </c>
      <c r="T99" s="23" t="s">
        <v>114</v>
      </c>
      <c r="U99" s="65" t="s">
        <v>117</v>
      </c>
      <c r="V99" s="66" t="s">
        <v>0</v>
      </c>
      <c r="W99" s="23">
        <v>63.567413579695533</v>
      </c>
      <c r="X99" s="23" t="s">
        <v>114</v>
      </c>
      <c r="Y99" s="65" t="s">
        <v>117</v>
      </c>
      <c r="Z99" s="66" t="s">
        <v>0</v>
      </c>
      <c r="AA99" s="23">
        <v>23.633273571784041</v>
      </c>
      <c r="AB99" s="23" t="s">
        <v>114</v>
      </c>
      <c r="AC99" s="65" t="s">
        <v>117</v>
      </c>
      <c r="AD99" s="66" t="s">
        <v>0</v>
      </c>
      <c r="AE99" s="26">
        <v>12.4550504783861</v>
      </c>
      <c r="AF99" s="23" t="s">
        <v>114</v>
      </c>
      <c r="AG99" s="65" t="s">
        <v>117</v>
      </c>
      <c r="AH99" s="66" t="s">
        <v>0</v>
      </c>
      <c r="AI99" s="26">
        <v>63.600302694331525</v>
      </c>
      <c r="AJ99" s="23" t="s">
        <v>114</v>
      </c>
      <c r="AK99" s="65" t="s">
        <v>117</v>
      </c>
      <c r="AL99" s="66" t="s">
        <v>0</v>
      </c>
      <c r="AM99" s="26">
        <v>23.94464682728238</v>
      </c>
      <c r="AN99" s="23" t="s">
        <v>114</v>
      </c>
      <c r="AO99" s="65" t="s">
        <v>117</v>
      </c>
      <c r="AP99" s="66" t="s">
        <v>0</v>
      </c>
      <c r="AQ99" s="22">
        <v>22993.5</v>
      </c>
      <c r="AR99" s="214" t="s">
        <v>872</v>
      </c>
      <c r="AS99" s="65">
        <v>2012</v>
      </c>
      <c r="AT99" s="66" t="s">
        <v>0</v>
      </c>
      <c r="AU99" s="23">
        <v>50.281166416596001</v>
      </c>
      <c r="AV99" s="87" t="s">
        <v>230</v>
      </c>
      <c r="AW99" s="65">
        <v>2012</v>
      </c>
      <c r="AX99" s="66" t="s">
        <v>0</v>
      </c>
      <c r="AY99" s="23">
        <v>36.223280492313044</v>
      </c>
      <c r="AZ99" s="87" t="s">
        <v>230</v>
      </c>
      <c r="BA99" s="65">
        <v>2012</v>
      </c>
      <c r="BB99" s="66" t="s">
        <v>0</v>
      </c>
      <c r="BC99" s="23">
        <v>13.495553091090962</v>
      </c>
      <c r="BD99" s="87" t="s">
        <v>230</v>
      </c>
      <c r="BE99" s="65">
        <v>2012</v>
      </c>
      <c r="BF99" s="66" t="s">
        <v>0</v>
      </c>
      <c r="BG99" s="25">
        <v>163.30000000000001</v>
      </c>
      <c r="BH99" s="76" t="s">
        <v>23</v>
      </c>
      <c r="BI99" s="65">
        <v>2011</v>
      </c>
      <c r="BJ99" s="66" t="s">
        <v>0</v>
      </c>
      <c r="BK99" s="28">
        <v>73.641600498209556</v>
      </c>
      <c r="BL99" s="76" t="s">
        <v>23</v>
      </c>
      <c r="BM99" s="65">
        <v>2011</v>
      </c>
      <c r="BN99" s="66" t="s">
        <v>0</v>
      </c>
      <c r="BO99" s="28">
        <v>63.568749719377081</v>
      </c>
      <c r="BP99" s="76" t="s">
        <v>113</v>
      </c>
      <c r="BQ99" s="65">
        <v>2011</v>
      </c>
      <c r="BR99" s="66" t="s">
        <v>0</v>
      </c>
      <c r="BS99" s="44">
        <v>72.927700330713449</v>
      </c>
      <c r="BT99" s="76" t="s">
        <v>113</v>
      </c>
      <c r="BU99" s="65">
        <v>2011</v>
      </c>
      <c r="BV99" s="66" t="s">
        <v>0</v>
      </c>
      <c r="BW99" s="44">
        <v>54.370697772773688</v>
      </c>
      <c r="BX99" s="76" t="s">
        <v>113</v>
      </c>
      <c r="BY99" s="65">
        <v>2011</v>
      </c>
      <c r="BZ99" s="66" t="s">
        <v>0</v>
      </c>
      <c r="CA99" s="44" t="s">
        <v>124</v>
      </c>
      <c r="CB99" s="76" t="s">
        <v>113</v>
      </c>
      <c r="CC99" s="65"/>
      <c r="CD99" s="66" t="s">
        <v>0</v>
      </c>
      <c r="CE99" s="28">
        <v>67.622891090042359</v>
      </c>
      <c r="CF99" s="76" t="s">
        <v>113</v>
      </c>
      <c r="CG99" s="65">
        <v>2011</v>
      </c>
      <c r="CH99" s="66" t="s">
        <v>0</v>
      </c>
      <c r="CI99" s="44">
        <v>77.729499059929182</v>
      </c>
      <c r="CJ99" s="76" t="s">
        <v>113</v>
      </c>
      <c r="CK99" s="65">
        <v>2011</v>
      </c>
      <c r="CL99" s="66" t="s">
        <v>0</v>
      </c>
      <c r="CM99" s="44">
        <v>57.744084981990696</v>
      </c>
      <c r="CN99" s="76" t="s">
        <v>113</v>
      </c>
      <c r="CO99" s="65">
        <v>2011</v>
      </c>
      <c r="CP99" s="66" t="s">
        <v>0</v>
      </c>
      <c r="CQ99" s="28">
        <v>27.20432182133899</v>
      </c>
      <c r="CR99" s="76" t="s">
        <v>113</v>
      </c>
      <c r="CS99" s="65">
        <v>2011</v>
      </c>
      <c r="CT99" s="66" t="s">
        <v>0</v>
      </c>
      <c r="CU99" s="28">
        <v>6.4671239389676938</v>
      </c>
      <c r="CV99" s="76" t="s">
        <v>113</v>
      </c>
      <c r="CW99" s="65">
        <v>2012</v>
      </c>
      <c r="CX99" s="66" t="s">
        <v>0</v>
      </c>
      <c r="CY99" s="28">
        <v>24.879955359414087</v>
      </c>
      <c r="CZ99" s="76" t="s">
        <v>113</v>
      </c>
      <c r="DA99" s="65">
        <v>2012</v>
      </c>
      <c r="DB99" s="66" t="s">
        <v>0</v>
      </c>
      <c r="DC99" s="44" t="s">
        <v>124</v>
      </c>
      <c r="DD99" s="76" t="s">
        <v>113</v>
      </c>
      <c r="DE99" s="65"/>
      <c r="DF99" s="66" t="s">
        <v>0</v>
      </c>
      <c r="DG99" s="44" t="s">
        <v>124</v>
      </c>
      <c r="DH99" s="76" t="s">
        <v>113</v>
      </c>
      <c r="DI99" s="65"/>
      <c r="DJ99" s="66" t="s">
        <v>0</v>
      </c>
      <c r="DK99" s="22">
        <v>109</v>
      </c>
      <c r="DL99" s="86" t="s">
        <v>311</v>
      </c>
      <c r="DM99" s="65">
        <v>2010</v>
      </c>
      <c r="DN99" s="66" t="s">
        <v>0</v>
      </c>
      <c r="DO99" s="24">
        <v>102.03841112166727</v>
      </c>
      <c r="DP99" s="86" t="s">
        <v>311</v>
      </c>
      <c r="DQ99" s="65">
        <v>2010</v>
      </c>
      <c r="DR99" s="66" t="s">
        <v>0</v>
      </c>
      <c r="DS99" s="76">
        <v>20.6</v>
      </c>
      <c r="DT99" s="76" t="s">
        <v>114</v>
      </c>
      <c r="DU99" s="65">
        <v>2011</v>
      </c>
      <c r="DV99" s="66" t="s">
        <v>0</v>
      </c>
      <c r="DW99" s="26">
        <v>31.7</v>
      </c>
      <c r="DX99" s="76" t="s">
        <v>114</v>
      </c>
      <c r="DY99" s="65">
        <v>2011</v>
      </c>
      <c r="DZ99" s="66" t="s">
        <v>121</v>
      </c>
      <c r="EA99" s="25">
        <v>92946.6</v>
      </c>
      <c r="EB99" s="76" t="s">
        <v>122</v>
      </c>
      <c r="EC99" s="65">
        <v>2010</v>
      </c>
      <c r="ED99" s="66" t="s">
        <v>0</v>
      </c>
      <c r="EE99" s="23">
        <v>1.918413368536342</v>
      </c>
      <c r="EF99" s="78" t="s">
        <v>2</v>
      </c>
      <c r="EG99" s="65">
        <v>2010</v>
      </c>
      <c r="EH99" s="66" t="s">
        <v>0</v>
      </c>
      <c r="EI99" s="23">
        <v>23.954507211667774</v>
      </c>
      <c r="EJ99" s="78" t="s">
        <v>2</v>
      </c>
      <c r="EK99" s="65">
        <v>2010</v>
      </c>
      <c r="EL99" s="66" t="s">
        <v>0</v>
      </c>
      <c r="EM99" s="23">
        <v>74.127079419795876</v>
      </c>
      <c r="EN99" s="78" t="s">
        <v>2</v>
      </c>
      <c r="EO99" s="65">
        <v>2010</v>
      </c>
      <c r="EP99" s="66" t="s">
        <v>0</v>
      </c>
      <c r="EQ99" s="78" t="s">
        <v>124</v>
      </c>
      <c r="ER99" s="78" t="s">
        <v>2</v>
      </c>
      <c r="ES99" s="65"/>
      <c r="ET99" s="66" t="s">
        <v>0</v>
      </c>
      <c r="EU99" s="78" t="s">
        <v>124</v>
      </c>
      <c r="EV99" s="78" t="s">
        <v>2</v>
      </c>
      <c r="EW99" s="65"/>
      <c r="EX99" s="66" t="s">
        <v>0</v>
      </c>
      <c r="EY99" s="78" t="s">
        <v>124</v>
      </c>
      <c r="EZ99" s="78" t="s">
        <v>2</v>
      </c>
      <c r="FA99" s="65"/>
      <c r="FB99" s="66" t="s">
        <v>0</v>
      </c>
      <c r="FC99" s="114">
        <v>1696.2</v>
      </c>
      <c r="FD99" s="166" t="s">
        <v>112</v>
      </c>
      <c r="FE99" s="65" t="s">
        <v>150</v>
      </c>
      <c r="FF99" s="66" t="s">
        <v>0</v>
      </c>
      <c r="FG99" s="100">
        <v>2.5645560665015918</v>
      </c>
      <c r="FH99" s="78" t="s">
        <v>2</v>
      </c>
      <c r="FI99" s="65" t="s">
        <v>150</v>
      </c>
      <c r="FJ99" s="66" t="s">
        <v>0</v>
      </c>
      <c r="FK99" s="100">
        <v>28.870416224501827</v>
      </c>
      <c r="FL99" s="78" t="s">
        <v>2</v>
      </c>
      <c r="FM99" s="65" t="s">
        <v>150</v>
      </c>
      <c r="FN99" s="66" t="s">
        <v>0</v>
      </c>
      <c r="FO99" s="100">
        <v>68.565027708996581</v>
      </c>
      <c r="FP99" s="78" t="s">
        <v>2</v>
      </c>
      <c r="FQ99" s="65" t="s">
        <v>150</v>
      </c>
      <c r="FR99" s="66" t="s">
        <v>0</v>
      </c>
      <c r="FS99" s="101" t="s">
        <v>124</v>
      </c>
      <c r="FT99" s="78" t="s">
        <v>2</v>
      </c>
      <c r="FU99" s="65"/>
      <c r="FV99" s="66" t="s">
        <v>0</v>
      </c>
      <c r="FW99" s="101" t="s">
        <v>124</v>
      </c>
      <c r="FX99" s="78" t="s">
        <v>2</v>
      </c>
      <c r="FY99" s="65"/>
      <c r="FZ99" s="66" t="s">
        <v>0</v>
      </c>
      <c r="GA99" s="101" t="s">
        <v>124</v>
      </c>
      <c r="GB99" s="78" t="s">
        <v>2</v>
      </c>
      <c r="GC99" s="65"/>
      <c r="GD99" s="66" t="s">
        <v>0</v>
      </c>
      <c r="GE99" s="114">
        <v>54378.257280981008</v>
      </c>
      <c r="GF99" s="166" t="s">
        <v>177</v>
      </c>
      <c r="GG99" s="65" t="s">
        <v>150</v>
      </c>
      <c r="GH99" s="66" t="s">
        <v>0</v>
      </c>
      <c r="GI99" s="100">
        <v>4156.3218390804604</v>
      </c>
      <c r="GJ99" s="101" t="s">
        <v>177</v>
      </c>
      <c r="GK99" s="65" t="s">
        <v>150</v>
      </c>
      <c r="GL99" s="66" t="s">
        <v>0</v>
      </c>
      <c r="GM99" s="100">
        <v>4590.7902797631205</v>
      </c>
      <c r="GN99" s="101" t="s">
        <v>177</v>
      </c>
      <c r="GO99" s="65" t="s">
        <v>150</v>
      </c>
      <c r="GP99" s="66" t="s">
        <v>0</v>
      </c>
      <c r="GQ99" s="100">
        <v>5842.4161650902824</v>
      </c>
      <c r="GR99" s="101" t="s">
        <v>177</v>
      </c>
      <c r="GS99" s="65" t="s">
        <v>150</v>
      </c>
      <c r="GT99" s="66" t="s">
        <v>0</v>
      </c>
      <c r="GU99" s="101" t="s">
        <v>124</v>
      </c>
      <c r="GV99" s="101" t="s">
        <v>177</v>
      </c>
      <c r="GW99" s="65"/>
      <c r="GX99" s="66" t="s">
        <v>0</v>
      </c>
      <c r="GY99" s="101" t="s">
        <v>124</v>
      </c>
      <c r="GZ99" s="101" t="s">
        <v>177</v>
      </c>
      <c r="HA99" s="65"/>
      <c r="HB99" s="66" t="s">
        <v>0</v>
      </c>
      <c r="HC99" s="101" t="s">
        <v>124</v>
      </c>
      <c r="HD99" s="101" t="s">
        <v>177</v>
      </c>
      <c r="HE99" s="65"/>
      <c r="HF99" s="66" t="s">
        <v>0</v>
      </c>
    </row>
    <row r="100" spans="1:214" ht="14.1" customHeight="1" x14ac:dyDescent="0.2">
      <c r="A100" s="21" t="s">
        <v>109</v>
      </c>
      <c r="B100" s="21" t="s">
        <v>595</v>
      </c>
      <c r="C100" s="22">
        <v>908926</v>
      </c>
      <c r="D100" s="87" t="s">
        <v>1</v>
      </c>
      <c r="E100" s="65" t="s">
        <v>117</v>
      </c>
      <c r="F100" s="66" t="s">
        <v>0</v>
      </c>
      <c r="G100" s="78" t="s">
        <v>0</v>
      </c>
      <c r="H100" s="78" t="s">
        <v>0</v>
      </c>
      <c r="I100" s="65" t="s">
        <v>0</v>
      </c>
      <c r="J100" s="66" t="s">
        <v>0</v>
      </c>
      <c r="K100" s="23">
        <v>100</v>
      </c>
      <c r="L100" s="78" t="s">
        <v>2</v>
      </c>
      <c r="M100" s="65" t="s">
        <v>117</v>
      </c>
      <c r="N100" s="66" t="s">
        <v>0</v>
      </c>
      <c r="O100" s="78" t="s">
        <v>0</v>
      </c>
      <c r="P100" s="78" t="s">
        <v>0</v>
      </c>
      <c r="Q100" s="65" t="s">
        <v>0</v>
      </c>
      <c r="R100" s="66" t="s">
        <v>0</v>
      </c>
      <c r="S100" s="23">
        <v>12.977954200892041</v>
      </c>
      <c r="T100" s="23" t="s">
        <v>114</v>
      </c>
      <c r="U100" s="65" t="s">
        <v>117</v>
      </c>
      <c r="V100" s="66" t="s">
        <v>0</v>
      </c>
      <c r="W100" s="23">
        <v>63.731590910591187</v>
      </c>
      <c r="X100" s="23" t="s">
        <v>114</v>
      </c>
      <c r="Y100" s="65" t="s">
        <v>117</v>
      </c>
      <c r="Z100" s="66" t="s">
        <v>0</v>
      </c>
      <c r="AA100" s="23">
        <v>23.290454888516777</v>
      </c>
      <c r="AB100" s="23" t="s">
        <v>114</v>
      </c>
      <c r="AC100" s="65" t="s">
        <v>117</v>
      </c>
      <c r="AD100" s="66" t="s">
        <v>0</v>
      </c>
      <c r="AE100" s="44" t="s">
        <v>0</v>
      </c>
      <c r="AF100" s="78" t="s">
        <v>0</v>
      </c>
      <c r="AG100" s="65" t="s">
        <v>0</v>
      </c>
      <c r="AH100" s="66" t="s">
        <v>0</v>
      </c>
      <c r="AI100" s="44" t="s">
        <v>0</v>
      </c>
      <c r="AJ100" s="78" t="s">
        <v>0</v>
      </c>
      <c r="AK100" s="65" t="s">
        <v>0</v>
      </c>
      <c r="AL100" s="66" t="s">
        <v>0</v>
      </c>
      <c r="AM100" s="44" t="s">
        <v>0</v>
      </c>
      <c r="AN100" s="78" t="s">
        <v>0</v>
      </c>
      <c r="AO100" s="65" t="s">
        <v>0</v>
      </c>
      <c r="AP100" s="66" t="s">
        <v>0</v>
      </c>
      <c r="AQ100" s="22">
        <v>8456</v>
      </c>
      <c r="AR100" s="214" t="s">
        <v>872</v>
      </c>
      <c r="AS100" s="65">
        <v>2012</v>
      </c>
      <c r="AT100" s="66" t="s">
        <v>0</v>
      </c>
      <c r="AU100" s="44" t="s">
        <v>0</v>
      </c>
      <c r="AV100" s="78" t="s">
        <v>0</v>
      </c>
      <c r="AW100" s="65" t="s">
        <v>0</v>
      </c>
      <c r="AX100" s="66" t="s">
        <v>0</v>
      </c>
      <c r="AY100" s="23">
        <v>100.0011825922422</v>
      </c>
      <c r="AZ100" s="87" t="s">
        <v>230</v>
      </c>
      <c r="BA100" s="65">
        <v>2012</v>
      </c>
      <c r="BB100" s="66" t="s">
        <v>0</v>
      </c>
      <c r="BC100" s="44" t="s">
        <v>0</v>
      </c>
      <c r="BD100" s="78" t="s">
        <v>0</v>
      </c>
      <c r="BE100" s="65" t="s">
        <v>0</v>
      </c>
      <c r="BF100" s="66" t="s">
        <v>0</v>
      </c>
      <c r="BG100" s="25">
        <v>107.3</v>
      </c>
      <c r="BH100" s="76" t="s">
        <v>23</v>
      </c>
      <c r="BI100" s="65">
        <v>2011</v>
      </c>
      <c r="BJ100" s="66" t="s">
        <v>0</v>
      </c>
      <c r="BK100" s="44" t="s">
        <v>0</v>
      </c>
      <c r="BL100" s="78" t="s">
        <v>0</v>
      </c>
      <c r="BM100" s="65" t="s">
        <v>0</v>
      </c>
      <c r="BN100" s="66" t="s">
        <v>0</v>
      </c>
      <c r="BO100" s="28">
        <v>62.325660668821946</v>
      </c>
      <c r="BP100" s="76" t="s">
        <v>113</v>
      </c>
      <c r="BQ100" s="65">
        <v>2011</v>
      </c>
      <c r="BR100" s="66" t="s">
        <v>0</v>
      </c>
      <c r="BS100" s="44">
        <v>71.573553154025731</v>
      </c>
      <c r="BT100" s="76" t="s">
        <v>113</v>
      </c>
      <c r="BU100" s="65">
        <v>2011</v>
      </c>
      <c r="BV100" s="66" t="s">
        <v>0</v>
      </c>
      <c r="BW100" s="44">
        <v>53.285364452795982</v>
      </c>
      <c r="BX100" s="76" t="s">
        <v>113</v>
      </c>
      <c r="BY100" s="65">
        <v>2011</v>
      </c>
      <c r="BZ100" s="66" t="s">
        <v>0</v>
      </c>
      <c r="CA100" s="44" t="s">
        <v>124</v>
      </c>
      <c r="CB100" s="76" t="s">
        <v>113</v>
      </c>
      <c r="CC100" s="65"/>
      <c r="CD100" s="66" t="s">
        <v>0</v>
      </c>
      <c r="CE100" s="28">
        <v>66.594273262662611</v>
      </c>
      <c r="CF100" s="76" t="s">
        <v>113</v>
      </c>
      <c r="CG100" s="65">
        <v>2011</v>
      </c>
      <c r="CH100" s="66" t="s">
        <v>0</v>
      </c>
      <c r="CI100" s="44">
        <v>76.752241961457685</v>
      </c>
      <c r="CJ100" s="76" t="s">
        <v>113</v>
      </c>
      <c r="CK100" s="65">
        <v>2011</v>
      </c>
      <c r="CL100" s="66" t="s">
        <v>0</v>
      </c>
      <c r="CM100" s="44">
        <v>56.726539959635637</v>
      </c>
      <c r="CN100" s="76" t="s">
        <v>113</v>
      </c>
      <c r="CO100" s="65">
        <v>2011</v>
      </c>
      <c r="CP100" s="66" t="s">
        <v>0</v>
      </c>
      <c r="CQ100" s="28">
        <v>24.619151251360172</v>
      </c>
      <c r="CR100" s="76" t="s">
        <v>113</v>
      </c>
      <c r="CS100" s="65">
        <v>2011</v>
      </c>
      <c r="CT100" s="66" t="s">
        <v>0</v>
      </c>
      <c r="CU100" s="28">
        <v>6.5435108694940567</v>
      </c>
      <c r="CV100" s="76" t="s">
        <v>113</v>
      </c>
      <c r="CW100" s="65">
        <v>2012</v>
      </c>
      <c r="CX100" s="66" t="s">
        <v>0</v>
      </c>
      <c r="CY100" s="28">
        <v>22.792268018471173</v>
      </c>
      <c r="CZ100" s="76" t="s">
        <v>113</v>
      </c>
      <c r="DA100" s="65">
        <v>2012</v>
      </c>
      <c r="DB100" s="66" t="s">
        <v>0</v>
      </c>
      <c r="DC100" s="44" t="s">
        <v>124</v>
      </c>
      <c r="DD100" s="76" t="s">
        <v>113</v>
      </c>
      <c r="DE100" s="65"/>
      <c r="DF100" s="66" t="s">
        <v>0</v>
      </c>
      <c r="DG100" s="44" t="s">
        <v>124</v>
      </c>
      <c r="DH100" s="76" t="s">
        <v>113</v>
      </c>
      <c r="DI100" s="65"/>
      <c r="DJ100" s="66" t="s">
        <v>0</v>
      </c>
      <c r="DK100" s="22">
        <v>93</v>
      </c>
      <c r="DL100" s="86" t="s">
        <v>311</v>
      </c>
      <c r="DM100" s="65">
        <v>2010</v>
      </c>
      <c r="DN100" s="66" t="s">
        <v>0</v>
      </c>
      <c r="DO100" s="86" t="s">
        <v>0</v>
      </c>
      <c r="DP100" s="86" t="s">
        <v>0</v>
      </c>
      <c r="DQ100" s="65" t="s">
        <v>0</v>
      </c>
      <c r="DR100" s="66" t="s">
        <v>0</v>
      </c>
      <c r="DS100" s="76">
        <v>22.1</v>
      </c>
      <c r="DT100" s="76" t="s">
        <v>114</v>
      </c>
      <c r="DU100" s="65">
        <v>2011</v>
      </c>
      <c r="DV100" s="66" t="s">
        <v>0</v>
      </c>
      <c r="DW100" s="26">
        <v>31.7</v>
      </c>
      <c r="DX100" s="76" t="s">
        <v>114</v>
      </c>
      <c r="DY100" s="65">
        <v>2011</v>
      </c>
      <c r="DZ100" s="66" t="s">
        <v>121</v>
      </c>
      <c r="EA100" s="25">
        <v>19197.5</v>
      </c>
      <c r="EB100" s="76" t="s">
        <v>122</v>
      </c>
      <c r="EC100" s="65">
        <v>2010</v>
      </c>
      <c r="ED100" s="66" t="s">
        <v>0</v>
      </c>
      <c r="EE100" s="23">
        <v>2.1455918739419193</v>
      </c>
      <c r="EF100" s="78" t="s">
        <v>2</v>
      </c>
      <c r="EG100" s="65">
        <v>2010</v>
      </c>
      <c r="EH100" s="66" t="s">
        <v>0</v>
      </c>
      <c r="EI100" s="23">
        <v>25.287146763901553</v>
      </c>
      <c r="EJ100" s="78" t="s">
        <v>2</v>
      </c>
      <c r="EK100" s="65">
        <v>2010</v>
      </c>
      <c r="EL100" s="66" t="s">
        <v>0</v>
      </c>
      <c r="EM100" s="23">
        <v>72.567261362156515</v>
      </c>
      <c r="EN100" s="78" t="s">
        <v>2</v>
      </c>
      <c r="EO100" s="65">
        <v>2010</v>
      </c>
      <c r="EP100" s="66" t="s">
        <v>0</v>
      </c>
      <c r="EQ100" s="78" t="s">
        <v>0</v>
      </c>
      <c r="ER100" s="78" t="s">
        <v>0</v>
      </c>
      <c r="ES100" s="65" t="s">
        <v>0</v>
      </c>
      <c r="ET100" s="66" t="s">
        <v>0</v>
      </c>
      <c r="EU100" s="78" t="s">
        <v>124</v>
      </c>
      <c r="EV100" s="78" t="s">
        <v>2</v>
      </c>
      <c r="EW100" s="65"/>
      <c r="EX100" s="66" t="s">
        <v>0</v>
      </c>
      <c r="EY100" s="78" t="s">
        <v>0</v>
      </c>
      <c r="EZ100" s="78" t="s">
        <v>0</v>
      </c>
      <c r="FA100" s="65" t="s">
        <v>0</v>
      </c>
      <c r="FB100" s="66" t="s">
        <v>0</v>
      </c>
      <c r="FC100" s="114">
        <v>384</v>
      </c>
      <c r="FD100" s="166" t="s">
        <v>112</v>
      </c>
      <c r="FE100" s="65" t="s">
        <v>150</v>
      </c>
      <c r="FF100" s="66" t="s">
        <v>0</v>
      </c>
      <c r="FG100" s="100">
        <v>3.2552083333333335</v>
      </c>
      <c r="FH100" s="78" t="s">
        <v>2</v>
      </c>
      <c r="FI100" s="65" t="s">
        <v>150</v>
      </c>
      <c r="FJ100" s="66" t="s">
        <v>0</v>
      </c>
      <c r="FK100" s="100">
        <v>28.776041666666668</v>
      </c>
      <c r="FL100" s="78" t="s">
        <v>2</v>
      </c>
      <c r="FM100" s="65" t="s">
        <v>150</v>
      </c>
      <c r="FN100" s="66" t="s">
        <v>0</v>
      </c>
      <c r="FO100" s="100">
        <v>67.96875</v>
      </c>
      <c r="FP100" s="78" t="s">
        <v>2</v>
      </c>
      <c r="FQ100" s="65" t="s">
        <v>150</v>
      </c>
      <c r="FR100" s="66" t="s">
        <v>0</v>
      </c>
      <c r="FS100" s="101" t="s">
        <v>0</v>
      </c>
      <c r="FT100" s="78" t="s">
        <v>0</v>
      </c>
      <c r="FU100" s="65" t="s">
        <v>0</v>
      </c>
      <c r="FV100" s="66" t="s">
        <v>0</v>
      </c>
      <c r="FW100" s="101" t="s">
        <v>124</v>
      </c>
      <c r="FX100" s="78" t="s">
        <v>2</v>
      </c>
      <c r="FY100" s="65"/>
      <c r="FZ100" s="66" t="s">
        <v>0</v>
      </c>
      <c r="GA100" s="101" t="s">
        <v>0</v>
      </c>
      <c r="GB100" s="78" t="s">
        <v>0</v>
      </c>
      <c r="GC100" s="65" t="s">
        <v>0</v>
      </c>
      <c r="GD100" s="66" t="s">
        <v>0</v>
      </c>
      <c r="GE100" s="114">
        <v>48935.15625</v>
      </c>
      <c r="GF100" s="166" t="s">
        <v>177</v>
      </c>
      <c r="GG100" s="65" t="s">
        <v>150</v>
      </c>
      <c r="GH100" s="66" t="s">
        <v>0</v>
      </c>
      <c r="GI100" s="100">
        <v>3321.6</v>
      </c>
      <c r="GJ100" s="101" t="s">
        <v>177</v>
      </c>
      <c r="GK100" s="65" t="s">
        <v>150</v>
      </c>
      <c r="GL100" s="66" t="s">
        <v>0</v>
      </c>
      <c r="GM100" s="100">
        <v>4258.461538461539</v>
      </c>
      <c r="GN100" s="101" t="s">
        <v>177</v>
      </c>
      <c r="GO100" s="65" t="s">
        <v>150</v>
      </c>
      <c r="GP100" s="66" t="s">
        <v>0</v>
      </c>
      <c r="GQ100" s="100">
        <v>5237.6628352490416</v>
      </c>
      <c r="GR100" s="101" t="s">
        <v>177</v>
      </c>
      <c r="GS100" s="65" t="s">
        <v>150</v>
      </c>
      <c r="GT100" s="66" t="s">
        <v>0</v>
      </c>
      <c r="GU100" s="78" t="s">
        <v>0</v>
      </c>
      <c r="GV100" s="78" t="s">
        <v>0</v>
      </c>
      <c r="GW100" s="65" t="s">
        <v>0</v>
      </c>
      <c r="GX100" s="66" t="s">
        <v>0</v>
      </c>
      <c r="GY100" s="101" t="s">
        <v>124</v>
      </c>
      <c r="GZ100" s="101" t="s">
        <v>177</v>
      </c>
      <c r="HA100" s="65"/>
      <c r="HB100" s="66" t="s">
        <v>0</v>
      </c>
      <c r="HC100" s="78" t="s">
        <v>0</v>
      </c>
      <c r="HD100" s="78" t="s">
        <v>0</v>
      </c>
      <c r="HE100" s="65" t="s">
        <v>0</v>
      </c>
      <c r="HF100" s="66" t="s">
        <v>0</v>
      </c>
    </row>
    <row r="101" spans="1:214" ht="14.1" customHeight="1" x14ac:dyDescent="0.2">
      <c r="A101" s="21" t="s">
        <v>110</v>
      </c>
      <c r="B101" s="21" t="s">
        <v>595</v>
      </c>
      <c r="C101" s="22">
        <v>1569042</v>
      </c>
      <c r="D101" s="87" t="s">
        <v>1</v>
      </c>
      <c r="E101" s="65" t="s">
        <v>117</v>
      </c>
      <c r="F101" s="66" t="s">
        <v>0</v>
      </c>
      <c r="G101" s="23">
        <v>44.223035457304519</v>
      </c>
      <c r="H101" s="78" t="s">
        <v>2</v>
      </c>
      <c r="I101" s="65" t="s">
        <v>117</v>
      </c>
      <c r="J101" s="66" t="s">
        <v>0</v>
      </c>
      <c r="K101" s="23">
        <v>55.776964542695481</v>
      </c>
      <c r="L101" s="78" t="s">
        <v>2</v>
      </c>
      <c r="M101" s="65" t="s">
        <v>117</v>
      </c>
      <c r="N101" s="66" t="s">
        <v>0</v>
      </c>
      <c r="O101" s="78" t="s">
        <v>0</v>
      </c>
      <c r="P101" s="78" t="s">
        <v>0</v>
      </c>
      <c r="Q101" s="65" t="s">
        <v>0</v>
      </c>
      <c r="R101" s="66" t="s">
        <v>0</v>
      </c>
      <c r="S101" s="23">
        <v>13.357513693068764</v>
      </c>
      <c r="T101" s="23" t="s">
        <v>114</v>
      </c>
      <c r="U101" s="65" t="s">
        <v>117</v>
      </c>
      <c r="V101" s="66" t="s">
        <v>0</v>
      </c>
      <c r="W101" s="23">
        <v>63.910844961447808</v>
      </c>
      <c r="X101" s="23" t="s">
        <v>114</v>
      </c>
      <c r="Y101" s="65" t="s">
        <v>117</v>
      </c>
      <c r="Z101" s="66" t="s">
        <v>0</v>
      </c>
      <c r="AA101" s="23">
        <v>22.731641345483421</v>
      </c>
      <c r="AB101" s="23" t="s">
        <v>114</v>
      </c>
      <c r="AC101" s="65" t="s">
        <v>117</v>
      </c>
      <c r="AD101" s="66" t="s">
        <v>0</v>
      </c>
      <c r="AE101" s="26">
        <v>13.548779468436814</v>
      </c>
      <c r="AF101" s="23" t="s">
        <v>114</v>
      </c>
      <c r="AG101" s="65" t="s">
        <v>117</v>
      </c>
      <c r="AH101" s="66" t="s">
        <v>0</v>
      </c>
      <c r="AI101" s="26">
        <v>64.031429156134081</v>
      </c>
      <c r="AJ101" s="23" t="s">
        <v>114</v>
      </c>
      <c r="AK101" s="65" t="s">
        <v>117</v>
      </c>
      <c r="AL101" s="66" t="s">
        <v>0</v>
      </c>
      <c r="AM101" s="26">
        <v>22.41979137542911</v>
      </c>
      <c r="AN101" s="23" t="s">
        <v>114</v>
      </c>
      <c r="AO101" s="65" t="s">
        <v>117</v>
      </c>
      <c r="AP101" s="66" t="s">
        <v>0</v>
      </c>
      <c r="AQ101" s="22">
        <v>9365.9</v>
      </c>
      <c r="AR101" s="214" t="s">
        <v>872</v>
      </c>
      <c r="AS101" s="65">
        <v>2012</v>
      </c>
      <c r="AT101" s="66" t="s">
        <v>0</v>
      </c>
      <c r="AU101" s="23">
        <v>56.993988831826094</v>
      </c>
      <c r="AV101" s="87" t="s">
        <v>230</v>
      </c>
      <c r="AW101" s="65">
        <v>2012</v>
      </c>
      <c r="AX101" s="66" t="s">
        <v>0</v>
      </c>
      <c r="AY101" s="23">
        <v>43.006011168173906</v>
      </c>
      <c r="AZ101" s="87" t="s">
        <v>230</v>
      </c>
      <c r="BA101" s="65">
        <v>2012</v>
      </c>
      <c r="BB101" s="66" t="s">
        <v>0</v>
      </c>
      <c r="BC101" s="44" t="s">
        <v>0</v>
      </c>
      <c r="BD101" s="78" t="s">
        <v>0</v>
      </c>
      <c r="BE101" s="65" t="s">
        <v>0</v>
      </c>
      <c r="BF101" s="66" t="s">
        <v>0</v>
      </c>
      <c r="BG101" s="25">
        <v>167.3</v>
      </c>
      <c r="BH101" s="76" t="s">
        <v>23</v>
      </c>
      <c r="BI101" s="65">
        <v>2011</v>
      </c>
      <c r="BJ101" s="66" t="s">
        <v>0</v>
      </c>
      <c r="BK101" s="28">
        <v>129.84263769201945</v>
      </c>
      <c r="BL101" s="76" t="s">
        <v>23</v>
      </c>
      <c r="BM101" s="65">
        <v>2011</v>
      </c>
      <c r="BN101" s="66" t="s">
        <v>0</v>
      </c>
      <c r="BO101" s="28">
        <v>62.784113008561761</v>
      </c>
      <c r="BP101" s="76" t="s">
        <v>113</v>
      </c>
      <c r="BQ101" s="65">
        <v>2011</v>
      </c>
      <c r="BR101" s="66" t="s">
        <v>0</v>
      </c>
      <c r="BS101" s="44">
        <v>70.846509325004121</v>
      </c>
      <c r="BT101" s="76" t="s">
        <v>113</v>
      </c>
      <c r="BU101" s="65">
        <v>2011</v>
      </c>
      <c r="BV101" s="66" t="s">
        <v>0</v>
      </c>
      <c r="BW101" s="44">
        <v>54.745783705074246</v>
      </c>
      <c r="BX101" s="76" t="s">
        <v>113</v>
      </c>
      <c r="BY101" s="65">
        <v>2011</v>
      </c>
      <c r="BZ101" s="66" t="s">
        <v>0</v>
      </c>
      <c r="CA101" s="44" t="s">
        <v>124</v>
      </c>
      <c r="CB101" s="76" t="s">
        <v>113</v>
      </c>
      <c r="CC101" s="65"/>
      <c r="CD101" s="66" t="s">
        <v>0</v>
      </c>
      <c r="CE101" s="28">
        <v>67.165496305959962</v>
      </c>
      <c r="CF101" s="76" t="s">
        <v>113</v>
      </c>
      <c r="CG101" s="65">
        <v>2011</v>
      </c>
      <c r="CH101" s="66" t="s">
        <v>0</v>
      </c>
      <c r="CI101" s="44">
        <v>75.806591807728836</v>
      </c>
      <c r="CJ101" s="76" t="s">
        <v>113</v>
      </c>
      <c r="CK101" s="65">
        <v>2011</v>
      </c>
      <c r="CL101" s="66" t="s">
        <v>0</v>
      </c>
      <c r="CM101" s="44">
        <v>58.589203899762452</v>
      </c>
      <c r="CN101" s="76" t="s">
        <v>113</v>
      </c>
      <c r="CO101" s="65">
        <v>2011</v>
      </c>
      <c r="CP101" s="66" t="s">
        <v>0</v>
      </c>
      <c r="CQ101" s="28">
        <v>24.176507147296455</v>
      </c>
      <c r="CR101" s="76" t="s">
        <v>113</v>
      </c>
      <c r="CS101" s="65">
        <v>2011</v>
      </c>
      <c r="CT101" s="66" t="s">
        <v>0</v>
      </c>
      <c r="CU101" s="28">
        <v>6.7149456451141818</v>
      </c>
      <c r="CV101" s="76" t="s">
        <v>113</v>
      </c>
      <c r="CW101" s="65">
        <v>2012</v>
      </c>
      <c r="CX101" s="66" t="s">
        <v>0</v>
      </c>
      <c r="CY101" s="28">
        <v>23.75055147858399</v>
      </c>
      <c r="CZ101" s="76" t="s">
        <v>113</v>
      </c>
      <c r="DA101" s="65">
        <v>2012</v>
      </c>
      <c r="DB101" s="66" t="s">
        <v>0</v>
      </c>
      <c r="DC101" s="44" t="s">
        <v>124</v>
      </c>
      <c r="DD101" s="76" t="s">
        <v>113</v>
      </c>
      <c r="DE101" s="65"/>
      <c r="DF101" s="66" t="s">
        <v>0</v>
      </c>
      <c r="DG101" s="44" t="s">
        <v>124</v>
      </c>
      <c r="DH101" s="76" t="s">
        <v>113</v>
      </c>
      <c r="DI101" s="65"/>
      <c r="DJ101" s="66" t="s">
        <v>0</v>
      </c>
      <c r="DK101" s="22">
        <v>102</v>
      </c>
      <c r="DL101" s="86" t="s">
        <v>311</v>
      </c>
      <c r="DM101" s="65">
        <v>2010</v>
      </c>
      <c r="DN101" s="66" t="s">
        <v>0</v>
      </c>
      <c r="DO101" s="24">
        <v>101.97301511966914</v>
      </c>
      <c r="DP101" s="86" t="s">
        <v>311</v>
      </c>
      <c r="DQ101" s="65">
        <v>2010</v>
      </c>
      <c r="DR101" s="66" t="s">
        <v>0</v>
      </c>
      <c r="DS101" s="76">
        <v>22.3</v>
      </c>
      <c r="DT101" s="76" t="s">
        <v>114</v>
      </c>
      <c r="DU101" s="65">
        <v>2011</v>
      </c>
      <c r="DV101" s="66" t="s">
        <v>0</v>
      </c>
      <c r="DW101" s="26">
        <v>31.7</v>
      </c>
      <c r="DX101" s="76" t="s">
        <v>114</v>
      </c>
      <c r="DY101" s="65">
        <v>2011</v>
      </c>
      <c r="DZ101" s="66" t="s">
        <v>121</v>
      </c>
      <c r="EA101" s="25">
        <v>36269.4</v>
      </c>
      <c r="EB101" s="76" t="s">
        <v>122</v>
      </c>
      <c r="EC101" s="65">
        <v>2010</v>
      </c>
      <c r="ED101" s="66" t="s">
        <v>0</v>
      </c>
      <c r="EE101" s="23">
        <v>1.5009898151058467</v>
      </c>
      <c r="EF101" s="78" t="s">
        <v>2</v>
      </c>
      <c r="EG101" s="65">
        <v>2010</v>
      </c>
      <c r="EH101" s="66" t="s">
        <v>0</v>
      </c>
      <c r="EI101" s="23">
        <v>31.233491593464457</v>
      </c>
      <c r="EJ101" s="78" t="s">
        <v>2</v>
      </c>
      <c r="EK101" s="65">
        <v>2010</v>
      </c>
      <c r="EL101" s="66" t="s">
        <v>0</v>
      </c>
      <c r="EM101" s="23">
        <v>67.265518591429696</v>
      </c>
      <c r="EN101" s="78" t="s">
        <v>2</v>
      </c>
      <c r="EO101" s="65">
        <v>2010</v>
      </c>
      <c r="EP101" s="66" t="s">
        <v>0</v>
      </c>
      <c r="EQ101" s="78" t="s">
        <v>124</v>
      </c>
      <c r="ER101" s="78" t="s">
        <v>2</v>
      </c>
      <c r="ES101" s="65"/>
      <c r="ET101" s="66" t="s">
        <v>0</v>
      </c>
      <c r="EU101" s="78" t="s">
        <v>124</v>
      </c>
      <c r="EV101" s="78" t="s">
        <v>2</v>
      </c>
      <c r="EW101" s="65"/>
      <c r="EX101" s="66" t="s">
        <v>0</v>
      </c>
      <c r="EY101" s="78" t="s">
        <v>0</v>
      </c>
      <c r="EZ101" s="78" t="s">
        <v>0</v>
      </c>
      <c r="FA101" s="65" t="s">
        <v>0</v>
      </c>
      <c r="FB101" s="66" t="s">
        <v>0</v>
      </c>
      <c r="FC101" s="114">
        <v>731.3</v>
      </c>
      <c r="FD101" s="166" t="s">
        <v>112</v>
      </c>
      <c r="FE101" s="65" t="s">
        <v>150</v>
      </c>
      <c r="FF101" s="66" t="s">
        <v>0</v>
      </c>
      <c r="FG101" s="100">
        <v>3.6920552440858749</v>
      </c>
      <c r="FH101" s="78" t="s">
        <v>2</v>
      </c>
      <c r="FI101" s="65" t="s">
        <v>150</v>
      </c>
      <c r="FJ101" s="66" t="s">
        <v>0</v>
      </c>
      <c r="FK101" s="100">
        <v>37.850403391221114</v>
      </c>
      <c r="FL101" s="78" t="s">
        <v>2</v>
      </c>
      <c r="FM101" s="65" t="s">
        <v>150</v>
      </c>
      <c r="FN101" s="66" t="s">
        <v>0</v>
      </c>
      <c r="FO101" s="100">
        <v>58.457541364693014</v>
      </c>
      <c r="FP101" s="78" t="s">
        <v>2</v>
      </c>
      <c r="FQ101" s="65" t="s">
        <v>150</v>
      </c>
      <c r="FR101" s="66" t="s">
        <v>0</v>
      </c>
      <c r="FS101" s="101" t="s">
        <v>124</v>
      </c>
      <c r="FT101" s="78" t="s">
        <v>2</v>
      </c>
      <c r="FU101" s="65"/>
      <c r="FV101" s="66" t="s">
        <v>0</v>
      </c>
      <c r="FW101" s="101" t="s">
        <v>124</v>
      </c>
      <c r="FX101" s="78" t="s">
        <v>2</v>
      </c>
      <c r="FY101" s="65"/>
      <c r="FZ101" s="66" t="s">
        <v>0</v>
      </c>
      <c r="GA101" s="101" t="s">
        <v>0</v>
      </c>
      <c r="GB101" s="78" t="s">
        <v>0</v>
      </c>
      <c r="GC101" s="65" t="s">
        <v>0</v>
      </c>
      <c r="GD101" s="66" t="s">
        <v>0</v>
      </c>
      <c r="GE101" s="101" t="s">
        <v>124</v>
      </c>
      <c r="GF101" s="101" t="s">
        <v>177</v>
      </c>
      <c r="GG101" s="65"/>
      <c r="GH101" s="66" t="s">
        <v>0</v>
      </c>
      <c r="GI101" s="101" t="s">
        <v>124</v>
      </c>
      <c r="GJ101" s="101" t="s">
        <v>177</v>
      </c>
      <c r="GK101" s="65"/>
      <c r="GL101" s="66" t="s">
        <v>0</v>
      </c>
      <c r="GM101" s="101" t="s">
        <v>124</v>
      </c>
      <c r="GN101" s="101" t="s">
        <v>177</v>
      </c>
      <c r="GO101" s="65"/>
      <c r="GP101" s="66" t="s">
        <v>0</v>
      </c>
      <c r="GQ101" s="101" t="s">
        <v>124</v>
      </c>
      <c r="GR101" s="101" t="s">
        <v>177</v>
      </c>
      <c r="GS101" s="65"/>
      <c r="GT101" s="66" t="s">
        <v>0</v>
      </c>
      <c r="GU101" s="101" t="s">
        <v>124</v>
      </c>
      <c r="GV101" s="101" t="s">
        <v>177</v>
      </c>
      <c r="GW101" s="65"/>
      <c r="GX101" s="66" t="s">
        <v>0</v>
      </c>
      <c r="GY101" s="101" t="s">
        <v>124</v>
      </c>
      <c r="GZ101" s="101" t="s">
        <v>177</v>
      </c>
      <c r="HA101" s="65"/>
      <c r="HB101" s="66" t="s">
        <v>0</v>
      </c>
      <c r="HC101" s="78" t="s">
        <v>0</v>
      </c>
      <c r="HD101" s="78" t="s">
        <v>0</v>
      </c>
      <c r="HE101" s="65" t="s">
        <v>0</v>
      </c>
      <c r="HF101" s="66" t="s">
        <v>0</v>
      </c>
    </row>
    <row r="102" spans="1:214" ht="14.1" customHeight="1" x14ac:dyDescent="0.2">
      <c r="A102" s="21" t="s">
        <v>111</v>
      </c>
      <c r="B102" s="21" t="s">
        <v>595</v>
      </c>
      <c r="C102" s="22">
        <v>5774954</v>
      </c>
      <c r="D102" s="87" t="s">
        <v>1</v>
      </c>
      <c r="E102" s="65" t="s">
        <v>117</v>
      </c>
      <c r="F102" s="66" t="s">
        <v>0</v>
      </c>
      <c r="G102" s="23">
        <v>16.984308446439574</v>
      </c>
      <c r="H102" s="78" t="s">
        <v>2</v>
      </c>
      <c r="I102" s="65" t="s">
        <v>117</v>
      </c>
      <c r="J102" s="66" t="s">
        <v>0</v>
      </c>
      <c r="K102" s="23">
        <v>9.7002504262371616</v>
      </c>
      <c r="L102" s="78" t="s">
        <v>2</v>
      </c>
      <c r="M102" s="65" t="s">
        <v>117</v>
      </c>
      <c r="N102" s="66" t="s">
        <v>0</v>
      </c>
      <c r="O102" s="23">
        <v>73.315441127323268</v>
      </c>
      <c r="P102" s="78" t="s">
        <v>2</v>
      </c>
      <c r="Q102" s="65" t="s">
        <v>117</v>
      </c>
      <c r="R102" s="66" t="s">
        <v>0</v>
      </c>
      <c r="S102" s="23">
        <v>13.979487975142312</v>
      </c>
      <c r="T102" s="23" t="s">
        <v>114</v>
      </c>
      <c r="U102" s="65" t="s">
        <v>117</v>
      </c>
      <c r="V102" s="66" t="s">
        <v>0</v>
      </c>
      <c r="W102" s="23">
        <v>65.881148144210329</v>
      </c>
      <c r="X102" s="23" t="s">
        <v>114</v>
      </c>
      <c r="Y102" s="65" t="s">
        <v>117</v>
      </c>
      <c r="Z102" s="66" t="s">
        <v>0</v>
      </c>
      <c r="AA102" s="23">
        <v>20.139363880647362</v>
      </c>
      <c r="AB102" s="23" t="s">
        <v>114</v>
      </c>
      <c r="AC102" s="65" t="s">
        <v>117</v>
      </c>
      <c r="AD102" s="66" t="s">
        <v>0</v>
      </c>
      <c r="AE102" s="26">
        <v>12.67673698763096</v>
      </c>
      <c r="AF102" s="23" t="s">
        <v>114</v>
      </c>
      <c r="AG102" s="65" t="s">
        <v>117</v>
      </c>
      <c r="AH102" s="66" t="s">
        <v>0</v>
      </c>
      <c r="AI102" s="26">
        <v>66.286718676720682</v>
      </c>
      <c r="AJ102" s="23" t="s">
        <v>114</v>
      </c>
      <c r="AK102" s="65" t="s">
        <v>117</v>
      </c>
      <c r="AL102" s="66" t="s">
        <v>0</v>
      </c>
      <c r="AM102" s="26">
        <v>21.036544335648365</v>
      </c>
      <c r="AN102" s="23" t="s">
        <v>114</v>
      </c>
      <c r="AO102" s="65" t="s">
        <v>117</v>
      </c>
      <c r="AP102" s="66" t="s">
        <v>0</v>
      </c>
      <c r="AQ102" s="22">
        <v>17236</v>
      </c>
      <c r="AR102" s="214" t="s">
        <v>872</v>
      </c>
      <c r="AS102" s="65">
        <v>2012</v>
      </c>
      <c r="AT102" s="66" t="s">
        <v>0</v>
      </c>
      <c r="AU102" s="23">
        <v>55.724065908563468</v>
      </c>
      <c r="AV102" s="87" t="s">
        <v>230</v>
      </c>
      <c r="AW102" s="65">
        <v>2012</v>
      </c>
      <c r="AX102" s="66" t="s">
        <v>0</v>
      </c>
      <c r="AY102" s="23">
        <v>13.05639359480158</v>
      </c>
      <c r="AZ102" s="87" t="s">
        <v>230</v>
      </c>
      <c r="BA102" s="65">
        <v>2012</v>
      </c>
      <c r="BB102" s="66" t="s">
        <v>0</v>
      </c>
      <c r="BC102" s="23">
        <v>31.219540496634952</v>
      </c>
      <c r="BD102" s="87" t="s">
        <v>230</v>
      </c>
      <c r="BE102" s="65">
        <v>2012</v>
      </c>
      <c r="BF102" s="66" t="s">
        <v>0</v>
      </c>
      <c r="BG102" s="25">
        <v>333.7</v>
      </c>
      <c r="BH102" s="76" t="s">
        <v>23</v>
      </c>
      <c r="BI102" s="65">
        <v>2011</v>
      </c>
      <c r="BJ102" s="66" t="s">
        <v>0</v>
      </c>
      <c r="BK102" s="28">
        <v>102.02403015221874</v>
      </c>
      <c r="BL102" s="76" t="s">
        <v>23</v>
      </c>
      <c r="BM102" s="65">
        <v>2011</v>
      </c>
      <c r="BN102" s="66" t="s">
        <v>0</v>
      </c>
      <c r="BO102" s="28">
        <v>58.842566139525118</v>
      </c>
      <c r="BP102" s="76" t="s">
        <v>113</v>
      </c>
      <c r="BQ102" s="65">
        <v>2011</v>
      </c>
      <c r="BR102" s="66" t="s">
        <v>0</v>
      </c>
      <c r="BS102" s="44">
        <v>68.997867478428148</v>
      </c>
      <c r="BT102" s="76" t="s">
        <v>113</v>
      </c>
      <c r="BU102" s="65">
        <v>2011</v>
      </c>
      <c r="BV102" s="66" t="s">
        <v>0</v>
      </c>
      <c r="BW102" s="44">
        <v>49.01626028202346</v>
      </c>
      <c r="BX102" s="76" t="s">
        <v>113</v>
      </c>
      <c r="BY102" s="65">
        <v>2011</v>
      </c>
      <c r="BZ102" s="66" t="s">
        <v>0</v>
      </c>
      <c r="CA102" s="44" t="s">
        <v>124</v>
      </c>
      <c r="CB102" s="76" t="s">
        <v>113</v>
      </c>
      <c r="CC102" s="65"/>
      <c r="CD102" s="66" t="s">
        <v>0</v>
      </c>
      <c r="CE102" s="28">
        <v>63.194788284410976</v>
      </c>
      <c r="CF102" s="76" t="s">
        <v>113</v>
      </c>
      <c r="CG102" s="65">
        <v>2011</v>
      </c>
      <c r="CH102" s="66" t="s">
        <v>0</v>
      </c>
      <c r="CI102" s="44">
        <v>74.367789970381423</v>
      </c>
      <c r="CJ102" s="76" t="s">
        <v>113</v>
      </c>
      <c r="CK102" s="65">
        <v>2011</v>
      </c>
      <c r="CL102" s="66" t="s">
        <v>0</v>
      </c>
      <c r="CM102" s="44">
        <v>52.463367904004258</v>
      </c>
      <c r="CN102" s="76" t="s">
        <v>113</v>
      </c>
      <c r="CO102" s="65">
        <v>2011</v>
      </c>
      <c r="CP102" s="66" t="s">
        <v>0</v>
      </c>
      <c r="CQ102" s="28">
        <v>21.443472857206267</v>
      </c>
      <c r="CR102" s="76" t="s">
        <v>113</v>
      </c>
      <c r="CS102" s="65">
        <v>2011</v>
      </c>
      <c r="CT102" s="66" t="s">
        <v>0</v>
      </c>
      <c r="CU102" s="28">
        <v>8.8542380972609092</v>
      </c>
      <c r="CV102" s="76" t="s">
        <v>113</v>
      </c>
      <c r="CW102" s="65">
        <v>2012</v>
      </c>
      <c r="CX102" s="66" t="s">
        <v>0</v>
      </c>
      <c r="CY102" s="28">
        <v>33.749868006557783</v>
      </c>
      <c r="CZ102" s="76" t="s">
        <v>113</v>
      </c>
      <c r="DA102" s="65">
        <v>2012</v>
      </c>
      <c r="DB102" s="66" t="s">
        <v>0</v>
      </c>
      <c r="DC102" s="44" t="s">
        <v>124</v>
      </c>
      <c r="DD102" s="76" t="s">
        <v>113</v>
      </c>
      <c r="DE102" s="65"/>
      <c r="DF102" s="66" t="s">
        <v>0</v>
      </c>
      <c r="DG102" s="44" t="s">
        <v>124</v>
      </c>
      <c r="DH102" s="76" t="s">
        <v>113</v>
      </c>
      <c r="DI102" s="65"/>
      <c r="DJ102" s="66" t="s">
        <v>0</v>
      </c>
      <c r="DK102" s="22">
        <v>117</v>
      </c>
      <c r="DL102" s="86" t="s">
        <v>311</v>
      </c>
      <c r="DM102" s="65">
        <v>2010</v>
      </c>
      <c r="DN102" s="66" t="s">
        <v>0</v>
      </c>
      <c r="DO102" s="24">
        <v>85.858775677244509</v>
      </c>
      <c r="DP102" s="86" t="s">
        <v>311</v>
      </c>
      <c r="DQ102" s="65">
        <v>2010</v>
      </c>
      <c r="DR102" s="66" t="s">
        <v>0</v>
      </c>
      <c r="DS102" s="76">
        <v>24.2</v>
      </c>
      <c r="DT102" s="76" t="s">
        <v>114</v>
      </c>
      <c r="DU102" s="65">
        <v>2011</v>
      </c>
      <c r="DV102" s="66" t="s">
        <v>0</v>
      </c>
      <c r="DW102" s="26">
        <v>31.7</v>
      </c>
      <c r="DX102" s="76" t="s">
        <v>114</v>
      </c>
      <c r="DY102" s="65">
        <v>2011</v>
      </c>
      <c r="DZ102" s="66" t="s">
        <v>121</v>
      </c>
      <c r="EA102" s="25">
        <v>151633.4</v>
      </c>
      <c r="EB102" s="76" t="s">
        <v>122</v>
      </c>
      <c r="EC102" s="65">
        <v>2010</v>
      </c>
      <c r="ED102" s="66" t="s">
        <v>0</v>
      </c>
      <c r="EE102" s="23">
        <v>1.0406018726744899</v>
      </c>
      <c r="EF102" s="78" t="s">
        <v>2</v>
      </c>
      <c r="EG102" s="65">
        <v>2010</v>
      </c>
      <c r="EH102" s="66" t="s">
        <v>0</v>
      </c>
      <c r="EI102" s="23">
        <v>15.436440784154417</v>
      </c>
      <c r="EJ102" s="78" t="s">
        <v>2</v>
      </c>
      <c r="EK102" s="65">
        <v>2010</v>
      </c>
      <c r="EL102" s="66" t="s">
        <v>0</v>
      </c>
      <c r="EM102" s="23">
        <v>83.5229573431711</v>
      </c>
      <c r="EN102" s="78" t="s">
        <v>2</v>
      </c>
      <c r="EO102" s="65">
        <v>2010</v>
      </c>
      <c r="EP102" s="66" t="s">
        <v>0</v>
      </c>
      <c r="EQ102" s="78" t="s">
        <v>124</v>
      </c>
      <c r="ER102" s="78" t="s">
        <v>2</v>
      </c>
      <c r="ES102" s="65"/>
      <c r="ET102" s="66" t="s">
        <v>0</v>
      </c>
      <c r="EU102" s="78" t="s">
        <v>124</v>
      </c>
      <c r="EV102" s="78" t="s">
        <v>2</v>
      </c>
      <c r="EW102" s="65"/>
      <c r="EX102" s="66" t="s">
        <v>0</v>
      </c>
      <c r="EY102" s="78" t="s">
        <v>124</v>
      </c>
      <c r="EZ102" s="78" t="s">
        <v>2</v>
      </c>
      <c r="FA102" s="65"/>
      <c r="FB102" s="66" t="s">
        <v>0</v>
      </c>
      <c r="FC102" s="114">
        <v>2518.5</v>
      </c>
      <c r="FD102" s="166" t="s">
        <v>112</v>
      </c>
      <c r="FE102" s="65" t="s">
        <v>150</v>
      </c>
      <c r="FF102" s="66" t="s">
        <v>0</v>
      </c>
      <c r="FG102" s="100">
        <v>1.9098669843160614</v>
      </c>
      <c r="FH102" s="78" t="s">
        <v>2</v>
      </c>
      <c r="FI102" s="65" t="s">
        <v>150</v>
      </c>
      <c r="FJ102" s="66" t="s">
        <v>0</v>
      </c>
      <c r="FK102" s="100">
        <v>16.982330752432002</v>
      </c>
      <c r="FL102" s="78" t="s">
        <v>2</v>
      </c>
      <c r="FM102" s="65" t="s">
        <v>150</v>
      </c>
      <c r="FN102" s="66" t="s">
        <v>0</v>
      </c>
      <c r="FO102" s="100">
        <v>81.107802263251941</v>
      </c>
      <c r="FP102" s="78" t="s">
        <v>2</v>
      </c>
      <c r="FQ102" s="65" t="s">
        <v>150</v>
      </c>
      <c r="FR102" s="66" t="s">
        <v>0</v>
      </c>
      <c r="FS102" s="101" t="s">
        <v>124</v>
      </c>
      <c r="FT102" s="78" t="s">
        <v>2</v>
      </c>
      <c r="FU102" s="65"/>
      <c r="FV102" s="66" t="s">
        <v>0</v>
      </c>
      <c r="FW102" s="101" t="s">
        <v>124</v>
      </c>
      <c r="FX102" s="78" t="s">
        <v>2</v>
      </c>
      <c r="FY102" s="65"/>
      <c r="FZ102" s="66" t="s">
        <v>0</v>
      </c>
      <c r="GA102" s="101" t="s">
        <v>124</v>
      </c>
      <c r="GB102" s="78" t="s">
        <v>2</v>
      </c>
      <c r="GC102" s="65"/>
      <c r="GD102" s="66" t="s">
        <v>0</v>
      </c>
      <c r="GE102" s="114">
        <v>59970.855668056385</v>
      </c>
      <c r="GF102" s="166" t="s">
        <v>177</v>
      </c>
      <c r="GG102" s="65" t="s">
        <v>150</v>
      </c>
      <c r="GH102" s="66" t="s">
        <v>0</v>
      </c>
      <c r="GI102" s="100">
        <v>3215.8004158004155</v>
      </c>
      <c r="GJ102" s="101" t="s">
        <v>177</v>
      </c>
      <c r="GK102" s="65" t="s">
        <v>150</v>
      </c>
      <c r="GL102" s="66" t="s">
        <v>0</v>
      </c>
      <c r="GM102" s="100">
        <v>5227.4023848491925</v>
      </c>
      <c r="GN102" s="101" t="s">
        <v>177</v>
      </c>
      <c r="GO102" s="65" t="s">
        <v>150</v>
      </c>
      <c r="GP102" s="66" t="s">
        <v>0</v>
      </c>
      <c r="GQ102" s="100">
        <v>6223.7332941694813</v>
      </c>
      <c r="GR102" s="101" t="s">
        <v>177</v>
      </c>
      <c r="GS102" s="65" t="s">
        <v>150</v>
      </c>
      <c r="GT102" s="66" t="s">
        <v>0</v>
      </c>
      <c r="GU102" s="101" t="s">
        <v>124</v>
      </c>
      <c r="GV102" s="101" t="s">
        <v>177</v>
      </c>
      <c r="GW102" s="65"/>
      <c r="GX102" s="66" t="s">
        <v>0</v>
      </c>
      <c r="GY102" s="101" t="s">
        <v>124</v>
      </c>
      <c r="GZ102" s="101" t="s">
        <v>177</v>
      </c>
      <c r="HA102" s="65"/>
      <c r="HB102" s="66" t="s">
        <v>0</v>
      </c>
      <c r="HC102" s="101" t="s">
        <v>124</v>
      </c>
      <c r="HD102" s="101" t="s">
        <v>177</v>
      </c>
      <c r="HE102" s="65"/>
      <c r="HF102" s="66" t="s">
        <v>0</v>
      </c>
    </row>
    <row r="103" spans="1:214" ht="14.1" customHeight="1" x14ac:dyDescent="0.2">
      <c r="A103" s="21" t="s">
        <v>86</v>
      </c>
      <c r="B103" s="21" t="s">
        <v>595</v>
      </c>
      <c r="C103" s="22">
        <v>1344932</v>
      </c>
      <c r="D103" s="87" t="s">
        <v>1</v>
      </c>
      <c r="E103" s="65" t="s">
        <v>117</v>
      </c>
      <c r="F103" s="66" t="s">
        <v>0</v>
      </c>
      <c r="G103" s="23">
        <v>75.883985212635281</v>
      </c>
      <c r="H103" s="78" t="s">
        <v>2</v>
      </c>
      <c r="I103" s="65" t="s">
        <v>117</v>
      </c>
      <c r="J103" s="66" t="s">
        <v>0</v>
      </c>
      <c r="K103" s="23">
        <v>24.116014787364715</v>
      </c>
      <c r="L103" s="78" t="s">
        <v>2</v>
      </c>
      <c r="M103" s="65" t="s">
        <v>117</v>
      </c>
      <c r="N103" s="66" t="s">
        <v>0</v>
      </c>
      <c r="O103" s="78" t="s">
        <v>0</v>
      </c>
      <c r="P103" s="78" t="s">
        <v>0</v>
      </c>
      <c r="Q103" s="65" t="s">
        <v>0</v>
      </c>
      <c r="R103" s="66" t="s">
        <v>0</v>
      </c>
      <c r="S103" s="23">
        <v>12.981622862717224</v>
      </c>
      <c r="T103" s="23" t="s">
        <v>114</v>
      </c>
      <c r="U103" s="65" t="s">
        <v>117</v>
      </c>
      <c r="V103" s="66" t="s">
        <v>0</v>
      </c>
      <c r="W103" s="23">
        <v>65.540562645546402</v>
      </c>
      <c r="X103" s="23" t="s">
        <v>114</v>
      </c>
      <c r="Y103" s="65" t="s">
        <v>117</v>
      </c>
      <c r="Z103" s="66" t="s">
        <v>0</v>
      </c>
      <c r="AA103" s="23">
        <v>21.477814491736385</v>
      </c>
      <c r="AB103" s="23" t="s">
        <v>114</v>
      </c>
      <c r="AC103" s="65" t="s">
        <v>117</v>
      </c>
      <c r="AD103" s="66" t="s">
        <v>0</v>
      </c>
      <c r="AE103" s="26">
        <v>12.769893433981194</v>
      </c>
      <c r="AF103" s="23" t="s">
        <v>114</v>
      </c>
      <c r="AG103" s="65" t="s">
        <v>117</v>
      </c>
      <c r="AH103" s="66" t="s">
        <v>0</v>
      </c>
      <c r="AI103" s="26">
        <v>65.653917153640833</v>
      </c>
      <c r="AJ103" s="23" t="s">
        <v>114</v>
      </c>
      <c r="AK103" s="65" t="s">
        <v>117</v>
      </c>
      <c r="AL103" s="66" t="s">
        <v>0</v>
      </c>
      <c r="AM103" s="26">
        <v>21.576189412377964</v>
      </c>
      <c r="AN103" s="23" t="s">
        <v>114</v>
      </c>
      <c r="AO103" s="65" t="s">
        <v>117</v>
      </c>
      <c r="AP103" s="66" t="s">
        <v>0</v>
      </c>
      <c r="AQ103" s="22">
        <v>10762.7</v>
      </c>
      <c r="AR103" s="214" t="s">
        <v>872</v>
      </c>
      <c r="AS103" s="65">
        <v>2012</v>
      </c>
      <c r="AT103" s="66" t="s">
        <v>0</v>
      </c>
      <c r="AU103" s="23">
        <v>88.950727977180449</v>
      </c>
      <c r="AV103" s="87" t="s">
        <v>230</v>
      </c>
      <c r="AW103" s="65">
        <v>2012</v>
      </c>
      <c r="AX103" s="66" t="s">
        <v>0</v>
      </c>
      <c r="AY103" s="23">
        <v>11.050201157702062</v>
      </c>
      <c r="AZ103" s="87" t="s">
        <v>230</v>
      </c>
      <c r="BA103" s="65">
        <v>2012</v>
      </c>
      <c r="BB103" s="66" t="s">
        <v>0</v>
      </c>
      <c r="BC103" s="44" t="s">
        <v>0</v>
      </c>
      <c r="BD103" s="78" t="s">
        <v>0</v>
      </c>
      <c r="BE103" s="65" t="s">
        <v>0</v>
      </c>
      <c r="BF103" s="66" t="s">
        <v>0</v>
      </c>
      <c r="BG103" s="25">
        <v>124.8</v>
      </c>
      <c r="BH103" s="76" t="s">
        <v>23</v>
      </c>
      <c r="BI103" s="65">
        <v>2011</v>
      </c>
      <c r="BJ103" s="66" t="s">
        <v>0</v>
      </c>
      <c r="BK103" s="28">
        <v>106.5336606256855</v>
      </c>
      <c r="BL103" s="76" t="s">
        <v>23</v>
      </c>
      <c r="BM103" s="65">
        <v>2011</v>
      </c>
      <c r="BN103" s="66" t="s">
        <v>0</v>
      </c>
      <c r="BO103" s="28">
        <v>56.783498314884994</v>
      </c>
      <c r="BP103" s="76" t="s">
        <v>113</v>
      </c>
      <c r="BQ103" s="65">
        <v>2011</v>
      </c>
      <c r="BR103" s="66" t="s">
        <v>0</v>
      </c>
      <c r="BS103" s="44">
        <v>68.474830244867206</v>
      </c>
      <c r="BT103" s="76" t="s">
        <v>113</v>
      </c>
      <c r="BU103" s="65">
        <v>2011</v>
      </c>
      <c r="BV103" s="66" t="s">
        <v>0</v>
      </c>
      <c r="BW103" s="44">
        <v>45.172804486386489</v>
      </c>
      <c r="BX103" s="76" t="s">
        <v>113</v>
      </c>
      <c r="BY103" s="65">
        <v>2011</v>
      </c>
      <c r="BZ103" s="66" t="s">
        <v>0</v>
      </c>
      <c r="CA103" s="44" t="s">
        <v>124</v>
      </c>
      <c r="CB103" s="76" t="s">
        <v>113</v>
      </c>
      <c r="CC103" s="65"/>
      <c r="CD103" s="66" t="s">
        <v>0</v>
      </c>
      <c r="CE103" s="28">
        <v>61.127730149116388</v>
      </c>
      <c r="CF103" s="76" t="s">
        <v>113</v>
      </c>
      <c r="CG103" s="65">
        <v>2011</v>
      </c>
      <c r="CH103" s="66" t="s">
        <v>0</v>
      </c>
      <c r="CI103" s="44">
        <v>73.86265278706442</v>
      </c>
      <c r="CJ103" s="76" t="s">
        <v>113</v>
      </c>
      <c r="CK103" s="65">
        <v>2011</v>
      </c>
      <c r="CL103" s="66" t="s">
        <v>0</v>
      </c>
      <c r="CM103" s="44">
        <v>48.546053488430061</v>
      </c>
      <c r="CN103" s="76" t="s">
        <v>113</v>
      </c>
      <c r="CO103" s="65">
        <v>2011</v>
      </c>
      <c r="CP103" s="66" t="s">
        <v>0</v>
      </c>
      <c r="CQ103" s="28">
        <v>25.177584846093133</v>
      </c>
      <c r="CR103" s="76" t="s">
        <v>113</v>
      </c>
      <c r="CS103" s="65">
        <v>2011</v>
      </c>
      <c r="CT103" s="66" t="s">
        <v>0</v>
      </c>
      <c r="CU103" s="28">
        <v>8.5128562253676101</v>
      </c>
      <c r="CV103" s="76" t="s">
        <v>113</v>
      </c>
      <c r="CW103" s="65">
        <v>2012</v>
      </c>
      <c r="CX103" s="66" t="s">
        <v>0</v>
      </c>
      <c r="CY103" s="28">
        <v>25.564076259300023</v>
      </c>
      <c r="CZ103" s="76" t="s">
        <v>113</v>
      </c>
      <c r="DA103" s="65">
        <v>2012</v>
      </c>
      <c r="DB103" s="66" t="s">
        <v>0</v>
      </c>
      <c r="DC103" s="44" t="s">
        <v>124</v>
      </c>
      <c r="DD103" s="76" t="s">
        <v>113</v>
      </c>
      <c r="DE103" s="65"/>
      <c r="DF103" s="66" t="s">
        <v>0</v>
      </c>
      <c r="DG103" s="44" t="s">
        <v>124</v>
      </c>
      <c r="DH103" s="76" t="s">
        <v>113</v>
      </c>
      <c r="DI103" s="65"/>
      <c r="DJ103" s="66" t="s">
        <v>0</v>
      </c>
      <c r="DK103" s="22">
        <v>84</v>
      </c>
      <c r="DL103" s="86" t="s">
        <v>311</v>
      </c>
      <c r="DM103" s="65">
        <v>2010</v>
      </c>
      <c r="DN103" s="66" t="s">
        <v>0</v>
      </c>
      <c r="DO103" s="24">
        <v>84.883049842089235</v>
      </c>
      <c r="DP103" s="86" t="s">
        <v>311</v>
      </c>
      <c r="DQ103" s="65">
        <v>2010</v>
      </c>
      <c r="DR103" s="66" t="s">
        <v>0</v>
      </c>
      <c r="DS103" s="76">
        <v>29.5</v>
      </c>
      <c r="DT103" s="76" t="s">
        <v>114</v>
      </c>
      <c r="DU103" s="65">
        <v>2011</v>
      </c>
      <c r="DV103" s="66" t="s">
        <v>0</v>
      </c>
      <c r="DW103" s="26">
        <v>31.7</v>
      </c>
      <c r="DX103" s="76" t="s">
        <v>114</v>
      </c>
      <c r="DY103" s="65">
        <v>2011</v>
      </c>
      <c r="DZ103" s="66" t="s">
        <v>121</v>
      </c>
      <c r="EA103" s="25">
        <v>25716.7</v>
      </c>
      <c r="EB103" s="76" t="s">
        <v>122</v>
      </c>
      <c r="EC103" s="65">
        <v>2010</v>
      </c>
      <c r="ED103" s="66" t="s">
        <v>0</v>
      </c>
      <c r="EE103" s="23">
        <v>2.2918959275490245</v>
      </c>
      <c r="EF103" s="78" t="s">
        <v>2</v>
      </c>
      <c r="EG103" s="65">
        <v>2010</v>
      </c>
      <c r="EH103" s="66" t="s">
        <v>0</v>
      </c>
      <c r="EI103" s="23">
        <v>29.940466700626438</v>
      </c>
      <c r="EJ103" s="78" t="s">
        <v>2</v>
      </c>
      <c r="EK103" s="65">
        <v>2010</v>
      </c>
      <c r="EL103" s="66" t="s">
        <v>0</v>
      </c>
      <c r="EM103" s="23">
        <v>67.767637371824534</v>
      </c>
      <c r="EN103" s="78" t="s">
        <v>2</v>
      </c>
      <c r="EO103" s="65">
        <v>2010</v>
      </c>
      <c r="EP103" s="66" t="s">
        <v>0</v>
      </c>
      <c r="EQ103" s="78" t="s">
        <v>124</v>
      </c>
      <c r="ER103" s="78" t="s">
        <v>2</v>
      </c>
      <c r="ES103" s="65"/>
      <c r="ET103" s="66" t="s">
        <v>0</v>
      </c>
      <c r="EU103" s="78" t="s">
        <v>124</v>
      </c>
      <c r="EV103" s="78" t="s">
        <v>2</v>
      </c>
      <c r="EW103" s="65"/>
      <c r="EX103" s="66" t="s">
        <v>0</v>
      </c>
      <c r="EY103" s="78" t="s">
        <v>0</v>
      </c>
      <c r="EZ103" s="78" t="s">
        <v>0</v>
      </c>
      <c r="FA103" s="65" t="s">
        <v>0</v>
      </c>
      <c r="FB103" s="66" t="s">
        <v>0</v>
      </c>
      <c r="FC103" s="114">
        <v>497.4</v>
      </c>
      <c r="FD103" s="166" t="s">
        <v>112</v>
      </c>
      <c r="FE103" s="65" t="s">
        <v>150</v>
      </c>
      <c r="FF103" s="66" t="s">
        <v>0</v>
      </c>
      <c r="FG103" s="100">
        <v>6.252513067953358</v>
      </c>
      <c r="FH103" s="78" t="s">
        <v>2</v>
      </c>
      <c r="FI103" s="65" t="s">
        <v>150</v>
      </c>
      <c r="FJ103" s="66" t="s">
        <v>0</v>
      </c>
      <c r="FK103" s="100">
        <v>32.488942501005234</v>
      </c>
      <c r="FL103" s="78" t="s">
        <v>2</v>
      </c>
      <c r="FM103" s="65" t="s">
        <v>150</v>
      </c>
      <c r="FN103" s="66" t="s">
        <v>0</v>
      </c>
      <c r="FO103" s="100">
        <v>61.258544431041408</v>
      </c>
      <c r="FP103" s="78" t="s">
        <v>2</v>
      </c>
      <c r="FQ103" s="65" t="s">
        <v>150</v>
      </c>
      <c r="FR103" s="66" t="s">
        <v>0</v>
      </c>
      <c r="FS103" s="101" t="s">
        <v>124</v>
      </c>
      <c r="FT103" s="78" t="s">
        <v>2</v>
      </c>
      <c r="FU103" s="65"/>
      <c r="FV103" s="66" t="s">
        <v>0</v>
      </c>
      <c r="FW103" s="101" t="s">
        <v>124</v>
      </c>
      <c r="FX103" s="78" t="s">
        <v>2</v>
      </c>
      <c r="FY103" s="65"/>
      <c r="FZ103" s="66" t="s">
        <v>0</v>
      </c>
      <c r="GA103" s="101" t="s">
        <v>0</v>
      </c>
      <c r="GB103" s="78" t="s">
        <v>0</v>
      </c>
      <c r="GC103" s="65" t="s">
        <v>0</v>
      </c>
      <c r="GD103" s="66" t="s">
        <v>0</v>
      </c>
      <c r="GE103" s="114">
        <v>51060.916767189388</v>
      </c>
      <c r="GF103" s="166" t="s">
        <v>177</v>
      </c>
      <c r="GG103" s="65" t="s">
        <v>150</v>
      </c>
      <c r="GH103" s="66" t="s">
        <v>0</v>
      </c>
      <c r="GI103" s="100">
        <v>1870.7395498392279</v>
      </c>
      <c r="GJ103" s="101" t="s">
        <v>177</v>
      </c>
      <c r="GK103" s="65" t="s">
        <v>150</v>
      </c>
      <c r="GL103" s="66" t="s">
        <v>0</v>
      </c>
      <c r="GM103" s="100">
        <v>4756.7450495049507</v>
      </c>
      <c r="GN103" s="101" t="s">
        <v>177</v>
      </c>
      <c r="GO103" s="65" t="s">
        <v>150</v>
      </c>
      <c r="GP103" s="66" t="s">
        <v>0</v>
      </c>
      <c r="GQ103" s="100">
        <v>5621.5950114867101</v>
      </c>
      <c r="GR103" s="101" t="s">
        <v>177</v>
      </c>
      <c r="GS103" s="65" t="s">
        <v>150</v>
      </c>
      <c r="GT103" s="66" t="s">
        <v>0</v>
      </c>
      <c r="GU103" s="101" t="s">
        <v>124</v>
      </c>
      <c r="GV103" s="101" t="s">
        <v>177</v>
      </c>
      <c r="GW103" s="65"/>
      <c r="GX103" s="66" t="s">
        <v>0</v>
      </c>
      <c r="GY103" s="101" t="s">
        <v>124</v>
      </c>
      <c r="GZ103" s="101" t="s">
        <v>177</v>
      </c>
      <c r="HA103" s="65"/>
      <c r="HB103" s="66" t="s">
        <v>0</v>
      </c>
      <c r="HC103" s="78" t="s">
        <v>0</v>
      </c>
      <c r="HD103" s="78" t="s">
        <v>0</v>
      </c>
      <c r="HE103" s="65" t="s">
        <v>0</v>
      </c>
      <c r="HF103" s="66" t="s">
        <v>0</v>
      </c>
    </row>
    <row r="104" spans="1:214" ht="14.1" customHeight="1" x14ac:dyDescent="0.2">
      <c r="A104" s="21" t="s">
        <v>87</v>
      </c>
      <c r="B104" s="21" t="s">
        <v>595</v>
      </c>
      <c r="C104" s="22">
        <v>319101</v>
      </c>
      <c r="D104" s="87" t="s">
        <v>1</v>
      </c>
      <c r="E104" s="65" t="s">
        <v>117</v>
      </c>
      <c r="F104" s="66" t="s">
        <v>0</v>
      </c>
      <c r="G104" s="23">
        <v>100</v>
      </c>
      <c r="H104" s="78" t="s">
        <v>2</v>
      </c>
      <c r="I104" s="65" t="s">
        <v>117</v>
      </c>
      <c r="J104" s="66" t="s">
        <v>0</v>
      </c>
      <c r="K104" s="78" t="s">
        <v>0</v>
      </c>
      <c r="L104" s="78" t="s">
        <v>0</v>
      </c>
      <c r="M104" s="65" t="s">
        <v>0</v>
      </c>
      <c r="N104" s="66" t="s">
        <v>0</v>
      </c>
      <c r="O104" s="78" t="s">
        <v>0</v>
      </c>
      <c r="P104" s="78" t="s">
        <v>0</v>
      </c>
      <c r="Q104" s="65" t="s">
        <v>0</v>
      </c>
      <c r="R104" s="66" t="s">
        <v>0</v>
      </c>
      <c r="S104" s="23">
        <v>12.346874500549983</v>
      </c>
      <c r="T104" s="23" t="s">
        <v>114</v>
      </c>
      <c r="U104" s="65" t="s">
        <v>117</v>
      </c>
      <c r="V104" s="66" t="s">
        <v>0</v>
      </c>
      <c r="W104" s="23">
        <v>65.575162722774294</v>
      </c>
      <c r="X104" s="23" t="s">
        <v>114</v>
      </c>
      <c r="Y104" s="65" t="s">
        <v>117</v>
      </c>
      <c r="Z104" s="66" t="s">
        <v>0</v>
      </c>
      <c r="AA104" s="23">
        <v>22.077962776675726</v>
      </c>
      <c r="AB104" s="23" t="s">
        <v>114</v>
      </c>
      <c r="AC104" s="65" t="s">
        <v>117</v>
      </c>
      <c r="AD104" s="66" t="s">
        <v>0</v>
      </c>
      <c r="AE104" s="26">
        <v>12.346874500549983</v>
      </c>
      <c r="AF104" s="23" t="s">
        <v>114</v>
      </c>
      <c r="AG104" s="65" t="s">
        <v>117</v>
      </c>
      <c r="AH104" s="66" t="s">
        <v>0</v>
      </c>
      <c r="AI104" s="26">
        <v>65.575162722774294</v>
      </c>
      <c r="AJ104" s="23" t="s">
        <v>114</v>
      </c>
      <c r="AK104" s="65" t="s">
        <v>117</v>
      </c>
      <c r="AL104" s="66" t="s">
        <v>0</v>
      </c>
      <c r="AM104" s="26">
        <v>22.077962776675726</v>
      </c>
      <c r="AN104" s="23" t="s">
        <v>114</v>
      </c>
      <c r="AO104" s="65" t="s">
        <v>117</v>
      </c>
      <c r="AP104" s="66" t="s">
        <v>0</v>
      </c>
      <c r="AQ104" s="22">
        <v>4437.7</v>
      </c>
      <c r="AR104" s="214" t="s">
        <v>872</v>
      </c>
      <c r="AS104" s="65">
        <v>2012</v>
      </c>
      <c r="AT104" s="66" t="s">
        <v>0</v>
      </c>
      <c r="AU104" s="23">
        <v>100.00000000000003</v>
      </c>
      <c r="AV104" s="87" t="s">
        <v>230</v>
      </c>
      <c r="AW104" s="65">
        <v>2012</v>
      </c>
      <c r="AX104" s="66" t="s">
        <v>0</v>
      </c>
      <c r="AY104" s="44" t="s">
        <v>0</v>
      </c>
      <c r="AZ104" s="78" t="s">
        <v>0</v>
      </c>
      <c r="BA104" s="65" t="s">
        <v>0</v>
      </c>
      <c r="BB104" s="66" t="s">
        <v>0</v>
      </c>
      <c r="BC104" s="44" t="s">
        <v>0</v>
      </c>
      <c r="BD104" s="78" t="s">
        <v>0</v>
      </c>
      <c r="BE104" s="65" t="s">
        <v>0</v>
      </c>
      <c r="BF104" s="66" t="s">
        <v>0</v>
      </c>
      <c r="BG104" s="25">
        <v>72</v>
      </c>
      <c r="BH104" s="76" t="s">
        <v>23</v>
      </c>
      <c r="BI104" s="65">
        <v>2011</v>
      </c>
      <c r="BJ104" s="66" t="s">
        <v>0</v>
      </c>
      <c r="BK104" s="28">
        <v>71.996755075827551</v>
      </c>
      <c r="BL104" s="76" t="s">
        <v>23</v>
      </c>
      <c r="BM104" s="65">
        <v>2011</v>
      </c>
      <c r="BN104" s="66" t="s">
        <v>0</v>
      </c>
      <c r="BO104" s="28">
        <v>50.578118503354609</v>
      </c>
      <c r="BP104" s="76" t="s">
        <v>113</v>
      </c>
      <c r="BQ104" s="65">
        <v>2011</v>
      </c>
      <c r="BR104" s="66" t="s">
        <v>0</v>
      </c>
      <c r="BS104" s="44">
        <v>61.748795398127655</v>
      </c>
      <c r="BT104" s="76" t="s">
        <v>113</v>
      </c>
      <c r="BU104" s="65">
        <v>2011</v>
      </c>
      <c r="BV104" s="66" t="s">
        <v>0</v>
      </c>
      <c r="BW104" s="44">
        <v>39.339314852849057</v>
      </c>
      <c r="BX104" s="76" t="s">
        <v>113</v>
      </c>
      <c r="BY104" s="65">
        <v>2011</v>
      </c>
      <c r="BZ104" s="66" t="s">
        <v>0</v>
      </c>
      <c r="CA104" s="44" t="s">
        <v>124</v>
      </c>
      <c r="CB104" s="76" t="s">
        <v>113</v>
      </c>
      <c r="CC104" s="65"/>
      <c r="CD104" s="66" t="s">
        <v>0</v>
      </c>
      <c r="CE104" s="28">
        <v>54.670125447561766</v>
      </c>
      <c r="CF104" s="76" t="s">
        <v>113</v>
      </c>
      <c r="CG104" s="65">
        <v>2011</v>
      </c>
      <c r="CH104" s="66" t="s">
        <v>0</v>
      </c>
      <c r="CI104" s="44">
        <v>66.740020530452</v>
      </c>
      <c r="CJ104" s="76" t="s">
        <v>113</v>
      </c>
      <c r="CK104" s="65">
        <v>2011</v>
      </c>
      <c r="CL104" s="66" t="s">
        <v>0</v>
      </c>
      <c r="CM104" s="44">
        <v>42.568106031147082</v>
      </c>
      <c r="CN104" s="76" t="s">
        <v>113</v>
      </c>
      <c r="CO104" s="65">
        <v>2011</v>
      </c>
      <c r="CP104" s="66" t="s">
        <v>0</v>
      </c>
      <c r="CQ104" s="28">
        <v>28.584729981378025</v>
      </c>
      <c r="CR104" s="76" t="s">
        <v>113</v>
      </c>
      <c r="CS104" s="65">
        <v>2011</v>
      </c>
      <c r="CT104" s="66" t="s">
        <v>0</v>
      </c>
      <c r="CU104" s="28">
        <v>9.9340375894518864</v>
      </c>
      <c r="CV104" s="76" t="s">
        <v>113</v>
      </c>
      <c r="CW104" s="65">
        <v>2012</v>
      </c>
      <c r="CX104" s="66" t="s">
        <v>0</v>
      </c>
      <c r="CY104" s="28">
        <v>28.638461920283266</v>
      </c>
      <c r="CZ104" s="76" t="s">
        <v>113</v>
      </c>
      <c r="DA104" s="65">
        <v>2012</v>
      </c>
      <c r="DB104" s="66" t="s">
        <v>0</v>
      </c>
      <c r="DC104" s="44" t="s">
        <v>124</v>
      </c>
      <c r="DD104" s="76" t="s">
        <v>113</v>
      </c>
      <c r="DE104" s="65"/>
      <c r="DF104" s="66" t="s">
        <v>0</v>
      </c>
      <c r="DG104" s="44" t="s">
        <v>124</v>
      </c>
      <c r="DH104" s="76" t="s">
        <v>113</v>
      </c>
      <c r="DI104" s="65"/>
      <c r="DJ104" s="66" t="s">
        <v>0</v>
      </c>
      <c r="DK104" s="22">
        <v>80</v>
      </c>
      <c r="DL104" s="86" t="s">
        <v>311</v>
      </c>
      <c r="DM104" s="65">
        <v>2010</v>
      </c>
      <c r="DN104" s="66" t="s">
        <v>0</v>
      </c>
      <c r="DO104" s="24">
        <v>79.744897959183675</v>
      </c>
      <c r="DP104" s="86" t="s">
        <v>311</v>
      </c>
      <c r="DQ104" s="65">
        <v>2010</v>
      </c>
      <c r="DR104" s="66" t="s">
        <v>0</v>
      </c>
      <c r="DS104" s="76">
        <v>33.6</v>
      </c>
      <c r="DT104" s="76" t="s">
        <v>114</v>
      </c>
      <c r="DU104" s="65">
        <v>2011</v>
      </c>
      <c r="DV104" s="66" t="s">
        <v>0</v>
      </c>
      <c r="DW104" s="26">
        <v>31.7</v>
      </c>
      <c r="DX104" s="76" t="s">
        <v>114</v>
      </c>
      <c r="DY104" s="65">
        <v>2011</v>
      </c>
      <c r="DZ104" s="66" t="s">
        <v>121</v>
      </c>
      <c r="EA104" s="25">
        <v>5818.8</v>
      </c>
      <c r="EB104" s="76" t="s">
        <v>122</v>
      </c>
      <c r="EC104" s="65">
        <v>2010</v>
      </c>
      <c r="ED104" s="66" t="s">
        <v>0</v>
      </c>
      <c r="EE104" s="23">
        <v>3.765381178249811</v>
      </c>
      <c r="EF104" s="78" t="s">
        <v>2</v>
      </c>
      <c r="EG104" s="65">
        <v>2010</v>
      </c>
      <c r="EH104" s="66" t="s">
        <v>0</v>
      </c>
      <c r="EI104" s="23">
        <v>25.374647693682544</v>
      </c>
      <c r="EJ104" s="78" t="s">
        <v>2</v>
      </c>
      <c r="EK104" s="65">
        <v>2010</v>
      </c>
      <c r="EL104" s="66" t="s">
        <v>0</v>
      </c>
      <c r="EM104" s="23">
        <v>70.859971128067627</v>
      </c>
      <c r="EN104" s="78" t="s">
        <v>2</v>
      </c>
      <c r="EO104" s="65">
        <v>2010</v>
      </c>
      <c r="EP104" s="66" t="s">
        <v>0</v>
      </c>
      <c r="EQ104" s="78" t="s">
        <v>124</v>
      </c>
      <c r="ER104" s="78" t="s">
        <v>2</v>
      </c>
      <c r="ES104" s="65"/>
      <c r="ET104" s="66" t="s">
        <v>0</v>
      </c>
      <c r="EU104" s="78" t="s">
        <v>0</v>
      </c>
      <c r="EV104" s="78" t="s">
        <v>0</v>
      </c>
      <c r="EW104" s="65" t="s">
        <v>0</v>
      </c>
      <c r="EX104" s="66" t="s">
        <v>0</v>
      </c>
      <c r="EY104" s="78" t="s">
        <v>0</v>
      </c>
      <c r="EZ104" s="78" t="s">
        <v>0</v>
      </c>
      <c r="FA104" s="65" t="s">
        <v>0</v>
      </c>
      <c r="FB104" s="66" t="s">
        <v>0</v>
      </c>
      <c r="FC104" s="114">
        <v>120.6</v>
      </c>
      <c r="FD104" s="166" t="s">
        <v>112</v>
      </c>
      <c r="FE104" s="65" t="s">
        <v>150</v>
      </c>
      <c r="FF104" s="66" t="s">
        <v>0</v>
      </c>
      <c r="FG104" s="100">
        <v>9.2039800995024876</v>
      </c>
      <c r="FH104" s="78" t="s">
        <v>2</v>
      </c>
      <c r="FI104" s="65" t="s">
        <v>150</v>
      </c>
      <c r="FJ104" s="66" t="s">
        <v>0</v>
      </c>
      <c r="FK104" s="100">
        <v>27.197346600331674</v>
      </c>
      <c r="FL104" s="78" t="s">
        <v>2</v>
      </c>
      <c r="FM104" s="65" t="s">
        <v>150</v>
      </c>
      <c r="FN104" s="66" t="s">
        <v>0</v>
      </c>
      <c r="FO104" s="100">
        <v>63.598673300165842</v>
      </c>
      <c r="FP104" s="78" t="s">
        <v>2</v>
      </c>
      <c r="FQ104" s="65" t="s">
        <v>150</v>
      </c>
      <c r="FR104" s="66" t="s">
        <v>0</v>
      </c>
      <c r="FS104" s="101" t="s">
        <v>124</v>
      </c>
      <c r="FT104" s="78" t="s">
        <v>2</v>
      </c>
      <c r="FU104" s="65"/>
      <c r="FV104" s="66" t="s">
        <v>0</v>
      </c>
      <c r="FW104" s="101" t="s">
        <v>0</v>
      </c>
      <c r="FX104" s="78" t="s">
        <v>0</v>
      </c>
      <c r="FY104" s="65" t="s">
        <v>0</v>
      </c>
      <c r="FZ104" s="66" t="s">
        <v>0</v>
      </c>
      <c r="GA104" s="101" t="s">
        <v>0</v>
      </c>
      <c r="GB104" s="78" t="s">
        <v>0</v>
      </c>
      <c r="GC104" s="65" t="s">
        <v>0</v>
      </c>
      <c r="GD104" s="66" t="s">
        <v>0</v>
      </c>
      <c r="GE104" s="114">
        <v>48490.878938640133</v>
      </c>
      <c r="GF104" s="166" t="s">
        <v>177</v>
      </c>
      <c r="GG104" s="65" t="s">
        <v>150</v>
      </c>
      <c r="GH104" s="66" t="s">
        <v>0</v>
      </c>
      <c r="GI104" s="100">
        <v>1927.9279279279281</v>
      </c>
      <c r="GJ104" s="101" t="s">
        <v>177</v>
      </c>
      <c r="GK104" s="65" t="s">
        <v>150</v>
      </c>
      <c r="GL104" s="66" t="s">
        <v>0</v>
      </c>
      <c r="GM104" s="100">
        <v>4357.3170731707323</v>
      </c>
      <c r="GN104" s="101" t="s">
        <v>177</v>
      </c>
      <c r="GO104" s="65" t="s">
        <v>150</v>
      </c>
      <c r="GP104" s="66" t="s">
        <v>0</v>
      </c>
      <c r="GQ104" s="100">
        <v>5482.1382007822685</v>
      </c>
      <c r="GR104" s="101" t="s">
        <v>177</v>
      </c>
      <c r="GS104" s="65" t="s">
        <v>150</v>
      </c>
      <c r="GT104" s="66" t="s">
        <v>0</v>
      </c>
      <c r="GU104" s="101" t="s">
        <v>124</v>
      </c>
      <c r="GV104" s="101" t="s">
        <v>177</v>
      </c>
      <c r="GW104" s="65"/>
      <c r="GX104" s="66" t="s">
        <v>0</v>
      </c>
      <c r="GY104" s="78" t="s">
        <v>0</v>
      </c>
      <c r="GZ104" s="78" t="s">
        <v>0</v>
      </c>
      <c r="HA104" s="65" t="s">
        <v>0</v>
      </c>
      <c r="HB104" s="66" t="s">
        <v>0</v>
      </c>
      <c r="HC104" s="78" t="s">
        <v>0</v>
      </c>
      <c r="HD104" s="78" t="s">
        <v>0</v>
      </c>
      <c r="HE104" s="65" t="s">
        <v>0</v>
      </c>
      <c r="HF104" s="66" t="s">
        <v>0</v>
      </c>
    </row>
    <row r="105" spans="1:214" ht="14.1" customHeight="1" x14ac:dyDescent="0.2">
      <c r="A105" s="21" t="s">
        <v>88</v>
      </c>
      <c r="B105" s="21" t="s">
        <v>595</v>
      </c>
      <c r="C105" s="22">
        <v>5834845</v>
      </c>
      <c r="D105" s="87" t="s">
        <v>1</v>
      </c>
      <c r="E105" s="65" t="s">
        <v>117</v>
      </c>
      <c r="F105" s="66" t="s">
        <v>0</v>
      </c>
      <c r="G105" s="23">
        <v>4.91766276567758</v>
      </c>
      <c r="H105" s="78" t="s">
        <v>2</v>
      </c>
      <c r="I105" s="65" t="s">
        <v>117</v>
      </c>
      <c r="J105" s="66" t="s">
        <v>0</v>
      </c>
      <c r="K105" s="23">
        <v>26.548537279053686</v>
      </c>
      <c r="L105" s="78" t="s">
        <v>2</v>
      </c>
      <c r="M105" s="65" t="s">
        <v>117</v>
      </c>
      <c r="N105" s="66" t="s">
        <v>0</v>
      </c>
      <c r="O105" s="23">
        <v>68.533799955268734</v>
      </c>
      <c r="P105" s="78" t="s">
        <v>2</v>
      </c>
      <c r="Q105" s="65" t="s">
        <v>117</v>
      </c>
      <c r="R105" s="66" t="s">
        <v>0</v>
      </c>
      <c r="S105" s="23">
        <v>16.164148319278404</v>
      </c>
      <c r="T105" s="23" t="s">
        <v>114</v>
      </c>
      <c r="U105" s="65" t="s">
        <v>117</v>
      </c>
      <c r="V105" s="66" t="s">
        <v>0</v>
      </c>
      <c r="W105" s="23">
        <v>67.286071866519165</v>
      </c>
      <c r="X105" s="23" t="s">
        <v>114</v>
      </c>
      <c r="Y105" s="65" t="s">
        <v>117</v>
      </c>
      <c r="Z105" s="66" t="s">
        <v>0</v>
      </c>
      <c r="AA105" s="23">
        <v>16.549779814202434</v>
      </c>
      <c r="AB105" s="23" t="s">
        <v>114</v>
      </c>
      <c r="AC105" s="65" t="s">
        <v>117</v>
      </c>
      <c r="AD105" s="66" t="s">
        <v>0</v>
      </c>
      <c r="AE105" s="26">
        <v>13.542995350912044</v>
      </c>
      <c r="AF105" s="23" t="s">
        <v>114</v>
      </c>
      <c r="AG105" s="65" t="s">
        <v>117</v>
      </c>
      <c r="AH105" s="66" t="s">
        <v>0</v>
      </c>
      <c r="AI105" s="26">
        <v>65.495333486676572</v>
      </c>
      <c r="AJ105" s="23" t="s">
        <v>114</v>
      </c>
      <c r="AK105" s="65" t="s">
        <v>117</v>
      </c>
      <c r="AL105" s="66" t="s">
        <v>0</v>
      </c>
      <c r="AM105" s="26">
        <v>20.961671162411392</v>
      </c>
      <c r="AN105" s="23" t="s">
        <v>114</v>
      </c>
      <c r="AO105" s="65" t="s">
        <v>117</v>
      </c>
      <c r="AP105" s="66" t="s">
        <v>0</v>
      </c>
      <c r="AQ105" s="22">
        <v>13590.2</v>
      </c>
      <c r="AR105" s="214" t="s">
        <v>872</v>
      </c>
      <c r="AS105" s="65">
        <v>2012</v>
      </c>
      <c r="AT105" s="66" t="s">
        <v>0</v>
      </c>
      <c r="AU105" s="23">
        <v>15.235978867124839</v>
      </c>
      <c r="AV105" s="87" t="s">
        <v>230</v>
      </c>
      <c r="AW105" s="65">
        <v>2012</v>
      </c>
      <c r="AX105" s="66" t="s">
        <v>0</v>
      </c>
      <c r="AY105" s="23">
        <v>56.725434504275142</v>
      </c>
      <c r="AZ105" s="87" t="s">
        <v>230</v>
      </c>
      <c r="BA105" s="65">
        <v>2012</v>
      </c>
      <c r="BB105" s="66" t="s">
        <v>0</v>
      </c>
      <c r="BC105" s="23">
        <v>28.038586628600022</v>
      </c>
      <c r="BD105" s="87" t="s">
        <v>230</v>
      </c>
      <c r="BE105" s="65">
        <v>2012</v>
      </c>
      <c r="BF105" s="66" t="s">
        <v>0</v>
      </c>
      <c r="BG105" s="25">
        <v>429.3</v>
      </c>
      <c r="BH105" s="76" t="s">
        <v>23</v>
      </c>
      <c r="BI105" s="65">
        <v>2011</v>
      </c>
      <c r="BJ105" s="66" t="s">
        <v>0</v>
      </c>
      <c r="BK105" s="28">
        <v>138.80034772529703</v>
      </c>
      <c r="BL105" s="76" t="s">
        <v>23</v>
      </c>
      <c r="BM105" s="65">
        <v>2011</v>
      </c>
      <c r="BN105" s="66" t="s">
        <v>0</v>
      </c>
      <c r="BO105" s="28">
        <v>39.402040382266968</v>
      </c>
      <c r="BP105" s="76" t="s">
        <v>113</v>
      </c>
      <c r="BQ105" s="65">
        <v>2011</v>
      </c>
      <c r="BR105" s="66" t="s">
        <v>0</v>
      </c>
      <c r="BS105" s="44">
        <v>53.740073618606402</v>
      </c>
      <c r="BT105" s="76" t="s">
        <v>113</v>
      </c>
      <c r="BU105" s="65">
        <v>2011</v>
      </c>
      <c r="BV105" s="66" t="s">
        <v>0</v>
      </c>
      <c r="BW105" s="44">
        <v>25.44698429969479</v>
      </c>
      <c r="BX105" s="76" t="s">
        <v>113</v>
      </c>
      <c r="BY105" s="65">
        <v>2011</v>
      </c>
      <c r="BZ105" s="66" t="s">
        <v>0</v>
      </c>
      <c r="CA105" s="44" t="s">
        <v>124</v>
      </c>
      <c r="CB105" s="76" t="s">
        <v>113</v>
      </c>
      <c r="CC105" s="65"/>
      <c r="CD105" s="66" t="s">
        <v>0</v>
      </c>
      <c r="CE105" s="28">
        <v>43.138697856920487</v>
      </c>
      <c r="CF105" s="76" t="s">
        <v>113</v>
      </c>
      <c r="CG105" s="65">
        <v>2011</v>
      </c>
      <c r="CH105" s="66" t="s">
        <v>0</v>
      </c>
      <c r="CI105" s="44">
        <v>59.115275146612426</v>
      </c>
      <c r="CJ105" s="76" t="s">
        <v>113</v>
      </c>
      <c r="CK105" s="65">
        <v>2011</v>
      </c>
      <c r="CL105" s="66" t="s">
        <v>0</v>
      </c>
      <c r="CM105" s="44">
        <v>27.696305961850577</v>
      </c>
      <c r="CN105" s="76" t="s">
        <v>113</v>
      </c>
      <c r="CO105" s="65">
        <v>2011</v>
      </c>
      <c r="CP105" s="66" t="s">
        <v>0</v>
      </c>
      <c r="CQ105" s="28">
        <v>26.001786625829503</v>
      </c>
      <c r="CR105" s="76" t="s">
        <v>113</v>
      </c>
      <c r="CS105" s="65">
        <v>2011</v>
      </c>
      <c r="CT105" s="66" t="s">
        <v>0</v>
      </c>
      <c r="CU105" s="28">
        <v>15.523389200728129</v>
      </c>
      <c r="CV105" s="76" t="s">
        <v>113</v>
      </c>
      <c r="CW105" s="65">
        <v>2012</v>
      </c>
      <c r="CX105" s="66" t="s">
        <v>0</v>
      </c>
      <c r="CY105" s="28">
        <v>44.391636157115784</v>
      </c>
      <c r="CZ105" s="76" t="s">
        <v>113</v>
      </c>
      <c r="DA105" s="65">
        <v>2012</v>
      </c>
      <c r="DB105" s="66" t="s">
        <v>0</v>
      </c>
      <c r="DC105" s="44" t="s">
        <v>124</v>
      </c>
      <c r="DD105" s="76" t="s">
        <v>113</v>
      </c>
      <c r="DE105" s="65"/>
      <c r="DF105" s="66" t="s">
        <v>0</v>
      </c>
      <c r="DG105" s="44" t="s">
        <v>124</v>
      </c>
      <c r="DH105" s="76" t="s">
        <v>113</v>
      </c>
      <c r="DI105" s="65"/>
      <c r="DJ105" s="66" t="s">
        <v>0</v>
      </c>
      <c r="DK105" s="22">
        <v>64</v>
      </c>
      <c r="DL105" s="86" t="s">
        <v>311</v>
      </c>
      <c r="DM105" s="65">
        <v>2010</v>
      </c>
      <c r="DN105" s="66" t="s">
        <v>0</v>
      </c>
      <c r="DO105" s="24">
        <v>62.917496050832675</v>
      </c>
      <c r="DP105" s="86" t="s">
        <v>311</v>
      </c>
      <c r="DQ105" s="65">
        <v>2010</v>
      </c>
      <c r="DR105" s="66" t="s">
        <v>0</v>
      </c>
      <c r="DS105" s="76">
        <v>49.3</v>
      </c>
      <c r="DT105" s="76" t="s">
        <v>114</v>
      </c>
      <c r="DU105" s="65">
        <v>2011</v>
      </c>
      <c r="DV105" s="66" t="s">
        <v>0</v>
      </c>
      <c r="DW105" s="26">
        <v>31.7</v>
      </c>
      <c r="DX105" s="76" t="s">
        <v>114</v>
      </c>
      <c r="DY105" s="65">
        <v>2011</v>
      </c>
      <c r="DZ105" s="66" t="s">
        <v>121</v>
      </c>
      <c r="EA105" s="25">
        <v>84737.600000000006</v>
      </c>
      <c r="EB105" s="76" t="s">
        <v>122</v>
      </c>
      <c r="EC105" s="65">
        <v>2010</v>
      </c>
      <c r="ED105" s="66" t="s">
        <v>0</v>
      </c>
      <c r="EE105" s="23">
        <v>2.6539576291988443</v>
      </c>
      <c r="EF105" s="78" t="s">
        <v>2</v>
      </c>
      <c r="EG105" s="65">
        <v>2010</v>
      </c>
      <c r="EH105" s="66" t="s">
        <v>0</v>
      </c>
      <c r="EI105" s="23">
        <v>16.404406072392895</v>
      </c>
      <c r="EJ105" s="78" t="s">
        <v>2</v>
      </c>
      <c r="EK105" s="65">
        <v>2010</v>
      </c>
      <c r="EL105" s="66" t="s">
        <v>0</v>
      </c>
      <c r="EM105" s="23">
        <v>80.94163629840827</v>
      </c>
      <c r="EN105" s="78" t="s">
        <v>2</v>
      </c>
      <c r="EO105" s="65">
        <v>2010</v>
      </c>
      <c r="EP105" s="66" t="s">
        <v>0</v>
      </c>
      <c r="EQ105" s="78" t="s">
        <v>124</v>
      </c>
      <c r="ER105" s="78" t="s">
        <v>2</v>
      </c>
      <c r="ES105" s="65"/>
      <c r="ET105" s="66" t="s">
        <v>0</v>
      </c>
      <c r="EU105" s="78" t="s">
        <v>124</v>
      </c>
      <c r="EV105" s="78" t="s">
        <v>2</v>
      </c>
      <c r="EW105" s="65"/>
      <c r="EX105" s="66" t="s">
        <v>0</v>
      </c>
      <c r="EY105" s="78" t="s">
        <v>124</v>
      </c>
      <c r="EZ105" s="78" t="s">
        <v>2</v>
      </c>
      <c r="FA105" s="65"/>
      <c r="FB105" s="66" t="s">
        <v>0</v>
      </c>
      <c r="FC105" s="114">
        <v>1721.8</v>
      </c>
      <c r="FD105" s="166" t="s">
        <v>112</v>
      </c>
      <c r="FE105" s="65" t="s">
        <v>150</v>
      </c>
      <c r="FF105" s="66" t="s">
        <v>0</v>
      </c>
      <c r="FG105" s="100">
        <v>4.466256243466141</v>
      </c>
      <c r="FH105" s="78" t="s">
        <v>2</v>
      </c>
      <c r="FI105" s="65" t="s">
        <v>150</v>
      </c>
      <c r="FJ105" s="66" t="s">
        <v>0</v>
      </c>
      <c r="FK105" s="100">
        <v>21.477523521895691</v>
      </c>
      <c r="FL105" s="78" t="s">
        <v>2</v>
      </c>
      <c r="FM105" s="65" t="s">
        <v>150</v>
      </c>
      <c r="FN105" s="66" t="s">
        <v>0</v>
      </c>
      <c r="FO105" s="100">
        <v>74.056220234638175</v>
      </c>
      <c r="FP105" s="78" t="s">
        <v>2</v>
      </c>
      <c r="FQ105" s="65" t="s">
        <v>150</v>
      </c>
      <c r="FR105" s="66" t="s">
        <v>0</v>
      </c>
      <c r="FS105" s="101" t="s">
        <v>124</v>
      </c>
      <c r="FT105" s="78" t="s">
        <v>2</v>
      </c>
      <c r="FU105" s="65"/>
      <c r="FV105" s="66" t="s">
        <v>0</v>
      </c>
      <c r="FW105" s="101" t="s">
        <v>124</v>
      </c>
      <c r="FX105" s="78" t="s">
        <v>2</v>
      </c>
      <c r="FY105" s="65"/>
      <c r="FZ105" s="66" t="s">
        <v>0</v>
      </c>
      <c r="GA105" s="101" t="s">
        <v>124</v>
      </c>
      <c r="GB105" s="78" t="s">
        <v>2</v>
      </c>
      <c r="GC105" s="65"/>
      <c r="GD105" s="66" t="s">
        <v>0</v>
      </c>
      <c r="GE105" s="114">
        <v>49424.497618771056</v>
      </c>
      <c r="GF105" s="166" t="s">
        <v>177</v>
      </c>
      <c r="GG105" s="65" t="s">
        <v>150</v>
      </c>
      <c r="GH105" s="66" t="s">
        <v>0</v>
      </c>
      <c r="GI105" s="100">
        <v>2895.0585175552669</v>
      </c>
      <c r="GJ105" s="101" t="s">
        <v>177</v>
      </c>
      <c r="GK105" s="65" t="s">
        <v>150</v>
      </c>
      <c r="GL105" s="66" t="s">
        <v>0</v>
      </c>
      <c r="GM105" s="100">
        <v>3934.910762574365</v>
      </c>
      <c r="GN105" s="101" t="s">
        <v>177</v>
      </c>
      <c r="GO105" s="65" t="s">
        <v>150</v>
      </c>
      <c r="GP105" s="66" t="s">
        <v>0</v>
      </c>
      <c r="GQ105" s="100">
        <v>5358.1287742137874</v>
      </c>
      <c r="GR105" s="101" t="s">
        <v>177</v>
      </c>
      <c r="GS105" s="65" t="s">
        <v>150</v>
      </c>
      <c r="GT105" s="66" t="s">
        <v>0</v>
      </c>
      <c r="GU105" s="101" t="s">
        <v>124</v>
      </c>
      <c r="GV105" s="101" t="s">
        <v>177</v>
      </c>
      <c r="GW105" s="65"/>
      <c r="GX105" s="66" t="s">
        <v>0</v>
      </c>
      <c r="GY105" s="101" t="s">
        <v>124</v>
      </c>
      <c r="GZ105" s="101" t="s">
        <v>177</v>
      </c>
      <c r="HA105" s="65"/>
      <c r="HB105" s="66" t="s">
        <v>0</v>
      </c>
      <c r="HC105" s="101" t="s">
        <v>124</v>
      </c>
      <c r="HD105" s="101" t="s">
        <v>177</v>
      </c>
      <c r="HE105" s="65"/>
      <c r="HF105" s="66" t="s">
        <v>0</v>
      </c>
    </row>
    <row r="106" spans="1:214" ht="14.1" customHeight="1" x14ac:dyDescent="0.2">
      <c r="A106" s="21" t="s">
        <v>89</v>
      </c>
      <c r="B106" s="21" t="s">
        <v>595</v>
      </c>
      <c r="C106" s="22">
        <v>4088868</v>
      </c>
      <c r="D106" s="87" t="s">
        <v>1</v>
      </c>
      <c r="E106" s="65" t="s">
        <v>117</v>
      </c>
      <c r="F106" s="66" t="s">
        <v>0</v>
      </c>
      <c r="G106" s="23">
        <v>15.628482015071162</v>
      </c>
      <c r="H106" s="78" t="s">
        <v>2</v>
      </c>
      <c r="I106" s="65" t="s">
        <v>117</v>
      </c>
      <c r="J106" s="66" t="s">
        <v>0</v>
      </c>
      <c r="K106" s="23">
        <v>84.371517984928829</v>
      </c>
      <c r="L106" s="78" t="s">
        <v>2</v>
      </c>
      <c r="M106" s="65" t="s">
        <v>117</v>
      </c>
      <c r="N106" s="66" t="s">
        <v>0</v>
      </c>
      <c r="O106" s="78" t="s">
        <v>0</v>
      </c>
      <c r="P106" s="78" t="s">
        <v>0</v>
      </c>
      <c r="Q106" s="65" t="s">
        <v>0</v>
      </c>
      <c r="R106" s="66" t="s">
        <v>0</v>
      </c>
      <c r="S106" s="23">
        <v>14.640849252164658</v>
      </c>
      <c r="T106" s="23" t="s">
        <v>114</v>
      </c>
      <c r="U106" s="65" t="s">
        <v>117</v>
      </c>
      <c r="V106" s="66" t="s">
        <v>0</v>
      </c>
      <c r="W106" s="23">
        <v>66.388154374266918</v>
      </c>
      <c r="X106" s="23" t="s">
        <v>114</v>
      </c>
      <c r="Y106" s="65" t="s">
        <v>117</v>
      </c>
      <c r="Z106" s="66" t="s">
        <v>0</v>
      </c>
      <c r="AA106" s="23">
        <v>18.970996373568429</v>
      </c>
      <c r="AB106" s="23" t="s">
        <v>114</v>
      </c>
      <c r="AC106" s="65" t="s">
        <v>117</v>
      </c>
      <c r="AD106" s="66" t="s">
        <v>0</v>
      </c>
      <c r="AE106" s="26">
        <v>15.539381685935513</v>
      </c>
      <c r="AF106" s="23" t="s">
        <v>114</v>
      </c>
      <c r="AG106" s="65" t="s">
        <v>117</v>
      </c>
      <c r="AH106" s="66" t="s">
        <v>0</v>
      </c>
      <c r="AI106" s="26">
        <v>65.726071471046652</v>
      </c>
      <c r="AJ106" s="23" t="s">
        <v>114</v>
      </c>
      <c r="AK106" s="65" t="s">
        <v>117</v>
      </c>
      <c r="AL106" s="66" t="s">
        <v>0</v>
      </c>
      <c r="AM106" s="26">
        <v>18.734546843017831</v>
      </c>
      <c r="AN106" s="23" t="s">
        <v>114</v>
      </c>
      <c r="AO106" s="65" t="s">
        <v>117</v>
      </c>
      <c r="AP106" s="66" t="s">
        <v>0</v>
      </c>
      <c r="AQ106" s="22">
        <v>19357.900000000001</v>
      </c>
      <c r="AR106" s="214" t="s">
        <v>872</v>
      </c>
      <c r="AS106" s="65">
        <v>2012</v>
      </c>
      <c r="AT106" s="66" t="s">
        <v>0</v>
      </c>
      <c r="AU106" s="23">
        <v>35.986341493653754</v>
      </c>
      <c r="AV106" s="87" t="s">
        <v>230</v>
      </c>
      <c r="AW106" s="65">
        <v>2012</v>
      </c>
      <c r="AX106" s="66" t="s">
        <v>0</v>
      </c>
      <c r="AY106" s="23">
        <v>64.013658506346246</v>
      </c>
      <c r="AZ106" s="87" t="s">
        <v>230</v>
      </c>
      <c r="BA106" s="65">
        <v>2012</v>
      </c>
      <c r="BB106" s="66" t="s">
        <v>0</v>
      </c>
      <c r="BC106" s="44" t="s">
        <v>0</v>
      </c>
      <c r="BD106" s="78" t="s">
        <v>0</v>
      </c>
      <c r="BE106" s="65" t="s">
        <v>0</v>
      </c>
      <c r="BF106" s="66" t="s">
        <v>0</v>
      </c>
      <c r="BG106" s="25">
        <v>211.3</v>
      </c>
      <c r="BH106" s="76" t="s">
        <v>23</v>
      </c>
      <c r="BI106" s="65">
        <v>2011</v>
      </c>
      <c r="BJ106" s="66" t="s">
        <v>0</v>
      </c>
      <c r="BK106" s="28">
        <v>91.85782779707732</v>
      </c>
      <c r="BL106" s="76" t="s">
        <v>23</v>
      </c>
      <c r="BM106" s="65">
        <v>2011</v>
      </c>
      <c r="BN106" s="66" t="s">
        <v>0</v>
      </c>
      <c r="BO106" s="28">
        <v>44.762880395404501</v>
      </c>
      <c r="BP106" s="76" t="s">
        <v>113</v>
      </c>
      <c r="BQ106" s="65">
        <v>2011</v>
      </c>
      <c r="BR106" s="66" t="s">
        <v>0</v>
      </c>
      <c r="BS106" s="44">
        <v>59.748199339171371</v>
      </c>
      <c r="BT106" s="76" t="s">
        <v>113</v>
      </c>
      <c r="BU106" s="65">
        <v>2011</v>
      </c>
      <c r="BV106" s="66" t="s">
        <v>0</v>
      </c>
      <c r="BW106" s="44">
        <v>30.149558811643075</v>
      </c>
      <c r="BX106" s="76" t="s">
        <v>113</v>
      </c>
      <c r="BY106" s="65">
        <v>2011</v>
      </c>
      <c r="BZ106" s="66" t="s">
        <v>0</v>
      </c>
      <c r="CA106" s="44" t="s">
        <v>124</v>
      </c>
      <c r="CB106" s="76" t="s">
        <v>113</v>
      </c>
      <c r="CC106" s="65"/>
      <c r="CD106" s="66" t="s">
        <v>0</v>
      </c>
      <c r="CE106" s="28">
        <v>48.578690051779674</v>
      </c>
      <c r="CF106" s="76" t="s">
        <v>113</v>
      </c>
      <c r="CG106" s="65">
        <v>2011</v>
      </c>
      <c r="CH106" s="66" t="s">
        <v>0</v>
      </c>
      <c r="CI106" s="44">
        <v>65.161492743048271</v>
      </c>
      <c r="CJ106" s="76" t="s">
        <v>113</v>
      </c>
      <c r="CK106" s="65">
        <v>2011</v>
      </c>
      <c r="CL106" s="66" t="s">
        <v>0</v>
      </c>
      <c r="CM106" s="44">
        <v>32.541958396676726</v>
      </c>
      <c r="CN106" s="76" t="s">
        <v>113</v>
      </c>
      <c r="CO106" s="65">
        <v>2011</v>
      </c>
      <c r="CP106" s="66" t="s">
        <v>0</v>
      </c>
      <c r="CQ106" s="28">
        <v>25.439377986555439</v>
      </c>
      <c r="CR106" s="76" t="s">
        <v>113</v>
      </c>
      <c r="CS106" s="65">
        <v>2011</v>
      </c>
      <c r="CT106" s="66" t="s">
        <v>0</v>
      </c>
      <c r="CU106" s="28">
        <v>13.11848950030298</v>
      </c>
      <c r="CV106" s="76" t="s">
        <v>113</v>
      </c>
      <c r="CW106" s="65">
        <v>2012</v>
      </c>
      <c r="CX106" s="66" t="s">
        <v>0</v>
      </c>
      <c r="CY106" s="28">
        <v>37.091199419107326</v>
      </c>
      <c r="CZ106" s="76" t="s">
        <v>113</v>
      </c>
      <c r="DA106" s="65">
        <v>2012</v>
      </c>
      <c r="DB106" s="66" t="s">
        <v>0</v>
      </c>
      <c r="DC106" s="44" t="s">
        <v>124</v>
      </c>
      <c r="DD106" s="76" t="s">
        <v>113</v>
      </c>
      <c r="DE106" s="65"/>
      <c r="DF106" s="66" t="s">
        <v>0</v>
      </c>
      <c r="DG106" s="44" t="s">
        <v>124</v>
      </c>
      <c r="DH106" s="76" t="s">
        <v>113</v>
      </c>
      <c r="DI106" s="65"/>
      <c r="DJ106" s="66" t="s">
        <v>0</v>
      </c>
      <c r="DK106" s="22">
        <v>67</v>
      </c>
      <c r="DL106" s="86" t="s">
        <v>311</v>
      </c>
      <c r="DM106" s="65">
        <v>2010</v>
      </c>
      <c r="DN106" s="66" t="s">
        <v>0</v>
      </c>
      <c r="DO106" s="24">
        <v>58.520673280430394</v>
      </c>
      <c r="DP106" s="86" t="s">
        <v>311</v>
      </c>
      <c r="DQ106" s="65">
        <v>2010</v>
      </c>
      <c r="DR106" s="66" t="s">
        <v>0</v>
      </c>
      <c r="DS106" s="76">
        <v>43.3</v>
      </c>
      <c r="DT106" s="76" t="s">
        <v>114</v>
      </c>
      <c r="DU106" s="65">
        <v>2011</v>
      </c>
      <c r="DV106" s="66" t="s">
        <v>0</v>
      </c>
      <c r="DW106" s="26">
        <v>31.7</v>
      </c>
      <c r="DX106" s="76" t="s">
        <v>114</v>
      </c>
      <c r="DY106" s="65">
        <v>2011</v>
      </c>
      <c r="DZ106" s="66" t="s">
        <v>121</v>
      </c>
      <c r="EA106" s="25">
        <v>62100.800000000003</v>
      </c>
      <c r="EB106" s="76" t="s">
        <v>122</v>
      </c>
      <c r="EC106" s="65">
        <v>2010</v>
      </c>
      <c r="ED106" s="66" t="s">
        <v>0</v>
      </c>
      <c r="EE106" s="23">
        <v>3.5416612990492875</v>
      </c>
      <c r="EF106" s="78" t="s">
        <v>2</v>
      </c>
      <c r="EG106" s="65">
        <v>2010</v>
      </c>
      <c r="EH106" s="66" t="s">
        <v>0</v>
      </c>
      <c r="EI106" s="23">
        <v>21.759139978873058</v>
      </c>
      <c r="EJ106" s="78" t="s">
        <v>2</v>
      </c>
      <c r="EK106" s="65">
        <v>2010</v>
      </c>
      <c r="EL106" s="66" t="s">
        <v>0</v>
      </c>
      <c r="EM106" s="23">
        <v>74.699198722077654</v>
      </c>
      <c r="EN106" s="78" t="s">
        <v>2</v>
      </c>
      <c r="EO106" s="65">
        <v>2010</v>
      </c>
      <c r="EP106" s="66" t="s">
        <v>0</v>
      </c>
      <c r="EQ106" s="78" t="s">
        <v>124</v>
      </c>
      <c r="ER106" s="78" t="s">
        <v>2</v>
      </c>
      <c r="ES106" s="65"/>
      <c r="ET106" s="66" t="s">
        <v>0</v>
      </c>
      <c r="EU106" s="78" t="s">
        <v>124</v>
      </c>
      <c r="EV106" s="78" t="s">
        <v>2</v>
      </c>
      <c r="EW106" s="65"/>
      <c r="EX106" s="66" t="s">
        <v>0</v>
      </c>
      <c r="EY106" s="78" t="s">
        <v>0</v>
      </c>
      <c r="EZ106" s="78" t="s">
        <v>0</v>
      </c>
      <c r="FA106" s="65" t="s">
        <v>0</v>
      </c>
      <c r="FB106" s="66" t="s">
        <v>0</v>
      </c>
      <c r="FC106" s="114">
        <v>1287.7</v>
      </c>
      <c r="FD106" s="166" t="s">
        <v>112</v>
      </c>
      <c r="FE106" s="65" t="s">
        <v>150</v>
      </c>
      <c r="FF106" s="66" t="s">
        <v>0</v>
      </c>
      <c r="FG106" s="100">
        <v>8.5501281354352709</v>
      </c>
      <c r="FH106" s="78" t="s">
        <v>2</v>
      </c>
      <c r="FI106" s="65" t="s">
        <v>150</v>
      </c>
      <c r="FJ106" s="66" t="s">
        <v>0</v>
      </c>
      <c r="FK106" s="100">
        <v>25.650384406305811</v>
      </c>
      <c r="FL106" s="78" t="s">
        <v>2</v>
      </c>
      <c r="FM106" s="65" t="s">
        <v>150</v>
      </c>
      <c r="FN106" s="66" t="s">
        <v>0</v>
      </c>
      <c r="FO106" s="100">
        <v>65.799487458258923</v>
      </c>
      <c r="FP106" s="78" t="s">
        <v>2</v>
      </c>
      <c r="FQ106" s="65" t="s">
        <v>150</v>
      </c>
      <c r="FR106" s="66" t="s">
        <v>0</v>
      </c>
      <c r="FS106" s="101" t="s">
        <v>124</v>
      </c>
      <c r="FT106" s="78" t="s">
        <v>2</v>
      </c>
      <c r="FU106" s="65"/>
      <c r="FV106" s="66" t="s">
        <v>0</v>
      </c>
      <c r="FW106" s="101" t="s">
        <v>124</v>
      </c>
      <c r="FX106" s="78" t="s">
        <v>2</v>
      </c>
      <c r="FY106" s="65"/>
      <c r="FZ106" s="66" t="s">
        <v>0</v>
      </c>
      <c r="GA106" s="101" t="s">
        <v>0</v>
      </c>
      <c r="GB106" s="78" t="s">
        <v>0</v>
      </c>
      <c r="GC106" s="65" t="s">
        <v>0</v>
      </c>
      <c r="GD106" s="66" t="s">
        <v>0</v>
      </c>
      <c r="GE106" s="114">
        <v>47478.061660324609</v>
      </c>
      <c r="GF106" s="166" t="s">
        <v>177</v>
      </c>
      <c r="GG106" s="65" t="s">
        <v>150</v>
      </c>
      <c r="GH106" s="66" t="s">
        <v>0</v>
      </c>
      <c r="GI106" s="100">
        <v>1925.4314259763853</v>
      </c>
      <c r="GJ106" s="101" t="s">
        <v>177</v>
      </c>
      <c r="GK106" s="65" t="s">
        <v>150</v>
      </c>
      <c r="GL106" s="66" t="s">
        <v>0</v>
      </c>
      <c r="GM106" s="100">
        <v>4159.097789887981</v>
      </c>
      <c r="GN106" s="101" t="s">
        <v>177</v>
      </c>
      <c r="GO106" s="65" t="s">
        <v>150</v>
      </c>
      <c r="GP106" s="66" t="s">
        <v>0</v>
      </c>
      <c r="GQ106" s="100">
        <v>5344.0457925174069</v>
      </c>
      <c r="GR106" s="101" t="s">
        <v>177</v>
      </c>
      <c r="GS106" s="65" t="s">
        <v>150</v>
      </c>
      <c r="GT106" s="66" t="s">
        <v>0</v>
      </c>
      <c r="GU106" s="101" t="s">
        <v>124</v>
      </c>
      <c r="GV106" s="101" t="s">
        <v>177</v>
      </c>
      <c r="GW106" s="65"/>
      <c r="GX106" s="66" t="s">
        <v>0</v>
      </c>
      <c r="GY106" s="101" t="s">
        <v>124</v>
      </c>
      <c r="GZ106" s="101" t="s">
        <v>177</v>
      </c>
      <c r="HA106" s="65"/>
      <c r="HB106" s="66" t="s">
        <v>0</v>
      </c>
      <c r="HC106" s="78" t="s">
        <v>0</v>
      </c>
      <c r="HD106" s="78" t="s">
        <v>0</v>
      </c>
      <c r="HE106" s="65" t="s">
        <v>0</v>
      </c>
      <c r="HF106" s="66" t="s">
        <v>0</v>
      </c>
    </row>
    <row r="107" spans="1:214" ht="14.1" customHeight="1" x14ac:dyDescent="0.2">
      <c r="A107" s="21" t="s">
        <v>90</v>
      </c>
      <c r="B107" s="21" t="s">
        <v>595</v>
      </c>
      <c r="C107" s="22">
        <v>586313</v>
      </c>
      <c r="D107" s="87" t="s">
        <v>1</v>
      </c>
      <c r="E107" s="65" t="s">
        <v>117</v>
      </c>
      <c r="F107" s="66" t="s">
        <v>0</v>
      </c>
      <c r="G107" s="23">
        <v>100</v>
      </c>
      <c r="H107" s="78" t="s">
        <v>2</v>
      </c>
      <c r="I107" s="65" t="s">
        <v>117</v>
      </c>
      <c r="J107" s="66" t="s">
        <v>0</v>
      </c>
      <c r="K107" s="78" t="s">
        <v>0</v>
      </c>
      <c r="L107" s="78" t="s">
        <v>0</v>
      </c>
      <c r="M107" s="65" t="s">
        <v>0</v>
      </c>
      <c r="N107" s="66" t="s">
        <v>0</v>
      </c>
      <c r="O107" s="78" t="s">
        <v>0</v>
      </c>
      <c r="P107" s="78" t="s">
        <v>0</v>
      </c>
      <c r="Q107" s="65" t="s">
        <v>0</v>
      </c>
      <c r="R107" s="66" t="s">
        <v>0</v>
      </c>
      <c r="S107" s="23">
        <v>13.240709313967114</v>
      </c>
      <c r="T107" s="23" t="s">
        <v>114</v>
      </c>
      <c r="U107" s="65" t="s">
        <v>117</v>
      </c>
      <c r="V107" s="66" t="s">
        <v>0</v>
      </c>
      <c r="W107" s="23">
        <v>66.372398360602617</v>
      </c>
      <c r="X107" s="23" t="s">
        <v>114</v>
      </c>
      <c r="Y107" s="65" t="s">
        <v>117</v>
      </c>
      <c r="Z107" s="66" t="s">
        <v>0</v>
      </c>
      <c r="AA107" s="23">
        <v>20.386892325430274</v>
      </c>
      <c r="AB107" s="23" t="s">
        <v>114</v>
      </c>
      <c r="AC107" s="65" t="s">
        <v>117</v>
      </c>
      <c r="AD107" s="66" t="s">
        <v>0</v>
      </c>
      <c r="AE107" s="26">
        <v>13.240709313967114</v>
      </c>
      <c r="AF107" s="23" t="s">
        <v>114</v>
      </c>
      <c r="AG107" s="65" t="s">
        <v>117</v>
      </c>
      <c r="AH107" s="66" t="s">
        <v>0</v>
      </c>
      <c r="AI107" s="26">
        <v>66.372398360602617</v>
      </c>
      <c r="AJ107" s="23" t="s">
        <v>114</v>
      </c>
      <c r="AK107" s="65" t="s">
        <v>117</v>
      </c>
      <c r="AL107" s="66" t="s">
        <v>0</v>
      </c>
      <c r="AM107" s="26">
        <v>20.386892325430274</v>
      </c>
      <c r="AN107" s="23" t="s">
        <v>114</v>
      </c>
      <c r="AO107" s="65" t="s">
        <v>117</v>
      </c>
      <c r="AP107" s="66" t="s">
        <v>0</v>
      </c>
      <c r="AQ107" s="22">
        <v>9994.6</v>
      </c>
      <c r="AR107" s="214" t="s">
        <v>872</v>
      </c>
      <c r="AS107" s="65">
        <v>2012</v>
      </c>
      <c r="AT107" s="66" t="s">
        <v>0</v>
      </c>
      <c r="AU107" s="23">
        <v>100</v>
      </c>
      <c r="AV107" s="87" t="s">
        <v>230</v>
      </c>
      <c r="AW107" s="65">
        <v>2012</v>
      </c>
      <c r="AX107" s="66" t="s">
        <v>0</v>
      </c>
      <c r="AY107" s="44" t="s">
        <v>0</v>
      </c>
      <c r="AZ107" s="78" t="s">
        <v>0</v>
      </c>
      <c r="BA107" s="65" t="s">
        <v>0</v>
      </c>
      <c r="BB107" s="66" t="s">
        <v>0</v>
      </c>
      <c r="BC107" s="44" t="s">
        <v>0</v>
      </c>
      <c r="BD107" s="78" t="s">
        <v>0</v>
      </c>
      <c r="BE107" s="65" t="s">
        <v>0</v>
      </c>
      <c r="BF107" s="66" t="s">
        <v>0</v>
      </c>
      <c r="BG107" s="25">
        <v>58.7</v>
      </c>
      <c r="BH107" s="76" t="s">
        <v>23</v>
      </c>
      <c r="BI107" s="65">
        <v>2011</v>
      </c>
      <c r="BJ107" s="66" t="s">
        <v>0</v>
      </c>
      <c r="BK107" s="28">
        <v>58.731715126168126</v>
      </c>
      <c r="BL107" s="76" t="s">
        <v>23</v>
      </c>
      <c r="BM107" s="65">
        <v>2011</v>
      </c>
      <c r="BN107" s="66" t="s">
        <v>0</v>
      </c>
      <c r="BO107" s="28">
        <v>47.635652617823737</v>
      </c>
      <c r="BP107" s="76" t="s">
        <v>113</v>
      </c>
      <c r="BQ107" s="65">
        <v>2011</v>
      </c>
      <c r="BR107" s="66" t="s">
        <v>0</v>
      </c>
      <c r="BS107" s="44">
        <v>60.36626365865019</v>
      </c>
      <c r="BT107" s="76" t="s">
        <v>113</v>
      </c>
      <c r="BU107" s="65">
        <v>2011</v>
      </c>
      <c r="BV107" s="66" t="s">
        <v>0</v>
      </c>
      <c r="BW107" s="44">
        <v>34.888792849864657</v>
      </c>
      <c r="BX107" s="76" t="s">
        <v>113</v>
      </c>
      <c r="BY107" s="65">
        <v>2011</v>
      </c>
      <c r="BZ107" s="66" t="s">
        <v>0</v>
      </c>
      <c r="CA107" s="44" t="s">
        <v>124</v>
      </c>
      <c r="CB107" s="76" t="s">
        <v>113</v>
      </c>
      <c r="CC107" s="65"/>
      <c r="CD107" s="66" t="s">
        <v>0</v>
      </c>
      <c r="CE107" s="28">
        <v>51.725603725264669</v>
      </c>
      <c r="CF107" s="76" t="s">
        <v>113</v>
      </c>
      <c r="CG107" s="65">
        <v>2011</v>
      </c>
      <c r="CH107" s="66" t="s">
        <v>0</v>
      </c>
      <c r="CI107" s="44">
        <v>65.695845436838013</v>
      </c>
      <c r="CJ107" s="76" t="s">
        <v>113</v>
      </c>
      <c r="CK107" s="65">
        <v>2011</v>
      </c>
      <c r="CL107" s="66" t="s">
        <v>0</v>
      </c>
      <c r="CM107" s="44">
        <v>37.804245795765212</v>
      </c>
      <c r="CN107" s="76" t="s">
        <v>113</v>
      </c>
      <c r="CO107" s="65">
        <v>2011</v>
      </c>
      <c r="CP107" s="66" t="s">
        <v>0</v>
      </c>
      <c r="CQ107" s="28">
        <v>24.413646055437098</v>
      </c>
      <c r="CR107" s="76" t="s">
        <v>113</v>
      </c>
      <c r="CS107" s="65">
        <v>2011</v>
      </c>
      <c r="CT107" s="66" t="s">
        <v>0</v>
      </c>
      <c r="CU107" s="28">
        <v>11.953025609864106</v>
      </c>
      <c r="CV107" s="76" t="s">
        <v>113</v>
      </c>
      <c r="CW107" s="65">
        <v>2012</v>
      </c>
      <c r="CX107" s="66" t="s">
        <v>0</v>
      </c>
      <c r="CY107" s="28">
        <v>39.562834865182737</v>
      </c>
      <c r="CZ107" s="76" t="s">
        <v>113</v>
      </c>
      <c r="DA107" s="65">
        <v>2012</v>
      </c>
      <c r="DB107" s="66" t="s">
        <v>0</v>
      </c>
      <c r="DC107" s="44" t="s">
        <v>124</v>
      </c>
      <c r="DD107" s="76" t="s">
        <v>113</v>
      </c>
      <c r="DE107" s="65"/>
      <c r="DF107" s="66" t="s">
        <v>0</v>
      </c>
      <c r="DG107" s="44" t="s">
        <v>124</v>
      </c>
      <c r="DH107" s="76" t="s">
        <v>113</v>
      </c>
      <c r="DI107" s="65"/>
      <c r="DJ107" s="66" t="s">
        <v>0</v>
      </c>
      <c r="DK107" s="22">
        <v>70</v>
      </c>
      <c r="DL107" s="86" t="s">
        <v>311</v>
      </c>
      <c r="DM107" s="65">
        <v>2010</v>
      </c>
      <c r="DN107" s="66" t="s">
        <v>0</v>
      </c>
      <c r="DO107" s="24">
        <v>70.023385076573973</v>
      </c>
      <c r="DP107" s="86" t="s">
        <v>311</v>
      </c>
      <c r="DQ107" s="65">
        <v>2010</v>
      </c>
      <c r="DR107" s="66" t="s">
        <v>0</v>
      </c>
      <c r="DS107" s="76">
        <v>48.6</v>
      </c>
      <c r="DT107" s="76" t="s">
        <v>114</v>
      </c>
      <c r="DU107" s="65">
        <v>2011</v>
      </c>
      <c r="DV107" s="66" t="s">
        <v>0</v>
      </c>
      <c r="DW107" s="26">
        <v>31.7</v>
      </c>
      <c r="DX107" s="76" t="s">
        <v>114</v>
      </c>
      <c r="DY107" s="65">
        <v>2011</v>
      </c>
      <c r="DZ107" s="66" t="s">
        <v>121</v>
      </c>
      <c r="EA107" s="25">
        <v>9391</v>
      </c>
      <c r="EB107" s="76" t="s">
        <v>122</v>
      </c>
      <c r="EC107" s="65">
        <v>2010</v>
      </c>
      <c r="ED107" s="66" t="s">
        <v>0</v>
      </c>
      <c r="EE107" s="23">
        <v>4.934511766585028</v>
      </c>
      <c r="EF107" s="78" t="s">
        <v>2</v>
      </c>
      <c r="EG107" s="65">
        <v>2010</v>
      </c>
      <c r="EH107" s="66" t="s">
        <v>0</v>
      </c>
      <c r="EI107" s="23">
        <v>24.099669896709614</v>
      </c>
      <c r="EJ107" s="78" t="s">
        <v>2</v>
      </c>
      <c r="EK107" s="65">
        <v>2010</v>
      </c>
      <c r="EL107" s="66" t="s">
        <v>0</v>
      </c>
      <c r="EM107" s="23">
        <v>70.965818336705368</v>
      </c>
      <c r="EN107" s="78" t="s">
        <v>2</v>
      </c>
      <c r="EO107" s="65">
        <v>2010</v>
      </c>
      <c r="EP107" s="66" t="s">
        <v>0</v>
      </c>
      <c r="EQ107" s="78" t="s">
        <v>124</v>
      </c>
      <c r="ER107" s="78" t="s">
        <v>2</v>
      </c>
      <c r="ES107" s="65"/>
      <c r="ET107" s="66" t="s">
        <v>0</v>
      </c>
      <c r="EU107" s="78" t="s">
        <v>0</v>
      </c>
      <c r="EV107" s="78" t="s">
        <v>0</v>
      </c>
      <c r="EW107" s="65" t="s">
        <v>0</v>
      </c>
      <c r="EX107" s="66" t="s">
        <v>0</v>
      </c>
      <c r="EY107" s="78" t="s">
        <v>0</v>
      </c>
      <c r="EZ107" s="78" t="s">
        <v>0</v>
      </c>
      <c r="FA107" s="65" t="s">
        <v>0</v>
      </c>
      <c r="FB107" s="66" t="s">
        <v>0</v>
      </c>
      <c r="FC107" s="114">
        <v>207</v>
      </c>
      <c r="FD107" s="166" t="s">
        <v>112</v>
      </c>
      <c r="FE107" s="65" t="s">
        <v>150</v>
      </c>
      <c r="FF107" s="66" t="s">
        <v>0</v>
      </c>
      <c r="FG107" s="100">
        <v>8.6473429951690814</v>
      </c>
      <c r="FH107" s="78" t="s">
        <v>2</v>
      </c>
      <c r="FI107" s="65" t="s">
        <v>150</v>
      </c>
      <c r="FJ107" s="66" t="s">
        <v>0</v>
      </c>
      <c r="FK107" s="100">
        <v>28.260869565217391</v>
      </c>
      <c r="FL107" s="78" t="s">
        <v>2</v>
      </c>
      <c r="FM107" s="65" t="s">
        <v>150</v>
      </c>
      <c r="FN107" s="66" t="s">
        <v>0</v>
      </c>
      <c r="FO107" s="100">
        <v>63.091787439613526</v>
      </c>
      <c r="FP107" s="78" t="s">
        <v>2</v>
      </c>
      <c r="FQ107" s="65" t="s">
        <v>150</v>
      </c>
      <c r="FR107" s="66" t="s">
        <v>0</v>
      </c>
      <c r="FS107" s="101" t="s">
        <v>124</v>
      </c>
      <c r="FT107" s="78" t="s">
        <v>2</v>
      </c>
      <c r="FU107" s="65"/>
      <c r="FV107" s="66" t="s">
        <v>0</v>
      </c>
      <c r="FW107" s="101" t="s">
        <v>0</v>
      </c>
      <c r="FX107" s="78" t="s">
        <v>0</v>
      </c>
      <c r="FY107" s="65" t="s">
        <v>0</v>
      </c>
      <c r="FZ107" s="66" t="s">
        <v>0</v>
      </c>
      <c r="GA107" s="101" t="s">
        <v>0</v>
      </c>
      <c r="GB107" s="78" t="s">
        <v>0</v>
      </c>
      <c r="GC107" s="65" t="s">
        <v>0</v>
      </c>
      <c r="GD107" s="66" t="s">
        <v>0</v>
      </c>
      <c r="GE107" s="114">
        <v>46423.671497584546</v>
      </c>
      <c r="GF107" s="166" t="s">
        <v>177</v>
      </c>
      <c r="GG107" s="65" t="s">
        <v>150</v>
      </c>
      <c r="GH107" s="66" t="s">
        <v>0</v>
      </c>
      <c r="GI107" s="100">
        <v>2505.5865921787708</v>
      </c>
      <c r="GJ107" s="101" t="s">
        <v>177</v>
      </c>
      <c r="GK107" s="65" t="s">
        <v>150</v>
      </c>
      <c r="GL107" s="66" t="s">
        <v>0</v>
      </c>
      <c r="GM107" s="100">
        <v>4016.9230769230771</v>
      </c>
      <c r="GN107" s="101" t="s">
        <v>177</v>
      </c>
      <c r="GO107" s="65" t="s">
        <v>150</v>
      </c>
      <c r="GP107" s="66" t="s">
        <v>0</v>
      </c>
      <c r="GQ107" s="100">
        <v>5215.3905053598783</v>
      </c>
      <c r="GR107" s="101" t="s">
        <v>177</v>
      </c>
      <c r="GS107" s="65" t="s">
        <v>150</v>
      </c>
      <c r="GT107" s="66" t="s">
        <v>0</v>
      </c>
      <c r="GU107" s="101" t="s">
        <v>124</v>
      </c>
      <c r="GV107" s="101" t="s">
        <v>177</v>
      </c>
      <c r="GW107" s="65"/>
      <c r="GX107" s="66" t="s">
        <v>0</v>
      </c>
      <c r="GY107" s="78" t="s">
        <v>0</v>
      </c>
      <c r="GZ107" s="78" t="s">
        <v>0</v>
      </c>
      <c r="HA107" s="65" t="s">
        <v>0</v>
      </c>
      <c r="HB107" s="66" t="s">
        <v>0</v>
      </c>
      <c r="HC107" s="78" t="s">
        <v>0</v>
      </c>
      <c r="HD107" s="78" t="s">
        <v>0</v>
      </c>
      <c r="HE107" s="65" t="s">
        <v>0</v>
      </c>
      <c r="HF107" s="66" t="s">
        <v>0</v>
      </c>
    </row>
    <row r="108" spans="1:214" ht="14.1" customHeight="1" x14ac:dyDescent="0.2">
      <c r="A108" s="21" t="s">
        <v>91</v>
      </c>
      <c r="B108" s="21" t="s">
        <v>595</v>
      </c>
      <c r="C108" s="22">
        <v>2010224</v>
      </c>
      <c r="D108" s="87" t="s">
        <v>1</v>
      </c>
      <c r="E108" s="65" t="s">
        <v>117</v>
      </c>
      <c r="F108" s="66" t="s">
        <v>0</v>
      </c>
      <c r="G108" s="23">
        <v>71.81542952427192</v>
      </c>
      <c r="H108" s="78" t="s">
        <v>2</v>
      </c>
      <c r="I108" s="65" t="s">
        <v>117</v>
      </c>
      <c r="J108" s="66" t="s">
        <v>0</v>
      </c>
      <c r="K108" s="23">
        <v>28.184570475728076</v>
      </c>
      <c r="L108" s="78" t="s">
        <v>2</v>
      </c>
      <c r="M108" s="65" t="s">
        <v>117</v>
      </c>
      <c r="N108" s="66" t="s">
        <v>0</v>
      </c>
      <c r="O108" s="78" t="s">
        <v>0</v>
      </c>
      <c r="P108" s="78" t="s">
        <v>0</v>
      </c>
      <c r="Q108" s="65" t="s">
        <v>0</v>
      </c>
      <c r="R108" s="66" t="s">
        <v>0</v>
      </c>
      <c r="S108" s="23">
        <v>14.049777537229682</v>
      </c>
      <c r="T108" s="23" t="s">
        <v>114</v>
      </c>
      <c r="U108" s="65" t="s">
        <v>117</v>
      </c>
      <c r="V108" s="66" t="s">
        <v>0</v>
      </c>
      <c r="W108" s="23">
        <v>66.900106654780757</v>
      </c>
      <c r="X108" s="23" t="s">
        <v>114</v>
      </c>
      <c r="Y108" s="65" t="s">
        <v>117</v>
      </c>
      <c r="Z108" s="66" t="s">
        <v>0</v>
      </c>
      <c r="AA108" s="23">
        <v>19.050115807989556</v>
      </c>
      <c r="AB108" s="23" t="s">
        <v>114</v>
      </c>
      <c r="AC108" s="65" t="s">
        <v>117</v>
      </c>
      <c r="AD108" s="66" t="s">
        <v>0</v>
      </c>
      <c r="AE108" s="26">
        <v>13.790867737424072</v>
      </c>
      <c r="AF108" s="23" t="s">
        <v>114</v>
      </c>
      <c r="AG108" s="65" t="s">
        <v>117</v>
      </c>
      <c r="AH108" s="66" t="s">
        <v>0</v>
      </c>
      <c r="AI108" s="26">
        <v>67.151409862910086</v>
      </c>
      <c r="AJ108" s="23" t="s">
        <v>114</v>
      </c>
      <c r="AK108" s="65" t="s">
        <v>117</v>
      </c>
      <c r="AL108" s="66" t="s">
        <v>0</v>
      </c>
      <c r="AM108" s="26">
        <v>19.057722399665845</v>
      </c>
      <c r="AN108" s="23" t="s">
        <v>114</v>
      </c>
      <c r="AO108" s="65" t="s">
        <v>117</v>
      </c>
      <c r="AP108" s="66" t="s">
        <v>0</v>
      </c>
      <c r="AQ108" s="22">
        <v>15080.6</v>
      </c>
      <c r="AR108" s="214" t="s">
        <v>872</v>
      </c>
      <c r="AS108" s="65">
        <v>2012</v>
      </c>
      <c r="AT108" s="66" t="s">
        <v>0</v>
      </c>
      <c r="AU108" s="23">
        <v>78.892749625346468</v>
      </c>
      <c r="AV108" s="87" t="s">
        <v>230</v>
      </c>
      <c r="AW108" s="65">
        <v>2012</v>
      </c>
      <c r="AX108" s="66" t="s">
        <v>0</v>
      </c>
      <c r="AY108" s="23">
        <v>21.107913478243571</v>
      </c>
      <c r="AZ108" s="87" t="s">
        <v>230</v>
      </c>
      <c r="BA108" s="65">
        <v>2012</v>
      </c>
      <c r="BB108" s="66" t="s">
        <v>0</v>
      </c>
      <c r="BC108" s="44" t="s">
        <v>0</v>
      </c>
      <c r="BD108" s="78" t="s">
        <v>0</v>
      </c>
      <c r="BE108" s="65" t="s">
        <v>0</v>
      </c>
      <c r="BF108" s="66" t="s">
        <v>0</v>
      </c>
      <c r="BG108" s="25">
        <v>133.30000000000001</v>
      </c>
      <c r="BH108" s="76" t="s">
        <v>23</v>
      </c>
      <c r="BI108" s="65">
        <v>2011</v>
      </c>
      <c r="BJ108" s="66" t="s">
        <v>0</v>
      </c>
      <c r="BK108" s="28">
        <v>121.37003572179029</v>
      </c>
      <c r="BL108" s="76" t="s">
        <v>23</v>
      </c>
      <c r="BM108" s="65">
        <v>2011</v>
      </c>
      <c r="BN108" s="66" t="s">
        <v>0</v>
      </c>
      <c r="BO108" s="28">
        <v>42.491750164695411</v>
      </c>
      <c r="BP108" s="76" t="s">
        <v>113</v>
      </c>
      <c r="BQ108" s="65">
        <v>2011</v>
      </c>
      <c r="BR108" s="66" t="s">
        <v>0</v>
      </c>
      <c r="BS108" s="44">
        <v>53.828543448207157</v>
      </c>
      <c r="BT108" s="76" t="s">
        <v>113</v>
      </c>
      <c r="BU108" s="65">
        <v>2011</v>
      </c>
      <c r="BV108" s="66" t="s">
        <v>0</v>
      </c>
      <c r="BW108" s="44">
        <v>31.342487482903987</v>
      </c>
      <c r="BX108" s="76" t="s">
        <v>113</v>
      </c>
      <c r="BY108" s="65">
        <v>2011</v>
      </c>
      <c r="BZ108" s="66" t="s">
        <v>0</v>
      </c>
      <c r="CA108" s="44" t="s">
        <v>124</v>
      </c>
      <c r="CB108" s="76" t="s">
        <v>113</v>
      </c>
      <c r="CC108" s="65"/>
      <c r="CD108" s="66" t="s">
        <v>0</v>
      </c>
      <c r="CE108" s="28">
        <v>46.229108238601242</v>
      </c>
      <c r="CF108" s="76" t="s">
        <v>113</v>
      </c>
      <c r="CG108" s="65">
        <v>2011</v>
      </c>
      <c r="CH108" s="66" t="s">
        <v>0</v>
      </c>
      <c r="CI108" s="44">
        <v>58.724181401908822</v>
      </c>
      <c r="CJ108" s="76" t="s">
        <v>113</v>
      </c>
      <c r="CK108" s="65">
        <v>2011</v>
      </c>
      <c r="CL108" s="66" t="s">
        <v>0</v>
      </c>
      <c r="CM108" s="44">
        <v>34.015259065737595</v>
      </c>
      <c r="CN108" s="76" t="s">
        <v>113</v>
      </c>
      <c r="CO108" s="65">
        <v>2011</v>
      </c>
      <c r="CP108" s="66" t="s">
        <v>0</v>
      </c>
      <c r="CQ108" s="28">
        <v>27.485278836162102</v>
      </c>
      <c r="CR108" s="76" t="s">
        <v>113</v>
      </c>
      <c r="CS108" s="65">
        <v>2011</v>
      </c>
      <c r="CT108" s="66" t="s">
        <v>0</v>
      </c>
      <c r="CU108" s="28">
        <v>12.733214305740304</v>
      </c>
      <c r="CV108" s="76" t="s">
        <v>113</v>
      </c>
      <c r="CW108" s="65">
        <v>2012</v>
      </c>
      <c r="CX108" s="66" t="s">
        <v>0</v>
      </c>
      <c r="CY108" s="28">
        <v>40.417003800649361</v>
      </c>
      <c r="CZ108" s="76" t="s">
        <v>113</v>
      </c>
      <c r="DA108" s="65">
        <v>2012</v>
      </c>
      <c r="DB108" s="66" t="s">
        <v>0</v>
      </c>
      <c r="DC108" s="44" t="s">
        <v>124</v>
      </c>
      <c r="DD108" s="76" t="s">
        <v>113</v>
      </c>
      <c r="DE108" s="65"/>
      <c r="DF108" s="66" t="s">
        <v>0</v>
      </c>
      <c r="DG108" s="44" t="s">
        <v>124</v>
      </c>
      <c r="DH108" s="76" t="s">
        <v>113</v>
      </c>
      <c r="DI108" s="65"/>
      <c r="DJ108" s="66" t="s">
        <v>0</v>
      </c>
      <c r="DK108" s="22">
        <v>65</v>
      </c>
      <c r="DL108" s="86" t="s">
        <v>311</v>
      </c>
      <c r="DM108" s="65">
        <v>2010</v>
      </c>
      <c r="DN108" s="66" t="s">
        <v>0</v>
      </c>
      <c r="DO108" s="24">
        <v>65.64248968285375</v>
      </c>
      <c r="DP108" s="86" t="s">
        <v>311</v>
      </c>
      <c r="DQ108" s="65">
        <v>2010</v>
      </c>
      <c r="DR108" s="66" t="s">
        <v>0</v>
      </c>
      <c r="DS108" s="76">
        <v>46.5</v>
      </c>
      <c r="DT108" s="76" t="s">
        <v>114</v>
      </c>
      <c r="DU108" s="65">
        <v>2011</v>
      </c>
      <c r="DV108" s="66" t="s">
        <v>0</v>
      </c>
      <c r="DW108" s="26">
        <v>31.7</v>
      </c>
      <c r="DX108" s="76" t="s">
        <v>114</v>
      </c>
      <c r="DY108" s="65">
        <v>2011</v>
      </c>
      <c r="DZ108" s="66" t="s">
        <v>121</v>
      </c>
      <c r="EA108" s="25">
        <v>29589.4</v>
      </c>
      <c r="EB108" s="76" t="s">
        <v>122</v>
      </c>
      <c r="EC108" s="65">
        <v>2010</v>
      </c>
      <c r="ED108" s="66" t="s">
        <v>0</v>
      </c>
      <c r="EE108" s="23">
        <v>3.8253563776217159</v>
      </c>
      <c r="EF108" s="78" t="s">
        <v>2</v>
      </c>
      <c r="EG108" s="65">
        <v>2010</v>
      </c>
      <c r="EH108" s="66" t="s">
        <v>0</v>
      </c>
      <c r="EI108" s="23">
        <v>15.037141679114816</v>
      </c>
      <c r="EJ108" s="78" t="s">
        <v>2</v>
      </c>
      <c r="EK108" s="65">
        <v>2010</v>
      </c>
      <c r="EL108" s="66" t="s">
        <v>0</v>
      </c>
      <c r="EM108" s="23">
        <v>81.137501943263459</v>
      </c>
      <c r="EN108" s="78" t="s">
        <v>2</v>
      </c>
      <c r="EO108" s="65">
        <v>2010</v>
      </c>
      <c r="EP108" s="66" t="s">
        <v>0</v>
      </c>
      <c r="EQ108" s="78" t="s">
        <v>124</v>
      </c>
      <c r="ER108" s="78" t="s">
        <v>2</v>
      </c>
      <c r="ES108" s="65"/>
      <c r="ET108" s="66" t="s">
        <v>0</v>
      </c>
      <c r="EU108" s="78" t="s">
        <v>124</v>
      </c>
      <c r="EV108" s="78" t="s">
        <v>2</v>
      </c>
      <c r="EW108" s="65"/>
      <c r="EX108" s="66" t="s">
        <v>0</v>
      </c>
      <c r="EY108" s="78" t="s">
        <v>0</v>
      </c>
      <c r="EZ108" s="78" t="s">
        <v>0</v>
      </c>
      <c r="FA108" s="65" t="s">
        <v>0</v>
      </c>
      <c r="FB108" s="66" t="s">
        <v>0</v>
      </c>
      <c r="FC108" s="114">
        <v>626.20000000000005</v>
      </c>
      <c r="FD108" s="166" t="s">
        <v>112</v>
      </c>
      <c r="FE108" s="65" t="s">
        <v>150</v>
      </c>
      <c r="FF108" s="66" t="s">
        <v>0</v>
      </c>
      <c r="FG108" s="100">
        <v>12.663685723411049</v>
      </c>
      <c r="FH108" s="78" t="s">
        <v>2</v>
      </c>
      <c r="FI108" s="65" t="s">
        <v>150</v>
      </c>
      <c r="FJ108" s="66" t="s">
        <v>0</v>
      </c>
      <c r="FK108" s="100">
        <v>18.55637176620888</v>
      </c>
      <c r="FL108" s="78" t="s">
        <v>2</v>
      </c>
      <c r="FM108" s="65" t="s">
        <v>150</v>
      </c>
      <c r="FN108" s="66" t="s">
        <v>0</v>
      </c>
      <c r="FO108" s="100">
        <v>68.779942510380081</v>
      </c>
      <c r="FP108" s="78" t="s">
        <v>2</v>
      </c>
      <c r="FQ108" s="65" t="s">
        <v>150</v>
      </c>
      <c r="FR108" s="66" t="s">
        <v>0</v>
      </c>
      <c r="FS108" s="101" t="s">
        <v>124</v>
      </c>
      <c r="FT108" s="78" t="s">
        <v>2</v>
      </c>
      <c r="FU108" s="65"/>
      <c r="FV108" s="66" t="s">
        <v>0</v>
      </c>
      <c r="FW108" s="101" t="s">
        <v>124</v>
      </c>
      <c r="FX108" s="78" t="s">
        <v>2</v>
      </c>
      <c r="FY108" s="65"/>
      <c r="FZ108" s="66" t="s">
        <v>0</v>
      </c>
      <c r="GA108" s="101" t="s">
        <v>0</v>
      </c>
      <c r="GB108" s="78" t="s">
        <v>0</v>
      </c>
      <c r="GC108" s="65" t="s">
        <v>0</v>
      </c>
      <c r="GD108" s="66" t="s">
        <v>0</v>
      </c>
      <c r="GE108" s="114">
        <v>47636.85723411051</v>
      </c>
      <c r="GF108" s="166" t="s">
        <v>177</v>
      </c>
      <c r="GG108" s="65" t="s">
        <v>150</v>
      </c>
      <c r="GH108" s="66" t="s">
        <v>0</v>
      </c>
      <c r="GI108" s="100">
        <v>1493.064312736444</v>
      </c>
      <c r="GJ108" s="101" t="s">
        <v>177</v>
      </c>
      <c r="GK108" s="65" t="s">
        <v>150</v>
      </c>
      <c r="GL108" s="66" t="s">
        <v>0</v>
      </c>
      <c r="GM108" s="100">
        <v>3996.7297762478479</v>
      </c>
      <c r="GN108" s="101" t="s">
        <v>177</v>
      </c>
      <c r="GO108" s="65" t="s">
        <v>150</v>
      </c>
      <c r="GP108" s="66" t="s">
        <v>0</v>
      </c>
      <c r="GQ108" s="100">
        <v>5572.7884838634764</v>
      </c>
      <c r="GR108" s="101" t="s">
        <v>177</v>
      </c>
      <c r="GS108" s="65" t="s">
        <v>150</v>
      </c>
      <c r="GT108" s="66" t="s">
        <v>0</v>
      </c>
      <c r="GU108" s="101" t="s">
        <v>124</v>
      </c>
      <c r="GV108" s="101" t="s">
        <v>177</v>
      </c>
      <c r="GW108" s="65"/>
      <c r="GX108" s="66" t="s">
        <v>0</v>
      </c>
      <c r="GY108" s="101" t="s">
        <v>124</v>
      </c>
      <c r="GZ108" s="101" t="s">
        <v>177</v>
      </c>
      <c r="HA108" s="65"/>
      <c r="HB108" s="66" t="s">
        <v>0</v>
      </c>
      <c r="HC108" s="78" t="s">
        <v>0</v>
      </c>
      <c r="HD108" s="78" t="s">
        <v>0</v>
      </c>
      <c r="HE108" s="65" t="s">
        <v>0</v>
      </c>
      <c r="HF108" s="66" t="s">
        <v>0</v>
      </c>
    </row>
    <row r="109" spans="1:214" ht="14.1" customHeight="1" x14ac:dyDescent="0.2">
      <c r="A109" s="21" t="s">
        <v>92</v>
      </c>
      <c r="B109" s="21" t="s">
        <v>595</v>
      </c>
      <c r="C109" s="22">
        <v>5048509</v>
      </c>
      <c r="D109" s="87" t="s">
        <v>1</v>
      </c>
      <c r="E109" s="65" t="s">
        <v>117</v>
      </c>
      <c r="F109" s="66" t="s">
        <v>0</v>
      </c>
      <c r="G109" s="23">
        <v>3.4030443443796972</v>
      </c>
      <c r="H109" s="78" t="s">
        <v>2</v>
      </c>
      <c r="I109" s="65" t="s">
        <v>117</v>
      </c>
      <c r="J109" s="66" t="s">
        <v>0</v>
      </c>
      <c r="K109" s="23">
        <v>50.233088620818542</v>
      </c>
      <c r="L109" s="78" t="s">
        <v>2</v>
      </c>
      <c r="M109" s="65" t="s">
        <v>117</v>
      </c>
      <c r="N109" s="66" t="s">
        <v>0</v>
      </c>
      <c r="O109" s="23">
        <v>46.363867034801757</v>
      </c>
      <c r="P109" s="78" t="s">
        <v>2</v>
      </c>
      <c r="Q109" s="65" t="s">
        <v>117</v>
      </c>
      <c r="R109" s="66" t="s">
        <v>0</v>
      </c>
      <c r="S109" s="23">
        <v>15.056603840856775</v>
      </c>
      <c r="T109" s="23" t="s">
        <v>114</v>
      </c>
      <c r="U109" s="65" t="s">
        <v>117</v>
      </c>
      <c r="V109" s="66" t="s">
        <v>0</v>
      </c>
      <c r="W109" s="23">
        <v>66.126672251153764</v>
      </c>
      <c r="X109" s="23" t="s">
        <v>114</v>
      </c>
      <c r="Y109" s="65" t="s">
        <v>117</v>
      </c>
      <c r="Z109" s="66" t="s">
        <v>0</v>
      </c>
      <c r="AA109" s="23">
        <v>18.81672390798947</v>
      </c>
      <c r="AB109" s="23" t="s">
        <v>114</v>
      </c>
      <c r="AC109" s="65" t="s">
        <v>117</v>
      </c>
      <c r="AD109" s="66" t="s">
        <v>0</v>
      </c>
      <c r="AE109" s="26">
        <v>14.577161050738347</v>
      </c>
      <c r="AF109" s="23" t="s">
        <v>114</v>
      </c>
      <c r="AG109" s="65" t="s">
        <v>117</v>
      </c>
      <c r="AH109" s="66" t="s">
        <v>0</v>
      </c>
      <c r="AI109" s="26">
        <v>65.43482942672712</v>
      </c>
      <c r="AJ109" s="23" t="s">
        <v>114</v>
      </c>
      <c r="AK109" s="65" t="s">
        <v>117</v>
      </c>
      <c r="AL109" s="66" t="s">
        <v>0</v>
      </c>
      <c r="AM109" s="26">
        <v>19.988009522534529</v>
      </c>
      <c r="AN109" s="23" t="s">
        <v>114</v>
      </c>
      <c r="AO109" s="65" t="s">
        <v>117</v>
      </c>
      <c r="AP109" s="66" t="s">
        <v>0</v>
      </c>
      <c r="AQ109" s="22">
        <v>25711.4</v>
      </c>
      <c r="AR109" s="214" t="s">
        <v>872</v>
      </c>
      <c r="AS109" s="65">
        <v>2012</v>
      </c>
      <c r="AT109" s="66" t="s">
        <v>0</v>
      </c>
      <c r="AU109" s="23">
        <v>9.9640626336955584</v>
      </c>
      <c r="AV109" s="87" t="s">
        <v>230</v>
      </c>
      <c r="AW109" s="65">
        <v>2012</v>
      </c>
      <c r="AX109" s="66" t="s">
        <v>0</v>
      </c>
      <c r="AY109" s="23">
        <v>56.804374713162254</v>
      </c>
      <c r="AZ109" s="87" t="s">
        <v>230</v>
      </c>
      <c r="BA109" s="65">
        <v>2012</v>
      </c>
      <c r="BB109" s="66" t="s">
        <v>0</v>
      </c>
      <c r="BC109" s="23">
        <v>33.23195158567794</v>
      </c>
      <c r="BD109" s="87" t="s">
        <v>230</v>
      </c>
      <c r="BE109" s="65">
        <v>2012</v>
      </c>
      <c r="BF109" s="66" t="s">
        <v>0</v>
      </c>
      <c r="BG109" s="25">
        <v>196.4</v>
      </c>
      <c r="BH109" s="76" t="s">
        <v>23</v>
      </c>
      <c r="BI109" s="65">
        <v>2011</v>
      </c>
      <c r="BJ109" s="66" t="s">
        <v>0</v>
      </c>
      <c r="BK109" s="28">
        <v>67.176704789414103</v>
      </c>
      <c r="BL109" s="76" t="s">
        <v>23</v>
      </c>
      <c r="BM109" s="65">
        <v>2011</v>
      </c>
      <c r="BN109" s="66" t="s">
        <v>0</v>
      </c>
      <c r="BO109" s="28">
        <v>42.317945977778606</v>
      </c>
      <c r="BP109" s="76" t="s">
        <v>113</v>
      </c>
      <c r="BQ109" s="65">
        <v>2011</v>
      </c>
      <c r="BR109" s="66" t="s">
        <v>0</v>
      </c>
      <c r="BS109" s="44">
        <v>56.420050455701521</v>
      </c>
      <c r="BT109" s="76" t="s">
        <v>113</v>
      </c>
      <c r="BU109" s="65">
        <v>2011</v>
      </c>
      <c r="BV109" s="66" t="s">
        <v>0</v>
      </c>
      <c r="BW109" s="44">
        <v>28.691526181133824</v>
      </c>
      <c r="BX109" s="76" t="s">
        <v>113</v>
      </c>
      <c r="BY109" s="65">
        <v>2011</v>
      </c>
      <c r="BZ109" s="66" t="s">
        <v>0</v>
      </c>
      <c r="CA109" s="44" t="s">
        <v>124</v>
      </c>
      <c r="CB109" s="76" t="s">
        <v>113</v>
      </c>
      <c r="CC109" s="65"/>
      <c r="CD109" s="66" t="s">
        <v>0</v>
      </c>
      <c r="CE109" s="28">
        <v>46.218355526976907</v>
      </c>
      <c r="CF109" s="76" t="s">
        <v>113</v>
      </c>
      <c r="CG109" s="65">
        <v>2011</v>
      </c>
      <c r="CH109" s="66" t="s">
        <v>0</v>
      </c>
      <c r="CI109" s="44">
        <v>61.792671446547665</v>
      </c>
      <c r="CJ109" s="76" t="s">
        <v>113</v>
      </c>
      <c r="CK109" s="65">
        <v>2011</v>
      </c>
      <c r="CL109" s="66" t="s">
        <v>0</v>
      </c>
      <c r="CM109" s="44">
        <v>31.289710386761278</v>
      </c>
      <c r="CN109" s="76" t="s">
        <v>113</v>
      </c>
      <c r="CO109" s="65">
        <v>2011</v>
      </c>
      <c r="CP109" s="66" t="s">
        <v>0</v>
      </c>
      <c r="CQ109" s="28">
        <v>23.611111111111114</v>
      </c>
      <c r="CR109" s="76" t="s">
        <v>113</v>
      </c>
      <c r="CS109" s="65">
        <v>2011</v>
      </c>
      <c r="CT109" s="66" t="s">
        <v>0</v>
      </c>
      <c r="CU109" s="28">
        <v>14.383070278251168</v>
      </c>
      <c r="CV109" s="76" t="s">
        <v>113</v>
      </c>
      <c r="CW109" s="65">
        <v>2012</v>
      </c>
      <c r="CX109" s="66" t="s">
        <v>0</v>
      </c>
      <c r="CY109" s="28">
        <v>42.819931255572442</v>
      </c>
      <c r="CZ109" s="76" t="s">
        <v>113</v>
      </c>
      <c r="DA109" s="65">
        <v>2012</v>
      </c>
      <c r="DB109" s="66" t="s">
        <v>0</v>
      </c>
      <c r="DC109" s="44" t="s">
        <v>124</v>
      </c>
      <c r="DD109" s="76" t="s">
        <v>113</v>
      </c>
      <c r="DE109" s="65"/>
      <c r="DF109" s="66" t="s">
        <v>0</v>
      </c>
      <c r="DG109" s="44" t="s">
        <v>124</v>
      </c>
      <c r="DH109" s="76" t="s">
        <v>113</v>
      </c>
      <c r="DI109" s="65"/>
      <c r="DJ109" s="66" t="s">
        <v>0</v>
      </c>
      <c r="DK109" s="22">
        <v>66</v>
      </c>
      <c r="DL109" s="86" t="s">
        <v>311</v>
      </c>
      <c r="DM109" s="65">
        <v>2010</v>
      </c>
      <c r="DN109" s="66" t="s">
        <v>0</v>
      </c>
      <c r="DO109" s="24">
        <v>62.654361107500335</v>
      </c>
      <c r="DP109" s="86" t="s">
        <v>311</v>
      </c>
      <c r="DQ109" s="65">
        <v>2010</v>
      </c>
      <c r="DR109" s="66" t="s">
        <v>0</v>
      </c>
      <c r="DS109" s="76">
        <v>54.6</v>
      </c>
      <c r="DT109" s="76" t="s">
        <v>114</v>
      </c>
      <c r="DU109" s="65">
        <v>2011</v>
      </c>
      <c r="DV109" s="66" t="s">
        <v>0</v>
      </c>
      <c r="DW109" s="26">
        <v>31.7</v>
      </c>
      <c r="DX109" s="76" t="s">
        <v>114</v>
      </c>
      <c r="DY109" s="65">
        <v>2011</v>
      </c>
      <c r="DZ109" s="66" t="s">
        <v>121</v>
      </c>
      <c r="EA109" s="25">
        <v>76023.5</v>
      </c>
      <c r="EB109" s="76" t="s">
        <v>122</v>
      </c>
      <c r="EC109" s="65">
        <v>2010</v>
      </c>
      <c r="ED109" s="66" t="s">
        <v>0</v>
      </c>
      <c r="EE109" s="23">
        <v>3.7013555019171704</v>
      </c>
      <c r="EF109" s="78" t="s">
        <v>2</v>
      </c>
      <c r="EG109" s="65">
        <v>2010</v>
      </c>
      <c r="EH109" s="66" t="s">
        <v>0</v>
      </c>
      <c r="EI109" s="23">
        <v>14.801475859438201</v>
      </c>
      <c r="EJ109" s="78" t="s">
        <v>2</v>
      </c>
      <c r="EK109" s="65">
        <v>2010</v>
      </c>
      <c r="EL109" s="66" t="s">
        <v>0</v>
      </c>
      <c r="EM109" s="23">
        <v>81.497168638644638</v>
      </c>
      <c r="EN109" s="78" t="s">
        <v>2</v>
      </c>
      <c r="EO109" s="65">
        <v>2010</v>
      </c>
      <c r="EP109" s="66" t="s">
        <v>0</v>
      </c>
      <c r="EQ109" s="78" t="s">
        <v>124</v>
      </c>
      <c r="ER109" s="78" t="s">
        <v>2</v>
      </c>
      <c r="ES109" s="65"/>
      <c r="ET109" s="66" t="s">
        <v>0</v>
      </c>
      <c r="EU109" s="78" t="s">
        <v>124</v>
      </c>
      <c r="EV109" s="78" t="s">
        <v>2</v>
      </c>
      <c r="EW109" s="65"/>
      <c r="EX109" s="66" t="s">
        <v>0</v>
      </c>
      <c r="EY109" s="78" t="s">
        <v>124</v>
      </c>
      <c r="EZ109" s="78" t="s">
        <v>2</v>
      </c>
      <c r="FA109" s="65"/>
      <c r="FB109" s="66" t="s">
        <v>0</v>
      </c>
      <c r="FC109" s="114">
        <v>1502.9</v>
      </c>
      <c r="FD109" s="166" t="s">
        <v>112</v>
      </c>
      <c r="FE109" s="65" t="s">
        <v>150</v>
      </c>
      <c r="FF109" s="66" t="s">
        <v>0</v>
      </c>
      <c r="FG109" s="100">
        <v>7.0530308071062615</v>
      </c>
      <c r="FH109" s="78" t="s">
        <v>2</v>
      </c>
      <c r="FI109" s="65" t="s">
        <v>150</v>
      </c>
      <c r="FJ109" s="66" t="s">
        <v>0</v>
      </c>
      <c r="FK109" s="100">
        <v>18.251380664049499</v>
      </c>
      <c r="FL109" s="78" t="s">
        <v>2</v>
      </c>
      <c r="FM109" s="65" t="s">
        <v>150</v>
      </c>
      <c r="FN109" s="66" t="s">
        <v>0</v>
      </c>
      <c r="FO109" s="100">
        <v>74.69558852884424</v>
      </c>
      <c r="FP109" s="78" t="s">
        <v>2</v>
      </c>
      <c r="FQ109" s="65" t="s">
        <v>150</v>
      </c>
      <c r="FR109" s="66" t="s">
        <v>0</v>
      </c>
      <c r="FS109" s="101" t="s">
        <v>124</v>
      </c>
      <c r="FT109" s="78" t="s">
        <v>2</v>
      </c>
      <c r="FU109" s="65"/>
      <c r="FV109" s="66" t="s">
        <v>0</v>
      </c>
      <c r="FW109" s="101" t="s">
        <v>124</v>
      </c>
      <c r="FX109" s="78" t="s">
        <v>2</v>
      </c>
      <c r="FY109" s="65"/>
      <c r="FZ109" s="66" t="s">
        <v>0</v>
      </c>
      <c r="GA109" s="101" t="s">
        <v>124</v>
      </c>
      <c r="GB109" s="78" t="s">
        <v>2</v>
      </c>
      <c r="GC109" s="65"/>
      <c r="GD109" s="66" t="s">
        <v>0</v>
      </c>
      <c r="GE109" s="114">
        <v>50337.747022423318</v>
      </c>
      <c r="GF109" s="166" t="s">
        <v>177</v>
      </c>
      <c r="GG109" s="65" t="s">
        <v>150</v>
      </c>
      <c r="GH109" s="66" t="s">
        <v>0</v>
      </c>
      <c r="GI109" s="100">
        <v>2635.7547169811323</v>
      </c>
      <c r="GJ109" s="101" t="s">
        <v>177</v>
      </c>
      <c r="GK109" s="65" t="s">
        <v>150</v>
      </c>
      <c r="GL109" s="66" t="s">
        <v>0</v>
      </c>
      <c r="GM109" s="100">
        <v>4261.1374407582944</v>
      </c>
      <c r="GN109" s="101" t="s">
        <v>177</v>
      </c>
      <c r="GO109" s="65" t="s">
        <v>150</v>
      </c>
      <c r="GP109" s="66" t="s">
        <v>0</v>
      </c>
      <c r="GQ109" s="100">
        <v>5448.9934081596293</v>
      </c>
      <c r="GR109" s="101" t="s">
        <v>177</v>
      </c>
      <c r="GS109" s="65" t="s">
        <v>150</v>
      </c>
      <c r="GT109" s="66" t="s">
        <v>0</v>
      </c>
      <c r="GU109" s="101" t="s">
        <v>124</v>
      </c>
      <c r="GV109" s="101" t="s">
        <v>177</v>
      </c>
      <c r="GW109" s="65"/>
      <c r="GX109" s="66" t="s">
        <v>0</v>
      </c>
      <c r="GY109" s="101" t="s">
        <v>124</v>
      </c>
      <c r="GZ109" s="101" t="s">
        <v>177</v>
      </c>
      <c r="HA109" s="65"/>
      <c r="HB109" s="66" t="s">
        <v>0</v>
      </c>
      <c r="HC109" s="101" t="s">
        <v>124</v>
      </c>
      <c r="HD109" s="101" t="s">
        <v>177</v>
      </c>
      <c r="HE109" s="65"/>
      <c r="HF109" s="66" t="s">
        <v>0</v>
      </c>
    </row>
    <row r="110" spans="1:214" ht="14.1" customHeight="1" x14ac:dyDescent="0.2">
      <c r="A110" s="21" t="s">
        <v>93</v>
      </c>
      <c r="B110" s="21" t="s">
        <v>595</v>
      </c>
      <c r="C110" s="22">
        <v>1674932</v>
      </c>
      <c r="D110" s="87" t="s">
        <v>1</v>
      </c>
      <c r="E110" s="65" t="s">
        <v>117</v>
      </c>
      <c r="F110" s="66" t="s">
        <v>0</v>
      </c>
      <c r="G110" s="23">
        <v>66.335648253182811</v>
      </c>
      <c r="H110" s="78" t="s">
        <v>2</v>
      </c>
      <c r="I110" s="65" t="s">
        <v>117</v>
      </c>
      <c r="J110" s="66" t="s">
        <v>0</v>
      </c>
      <c r="K110" s="23">
        <v>33.664351746817182</v>
      </c>
      <c r="L110" s="78" t="s">
        <v>2</v>
      </c>
      <c r="M110" s="65" t="s">
        <v>117</v>
      </c>
      <c r="N110" s="66" t="s">
        <v>0</v>
      </c>
      <c r="O110" s="78" t="s">
        <v>0</v>
      </c>
      <c r="P110" s="78" t="s">
        <v>0</v>
      </c>
      <c r="Q110" s="65" t="s">
        <v>0</v>
      </c>
      <c r="R110" s="66" t="s">
        <v>0</v>
      </c>
      <c r="S110" s="23">
        <v>12.215421282774464</v>
      </c>
      <c r="T110" s="23" t="s">
        <v>114</v>
      </c>
      <c r="U110" s="65" t="s">
        <v>117</v>
      </c>
      <c r="V110" s="66" t="s">
        <v>0</v>
      </c>
      <c r="W110" s="23">
        <v>67.880188568849363</v>
      </c>
      <c r="X110" s="23" t="s">
        <v>114</v>
      </c>
      <c r="Y110" s="65" t="s">
        <v>117</v>
      </c>
      <c r="Z110" s="66" t="s">
        <v>0</v>
      </c>
      <c r="AA110" s="23">
        <v>19.904390148376173</v>
      </c>
      <c r="AB110" s="23" t="s">
        <v>114</v>
      </c>
      <c r="AC110" s="65" t="s">
        <v>117</v>
      </c>
      <c r="AD110" s="66" t="s">
        <v>0</v>
      </c>
      <c r="AE110" s="26">
        <v>12.185834105107027</v>
      </c>
      <c r="AF110" s="23" t="s">
        <v>114</v>
      </c>
      <c r="AG110" s="65" t="s">
        <v>117</v>
      </c>
      <c r="AH110" s="66" t="s">
        <v>0</v>
      </c>
      <c r="AI110" s="26">
        <v>67.364728097152579</v>
      </c>
      <c r="AJ110" s="23" t="s">
        <v>114</v>
      </c>
      <c r="AK110" s="65" t="s">
        <v>117</v>
      </c>
      <c r="AL110" s="66" t="s">
        <v>0</v>
      </c>
      <c r="AM110" s="26">
        <v>20.449437797740391</v>
      </c>
      <c r="AN110" s="23" t="s">
        <v>114</v>
      </c>
      <c r="AO110" s="65" t="s">
        <v>117</v>
      </c>
      <c r="AP110" s="66" t="s">
        <v>0</v>
      </c>
      <c r="AQ110" s="22">
        <v>24089.9</v>
      </c>
      <c r="AR110" s="214" t="s">
        <v>872</v>
      </c>
      <c r="AS110" s="65">
        <v>2012</v>
      </c>
      <c r="AT110" s="66" t="s">
        <v>0</v>
      </c>
      <c r="AU110" s="23">
        <v>81.029394061411637</v>
      </c>
      <c r="AV110" s="87" t="s">
        <v>230</v>
      </c>
      <c r="AW110" s="65">
        <v>2012</v>
      </c>
      <c r="AX110" s="66" t="s">
        <v>0</v>
      </c>
      <c r="AY110" s="23">
        <v>18.970605938588371</v>
      </c>
      <c r="AZ110" s="87" t="s">
        <v>230</v>
      </c>
      <c r="BA110" s="65">
        <v>2012</v>
      </c>
      <c r="BB110" s="66" t="s">
        <v>0</v>
      </c>
      <c r="BC110" s="44" t="s">
        <v>0</v>
      </c>
      <c r="BD110" s="78" t="s">
        <v>0</v>
      </c>
      <c r="BE110" s="65" t="s">
        <v>0</v>
      </c>
      <c r="BF110" s="66" t="s">
        <v>0</v>
      </c>
      <c r="BG110" s="25">
        <v>69.5</v>
      </c>
      <c r="BH110" s="76" t="s">
        <v>23</v>
      </c>
      <c r="BI110" s="65">
        <v>2011</v>
      </c>
      <c r="BJ110" s="66" t="s">
        <v>0</v>
      </c>
      <c r="BK110" s="28">
        <v>56.957259002351442</v>
      </c>
      <c r="BL110" s="76" t="s">
        <v>23</v>
      </c>
      <c r="BM110" s="65">
        <v>2011</v>
      </c>
      <c r="BN110" s="66" t="s">
        <v>0</v>
      </c>
      <c r="BO110" s="28">
        <v>52.020037057663302</v>
      </c>
      <c r="BP110" s="76" t="s">
        <v>113</v>
      </c>
      <c r="BQ110" s="65">
        <v>2011</v>
      </c>
      <c r="BR110" s="66" t="s">
        <v>0</v>
      </c>
      <c r="BS110" s="44">
        <v>61.372973534573397</v>
      </c>
      <c r="BT110" s="76" t="s">
        <v>113</v>
      </c>
      <c r="BU110" s="65">
        <v>2011</v>
      </c>
      <c r="BV110" s="66" t="s">
        <v>0</v>
      </c>
      <c r="BW110" s="44">
        <v>42.605066940231417</v>
      </c>
      <c r="BX110" s="76" t="s">
        <v>113</v>
      </c>
      <c r="BY110" s="65">
        <v>2011</v>
      </c>
      <c r="BZ110" s="66" t="s">
        <v>0</v>
      </c>
      <c r="CA110" s="44" t="s">
        <v>124</v>
      </c>
      <c r="CB110" s="76" t="s">
        <v>113</v>
      </c>
      <c r="CC110" s="65"/>
      <c r="CD110" s="66" t="s">
        <v>0</v>
      </c>
      <c r="CE110" s="28">
        <v>55.638813616643233</v>
      </c>
      <c r="CF110" s="76" t="s">
        <v>113</v>
      </c>
      <c r="CG110" s="65">
        <v>2011</v>
      </c>
      <c r="CH110" s="66" t="s">
        <v>0</v>
      </c>
      <c r="CI110" s="44">
        <v>65.74533825315099</v>
      </c>
      <c r="CJ110" s="76" t="s">
        <v>113</v>
      </c>
      <c r="CK110" s="65">
        <v>2011</v>
      </c>
      <c r="CL110" s="66" t="s">
        <v>0</v>
      </c>
      <c r="CM110" s="44">
        <v>45.510397483646898</v>
      </c>
      <c r="CN110" s="76" t="s">
        <v>113</v>
      </c>
      <c r="CO110" s="65">
        <v>2011</v>
      </c>
      <c r="CP110" s="66" t="s">
        <v>0</v>
      </c>
      <c r="CQ110" s="28">
        <v>25.228519195612432</v>
      </c>
      <c r="CR110" s="76" t="s">
        <v>113</v>
      </c>
      <c r="CS110" s="65">
        <v>2011</v>
      </c>
      <c r="CT110" s="66" t="s">
        <v>0</v>
      </c>
      <c r="CU110" s="28">
        <v>13.517279138577587</v>
      </c>
      <c r="CV110" s="76" t="s">
        <v>113</v>
      </c>
      <c r="CW110" s="65">
        <v>2012</v>
      </c>
      <c r="CX110" s="66" t="s">
        <v>0</v>
      </c>
      <c r="CY110" s="28">
        <v>42.421247708518543</v>
      </c>
      <c r="CZ110" s="76" t="s">
        <v>113</v>
      </c>
      <c r="DA110" s="65">
        <v>2012</v>
      </c>
      <c r="DB110" s="66" t="s">
        <v>0</v>
      </c>
      <c r="DC110" s="44" t="s">
        <v>124</v>
      </c>
      <c r="DD110" s="76" t="s">
        <v>113</v>
      </c>
      <c r="DE110" s="65"/>
      <c r="DF110" s="66" t="s">
        <v>0</v>
      </c>
      <c r="DG110" s="44" t="s">
        <v>124</v>
      </c>
      <c r="DH110" s="76" t="s">
        <v>113</v>
      </c>
      <c r="DI110" s="65"/>
      <c r="DJ110" s="66" t="s">
        <v>0</v>
      </c>
      <c r="DK110" s="22">
        <v>78</v>
      </c>
      <c r="DL110" s="86" t="s">
        <v>311</v>
      </c>
      <c r="DM110" s="65">
        <v>2010</v>
      </c>
      <c r="DN110" s="66" t="s">
        <v>0</v>
      </c>
      <c r="DO110" s="24">
        <v>68.778649356657297</v>
      </c>
      <c r="DP110" s="86" t="s">
        <v>311</v>
      </c>
      <c r="DQ110" s="65">
        <v>2010</v>
      </c>
      <c r="DR110" s="66" t="s">
        <v>0</v>
      </c>
      <c r="DS110" s="76">
        <v>32.200000000000003</v>
      </c>
      <c r="DT110" s="76" t="s">
        <v>114</v>
      </c>
      <c r="DU110" s="65">
        <v>2011</v>
      </c>
      <c r="DV110" s="66" t="s">
        <v>0</v>
      </c>
      <c r="DW110" s="26">
        <v>31.7</v>
      </c>
      <c r="DX110" s="76" t="s">
        <v>114</v>
      </c>
      <c r="DY110" s="65">
        <v>2011</v>
      </c>
      <c r="DZ110" s="66" t="s">
        <v>121</v>
      </c>
      <c r="EA110" s="25">
        <v>29601.4</v>
      </c>
      <c r="EB110" s="76" t="s">
        <v>122</v>
      </c>
      <c r="EC110" s="65">
        <v>2010</v>
      </c>
      <c r="ED110" s="66" t="s">
        <v>0</v>
      </c>
      <c r="EE110" s="23">
        <v>3.1339733931503235</v>
      </c>
      <c r="EF110" s="78" t="s">
        <v>2</v>
      </c>
      <c r="EG110" s="65">
        <v>2010</v>
      </c>
      <c r="EH110" s="66" t="s">
        <v>0</v>
      </c>
      <c r="EI110" s="23">
        <v>16.278621957069596</v>
      </c>
      <c r="EJ110" s="78" t="s">
        <v>2</v>
      </c>
      <c r="EK110" s="65">
        <v>2010</v>
      </c>
      <c r="EL110" s="66" t="s">
        <v>0</v>
      </c>
      <c r="EM110" s="23">
        <v>80.587404649780069</v>
      </c>
      <c r="EN110" s="78" t="s">
        <v>2</v>
      </c>
      <c r="EO110" s="65">
        <v>2010</v>
      </c>
      <c r="EP110" s="66" t="s">
        <v>0</v>
      </c>
      <c r="EQ110" s="78" t="s">
        <v>124</v>
      </c>
      <c r="ER110" s="78" t="s">
        <v>2</v>
      </c>
      <c r="ES110" s="65"/>
      <c r="ET110" s="66" t="s">
        <v>0</v>
      </c>
      <c r="EU110" s="78" t="s">
        <v>124</v>
      </c>
      <c r="EV110" s="78" t="s">
        <v>2</v>
      </c>
      <c r="EW110" s="65"/>
      <c r="EX110" s="66" t="s">
        <v>0</v>
      </c>
      <c r="EY110" s="78" t="s">
        <v>0</v>
      </c>
      <c r="EZ110" s="78" t="s">
        <v>0</v>
      </c>
      <c r="FA110" s="65" t="s">
        <v>0</v>
      </c>
      <c r="FB110" s="66" t="s">
        <v>0</v>
      </c>
      <c r="FC110" s="114">
        <v>603.1</v>
      </c>
      <c r="FD110" s="166" t="s">
        <v>112</v>
      </c>
      <c r="FE110" s="65" t="s">
        <v>150</v>
      </c>
      <c r="FF110" s="66" t="s">
        <v>0</v>
      </c>
      <c r="FG110" s="100">
        <v>6.8976952412535235</v>
      </c>
      <c r="FH110" s="78" t="s">
        <v>2</v>
      </c>
      <c r="FI110" s="65" t="s">
        <v>150</v>
      </c>
      <c r="FJ110" s="66" t="s">
        <v>0</v>
      </c>
      <c r="FK110" s="100">
        <v>19.499253855082074</v>
      </c>
      <c r="FL110" s="78" t="s">
        <v>2</v>
      </c>
      <c r="FM110" s="65" t="s">
        <v>150</v>
      </c>
      <c r="FN110" s="66" t="s">
        <v>0</v>
      </c>
      <c r="FO110" s="100">
        <v>73.603050903664396</v>
      </c>
      <c r="FP110" s="78" t="s">
        <v>2</v>
      </c>
      <c r="FQ110" s="65" t="s">
        <v>150</v>
      </c>
      <c r="FR110" s="66" t="s">
        <v>0</v>
      </c>
      <c r="FS110" s="101" t="s">
        <v>124</v>
      </c>
      <c r="FT110" s="78" t="s">
        <v>2</v>
      </c>
      <c r="FU110" s="65"/>
      <c r="FV110" s="66" t="s">
        <v>0</v>
      </c>
      <c r="FW110" s="101" t="s">
        <v>124</v>
      </c>
      <c r="FX110" s="78" t="s">
        <v>2</v>
      </c>
      <c r="FY110" s="65"/>
      <c r="FZ110" s="66" t="s">
        <v>0</v>
      </c>
      <c r="GA110" s="101" t="s">
        <v>0</v>
      </c>
      <c r="GB110" s="78" t="s">
        <v>0</v>
      </c>
      <c r="GC110" s="65" t="s">
        <v>0</v>
      </c>
      <c r="GD110" s="66" t="s">
        <v>0</v>
      </c>
      <c r="GE110" s="114">
        <v>48725.087050240421</v>
      </c>
      <c r="GF110" s="166" t="s">
        <v>177</v>
      </c>
      <c r="GG110" s="65" t="s">
        <v>150</v>
      </c>
      <c r="GH110" s="66" t="s">
        <v>0</v>
      </c>
      <c r="GI110" s="100">
        <v>2370.1923076923076</v>
      </c>
      <c r="GJ110" s="101" t="s">
        <v>177</v>
      </c>
      <c r="GK110" s="65" t="s">
        <v>150</v>
      </c>
      <c r="GL110" s="66" t="s">
        <v>0</v>
      </c>
      <c r="GM110" s="100">
        <v>4428.9965986394564</v>
      </c>
      <c r="GN110" s="101" t="s">
        <v>177</v>
      </c>
      <c r="GO110" s="65" t="s">
        <v>150</v>
      </c>
      <c r="GP110" s="66" t="s">
        <v>0</v>
      </c>
      <c r="GQ110" s="100">
        <v>5224.5100247803557</v>
      </c>
      <c r="GR110" s="101" t="s">
        <v>177</v>
      </c>
      <c r="GS110" s="65" t="s">
        <v>150</v>
      </c>
      <c r="GT110" s="66" t="s">
        <v>0</v>
      </c>
      <c r="GU110" s="101" t="s">
        <v>124</v>
      </c>
      <c r="GV110" s="101" t="s">
        <v>177</v>
      </c>
      <c r="GW110" s="65"/>
      <c r="GX110" s="66" t="s">
        <v>0</v>
      </c>
      <c r="GY110" s="101" t="s">
        <v>124</v>
      </c>
      <c r="GZ110" s="101" t="s">
        <v>177</v>
      </c>
      <c r="HA110" s="65"/>
      <c r="HB110" s="66" t="s">
        <v>0</v>
      </c>
      <c r="HC110" s="78" t="s">
        <v>0</v>
      </c>
      <c r="HD110" s="78" t="s">
        <v>0</v>
      </c>
      <c r="HE110" s="65" t="s">
        <v>0</v>
      </c>
      <c r="HF110" s="66" t="s">
        <v>0</v>
      </c>
    </row>
    <row r="111" spans="1:214" ht="14.1" customHeight="1" x14ac:dyDescent="0.2">
      <c r="A111" s="16" t="s">
        <v>94</v>
      </c>
      <c r="B111" s="16" t="s">
        <v>594</v>
      </c>
      <c r="C111" s="17">
        <v>10028234</v>
      </c>
      <c r="D111" s="85" t="s">
        <v>1</v>
      </c>
      <c r="E111" s="63" t="s">
        <v>117</v>
      </c>
      <c r="F111" s="64" t="s">
        <v>0</v>
      </c>
      <c r="G111" s="20">
        <v>33.251896595153248</v>
      </c>
      <c r="H111" s="45" t="s">
        <v>2</v>
      </c>
      <c r="I111" s="63" t="s">
        <v>117</v>
      </c>
      <c r="J111" s="64" t="s">
        <v>0</v>
      </c>
      <c r="K111" s="20">
        <v>17.950937323560659</v>
      </c>
      <c r="L111" s="45" t="s">
        <v>2</v>
      </c>
      <c r="M111" s="63" t="s">
        <v>117</v>
      </c>
      <c r="N111" s="64" t="s">
        <v>0</v>
      </c>
      <c r="O111" s="20">
        <v>48.7971660812861</v>
      </c>
      <c r="P111" s="45" t="s">
        <v>2</v>
      </c>
      <c r="Q111" s="63" t="s">
        <v>117</v>
      </c>
      <c r="R111" s="64" t="s">
        <v>0</v>
      </c>
      <c r="S111" s="20">
        <v>14.687760576787499</v>
      </c>
      <c r="T111" s="20" t="s">
        <v>114</v>
      </c>
      <c r="U111" s="63" t="s">
        <v>117</v>
      </c>
      <c r="V111" s="64" t="s">
        <v>0</v>
      </c>
      <c r="W111" s="20">
        <v>65.616817477533928</v>
      </c>
      <c r="X111" s="20" t="s">
        <v>114</v>
      </c>
      <c r="Y111" s="63" t="s">
        <v>117</v>
      </c>
      <c r="Z111" s="64" t="s">
        <v>0</v>
      </c>
      <c r="AA111" s="20">
        <v>19.695421945678572</v>
      </c>
      <c r="AB111" s="20" t="s">
        <v>114</v>
      </c>
      <c r="AC111" s="63" t="s">
        <v>117</v>
      </c>
      <c r="AD111" s="64" t="s">
        <v>0</v>
      </c>
      <c r="AE111" s="20">
        <v>13.244134640125377</v>
      </c>
      <c r="AF111" s="20" t="s">
        <v>114</v>
      </c>
      <c r="AG111" s="63" t="s">
        <v>117</v>
      </c>
      <c r="AH111" s="64" t="s">
        <v>0</v>
      </c>
      <c r="AI111" s="20">
        <v>62.752318284352626</v>
      </c>
      <c r="AJ111" s="20" t="s">
        <v>114</v>
      </c>
      <c r="AK111" s="63" t="s">
        <v>117</v>
      </c>
      <c r="AL111" s="64" t="s">
        <v>0</v>
      </c>
      <c r="AM111" s="20">
        <v>24.003547075522</v>
      </c>
      <c r="AN111" s="20" t="s">
        <v>114</v>
      </c>
      <c r="AO111" s="63" t="s">
        <v>117</v>
      </c>
      <c r="AP111" s="64" t="s">
        <v>0</v>
      </c>
      <c r="AQ111" s="17">
        <v>89088.9</v>
      </c>
      <c r="AR111" s="213" t="s">
        <v>872</v>
      </c>
      <c r="AS111" s="63">
        <v>2012</v>
      </c>
      <c r="AT111" s="64" t="s">
        <v>0</v>
      </c>
      <c r="AU111" s="20">
        <v>81.378375981744085</v>
      </c>
      <c r="AV111" s="85" t="s">
        <v>230</v>
      </c>
      <c r="AW111" s="63">
        <v>2012</v>
      </c>
      <c r="AX111" s="64" t="s">
        <v>0</v>
      </c>
      <c r="AY111" s="20">
        <v>11.972086309293303</v>
      </c>
      <c r="AZ111" s="85" t="s">
        <v>230</v>
      </c>
      <c r="BA111" s="63">
        <v>2012</v>
      </c>
      <c r="BB111" s="64" t="s">
        <v>0</v>
      </c>
      <c r="BC111" s="20">
        <v>6.6494254615333688</v>
      </c>
      <c r="BD111" s="85" t="s">
        <v>230</v>
      </c>
      <c r="BE111" s="63">
        <v>2012</v>
      </c>
      <c r="BF111" s="64" t="s">
        <v>0</v>
      </c>
      <c r="BG111" s="19">
        <v>112.7</v>
      </c>
      <c r="BH111" s="75" t="s">
        <v>245</v>
      </c>
      <c r="BI111" s="63">
        <v>2011</v>
      </c>
      <c r="BJ111" s="64" t="s">
        <v>0</v>
      </c>
      <c r="BK111" s="27">
        <v>46.130227823517806</v>
      </c>
      <c r="BL111" s="75" t="s">
        <v>245</v>
      </c>
      <c r="BM111" s="63">
        <v>2011</v>
      </c>
      <c r="BN111" s="64" t="s">
        <v>0</v>
      </c>
      <c r="BO111" s="27">
        <v>64.349281821997479</v>
      </c>
      <c r="BP111" s="75" t="s">
        <v>113</v>
      </c>
      <c r="BQ111" s="63">
        <v>2011</v>
      </c>
      <c r="BR111" s="64" t="s">
        <v>0</v>
      </c>
      <c r="BS111" s="45">
        <v>68.247588602790955</v>
      </c>
      <c r="BT111" s="75" t="s">
        <v>113</v>
      </c>
      <c r="BU111" s="63">
        <v>2011</v>
      </c>
      <c r="BV111" s="64" t="s">
        <v>0</v>
      </c>
      <c r="BW111" s="45">
        <v>60.519442479396332</v>
      </c>
      <c r="BX111" s="75" t="s">
        <v>113</v>
      </c>
      <c r="BY111" s="63">
        <v>2011</v>
      </c>
      <c r="BZ111" s="64" t="s">
        <v>0</v>
      </c>
      <c r="CA111" s="45" t="s">
        <v>124</v>
      </c>
      <c r="CB111" s="75" t="s">
        <v>113</v>
      </c>
      <c r="CC111" s="63"/>
      <c r="CD111" s="64" t="s">
        <v>0</v>
      </c>
      <c r="CE111" s="27">
        <v>69.153576135991472</v>
      </c>
      <c r="CF111" s="75" t="s">
        <v>113</v>
      </c>
      <c r="CG111" s="63">
        <v>2011</v>
      </c>
      <c r="CH111" s="64" t="s">
        <v>0</v>
      </c>
      <c r="CI111" s="45">
        <v>73.480248129801879</v>
      </c>
      <c r="CJ111" s="75" t="s">
        <v>113</v>
      </c>
      <c r="CK111" s="63">
        <v>2011</v>
      </c>
      <c r="CL111" s="64" t="s">
        <v>0</v>
      </c>
      <c r="CM111" s="45">
        <v>64.925103792075774</v>
      </c>
      <c r="CN111" s="75" t="s">
        <v>113</v>
      </c>
      <c r="CO111" s="63">
        <v>2011</v>
      </c>
      <c r="CP111" s="64" t="s">
        <v>0</v>
      </c>
      <c r="CQ111" s="27">
        <v>20.712429623213513</v>
      </c>
      <c r="CR111" s="75" t="s">
        <v>113</v>
      </c>
      <c r="CS111" s="63">
        <v>2011</v>
      </c>
      <c r="CT111" s="64" t="s">
        <v>0</v>
      </c>
      <c r="CU111" s="27">
        <v>12.741183121725122</v>
      </c>
      <c r="CV111" s="75" t="s">
        <v>113</v>
      </c>
      <c r="CW111" s="63">
        <v>2012</v>
      </c>
      <c r="CX111" s="64" t="s">
        <v>0</v>
      </c>
      <c r="CY111" s="27">
        <v>29.83154253689186</v>
      </c>
      <c r="CZ111" s="75" t="s">
        <v>113</v>
      </c>
      <c r="DA111" s="63">
        <v>2012</v>
      </c>
      <c r="DB111" s="64" t="s">
        <v>0</v>
      </c>
      <c r="DC111" s="45" t="s">
        <v>124</v>
      </c>
      <c r="DD111" s="75" t="s">
        <v>113</v>
      </c>
      <c r="DE111" s="63"/>
      <c r="DF111" s="64" t="s">
        <v>0</v>
      </c>
      <c r="DG111" s="45" t="s">
        <v>124</v>
      </c>
      <c r="DH111" s="75" t="s">
        <v>113</v>
      </c>
      <c r="DI111" s="63"/>
      <c r="DJ111" s="64" t="s">
        <v>0</v>
      </c>
      <c r="DK111" s="17">
        <v>80</v>
      </c>
      <c r="DL111" s="84" t="s">
        <v>311</v>
      </c>
      <c r="DM111" s="63">
        <v>2010</v>
      </c>
      <c r="DN111" s="64" t="s">
        <v>0</v>
      </c>
      <c r="DO111" s="18">
        <v>65.316936312352439</v>
      </c>
      <c r="DP111" s="84" t="s">
        <v>311</v>
      </c>
      <c r="DQ111" s="63">
        <v>2010</v>
      </c>
      <c r="DR111" s="64" t="s">
        <v>0</v>
      </c>
      <c r="DS111" s="75">
        <v>24.4</v>
      </c>
      <c r="DT111" s="75" t="s">
        <v>114</v>
      </c>
      <c r="DU111" s="63">
        <v>2011</v>
      </c>
      <c r="DV111" s="64" t="s">
        <v>121</v>
      </c>
      <c r="DW111" s="20">
        <v>27.4</v>
      </c>
      <c r="DX111" s="75" t="s">
        <v>114</v>
      </c>
      <c r="DY111" s="63">
        <v>2011</v>
      </c>
      <c r="DZ111" s="64" t="s">
        <v>121</v>
      </c>
      <c r="EA111" s="19">
        <v>143397.9</v>
      </c>
      <c r="EB111" s="75" t="s">
        <v>122</v>
      </c>
      <c r="EC111" s="63">
        <v>2010</v>
      </c>
      <c r="ED111" s="64" t="s">
        <v>0</v>
      </c>
      <c r="EE111" s="20">
        <v>2.1642576355720693</v>
      </c>
      <c r="EF111" s="45" t="s">
        <v>2</v>
      </c>
      <c r="EG111" s="63">
        <v>2010</v>
      </c>
      <c r="EH111" s="64" t="s">
        <v>0</v>
      </c>
      <c r="EI111" s="20">
        <v>24.441013431856394</v>
      </c>
      <c r="EJ111" s="45" t="s">
        <v>2</v>
      </c>
      <c r="EK111" s="63">
        <v>2010</v>
      </c>
      <c r="EL111" s="64" t="s">
        <v>0</v>
      </c>
      <c r="EM111" s="20">
        <v>73.394728932571539</v>
      </c>
      <c r="EN111" s="45" t="s">
        <v>2</v>
      </c>
      <c r="EO111" s="63">
        <v>2010</v>
      </c>
      <c r="EP111" s="64" t="s">
        <v>0</v>
      </c>
      <c r="EQ111" s="20">
        <v>27.432131153942979</v>
      </c>
      <c r="ER111" s="45" t="s">
        <v>2</v>
      </c>
      <c r="ES111" s="63">
        <v>2010</v>
      </c>
      <c r="ET111" s="64" t="s">
        <v>0</v>
      </c>
      <c r="EU111" s="20">
        <v>14.300906777574845</v>
      </c>
      <c r="EV111" s="45" t="s">
        <v>2</v>
      </c>
      <c r="EW111" s="63">
        <v>2010</v>
      </c>
      <c r="EX111" s="64" t="s">
        <v>0</v>
      </c>
      <c r="EY111" s="20">
        <v>58.266822596425762</v>
      </c>
      <c r="EZ111" s="45" t="s">
        <v>2</v>
      </c>
      <c r="FA111" s="63">
        <v>2010</v>
      </c>
      <c r="FB111" s="64" t="s">
        <v>0</v>
      </c>
      <c r="FC111" s="113">
        <v>4786.6000000000004</v>
      </c>
      <c r="FD111" s="165" t="s">
        <v>112</v>
      </c>
      <c r="FE111" s="63" t="s">
        <v>150</v>
      </c>
      <c r="FF111" s="64" t="s">
        <v>0</v>
      </c>
      <c r="FG111" s="98">
        <v>11.222997534784607</v>
      </c>
      <c r="FH111" s="45" t="s">
        <v>2</v>
      </c>
      <c r="FI111" s="63" t="s">
        <v>150</v>
      </c>
      <c r="FJ111" s="64" t="s">
        <v>0</v>
      </c>
      <c r="FK111" s="98">
        <v>26.701625370826886</v>
      </c>
      <c r="FL111" s="45" t="s">
        <v>2</v>
      </c>
      <c r="FM111" s="63" t="s">
        <v>150</v>
      </c>
      <c r="FN111" s="64" t="s">
        <v>0</v>
      </c>
      <c r="FO111" s="98">
        <v>62.075377094388507</v>
      </c>
      <c r="FP111" s="45" t="s">
        <v>2</v>
      </c>
      <c r="FQ111" s="63" t="s">
        <v>150</v>
      </c>
      <c r="FR111" s="64" t="s">
        <v>0</v>
      </c>
      <c r="FS111" s="98">
        <v>32.532486524881953</v>
      </c>
      <c r="FT111" s="45" t="s">
        <v>2</v>
      </c>
      <c r="FU111" s="63" t="s">
        <v>150</v>
      </c>
      <c r="FV111" s="64" t="s">
        <v>0</v>
      </c>
      <c r="FW111" s="98">
        <v>17.452889316007187</v>
      </c>
      <c r="FX111" s="45" t="s">
        <v>2</v>
      </c>
      <c r="FY111" s="63" t="s">
        <v>150</v>
      </c>
      <c r="FZ111" s="64" t="s">
        <v>0</v>
      </c>
      <c r="GA111" s="98">
        <v>50.016713324698117</v>
      </c>
      <c r="GB111" s="45" t="s">
        <v>2</v>
      </c>
      <c r="GC111" s="63" t="s">
        <v>150</v>
      </c>
      <c r="GD111" s="64" t="s">
        <v>0</v>
      </c>
      <c r="GE111" s="113">
        <v>29409.685371662556</v>
      </c>
      <c r="GF111" s="165" t="s">
        <v>177</v>
      </c>
      <c r="GG111" s="63" t="s">
        <v>150</v>
      </c>
      <c r="GH111" s="64" t="s">
        <v>0</v>
      </c>
      <c r="GI111" s="98">
        <v>569.76917349218161</v>
      </c>
      <c r="GJ111" s="102" t="s">
        <v>177</v>
      </c>
      <c r="GK111" s="63" t="s">
        <v>150</v>
      </c>
      <c r="GL111" s="64" t="s">
        <v>0</v>
      </c>
      <c r="GM111" s="98">
        <v>2619.9201940380253</v>
      </c>
      <c r="GN111" s="102" t="s">
        <v>177</v>
      </c>
      <c r="GO111" s="63" t="s">
        <v>150</v>
      </c>
      <c r="GP111" s="64" t="s">
        <v>0</v>
      </c>
      <c r="GQ111" s="98">
        <v>3507.7710093225187</v>
      </c>
      <c r="GR111" s="102" t="s">
        <v>177</v>
      </c>
      <c r="GS111" s="63" t="s">
        <v>150</v>
      </c>
      <c r="GT111" s="64" t="s">
        <v>0</v>
      </c>
      <c r="GU111" s="98">
        <v>24731.248394554332</v>
      </c>
      <c r="GV111" s="102" t="s">
        <v>177</v>
      </c>
      <c r="GW111" s="63" t="s">
        <v>150</v>
      </c>
      <c r="GX111" s="64" t="s">
        <v>0</v>
      </c>
      <c r="GY111" s="98">
        <v>24195.954033995691</v>
      </c>
      <c r="GZ111" s="102" t="s">
        <v>177</v>
      </c>
      <c r="HA111" s="63" t="s">
        <v>150</v>
      </c>
      <c r="HB111" s="64" t="s">
        <v>0</v>
      </c>
      <c r="HC111" s="98">
        <v>34270.790693788898</v>
      </c>
      <c r="HD111" s="102" t="s">
        <v>177</v>
      </c>
      <c r="HE111" s="63" t="s">
        <v>150</v>
      </c>
      <c r="HF111" s="64" t="s">
        <v>0</v>
      </c>
    </row>
    <row r="112" spans="1:214" ht="14.1" customHeight="1" x14ac:dyDescent="0.2">
      <c r="A112" s="16" t="s">
        <v>95</v>
      </c>
      <c r="B112" s="16" t="s">
        <v>594</v>
      </c>
      <c r="C112" s="17">
        <v>247066</v>
      </c>
      <c r="D112" s="85" t="s">
        <v>1</v>
      </c>
      <c r="E112" s="63" t="s">
        <v>117</v>
      </c>
      <c r="F112" s="64" t="s">
        <v>0</v>
      </c>
      <c r="G112" s="20">
        <v>100</v>
      </c>
      <c r="H112" s="45" t="s">
        <v>2</v>
      </c>
      <c r="I112" s="63" t="s">
        <v>117</v>
      </c>
      <c r="J112" s="64" t="s">
        <v>0</v>
      </c>
      <c r="K112" s="45" t="s">
        <v>0</v>
      </c>
      <c r="L112" s="45" t="s">
        <v>0</v>
      </c>
      <c r="M112" s="63" t="s">
        <v>0</v>
      </c>
      <c r="N112" s="64" t="s">
        <v>0</v>
      </c>
      <c r="O112" s="45" t="s">
        <v>0</v>
      </c>
      <c r="P112" s="45" t="s">
        <v>0</v>
      </c>
      <c r="Q112" s="63" t="s">
        <v>0</v>
      </c>
      <c r="R112" s="64" t="s">
        <v>0</v>
      </c>
      <c r="S112" s="20">
        <v>17.704985712319786</v>
      </c>
      <c r="T112" s="20" t="s">
        <v>114</v>
      </c>
      <c r="U112" s="63" t="s">
        <v>117</v>
      </c>
      <c r="V112" s="64" t="s">
        <v>0</v>
      </c>
      <c r="W112" s="20">
        <v>68.950806667044432</v>
      </c>
      <c r="X112" s="20" t="s">
        <v>114</v>
      </c>
      <c r="Y112" s="63" t="s">
        <v>117</v>
      </c>
      <c r="Z112" s="64" t="s">
        <v>0</v>
      </c>
      <c r="AA112" s="20">
        <v>13.344207620635782</v>
      </c>
      <c r="AB112" s="20" t="s">
        <v>114</v>
      </c>
      <c r="AC112" s="63" t="s">
        <v>117</v>
      </c>
      <c r="AD112" s="64" t="s">
        <v>0</v>
      </c>
      <c r="AE112" s="20">
        <v>17.704985712319786</v>
      </c>
      <c r="AF112" s="20" t="s">
        <v>114</v>
      </c>
      <c r="AG112" s="63" t="s">
        <v>117</v>
      </c>
      <c r="AH112" s="64" t="s">
        <v>0</v>
      </c>
      <c r="AI112" s="20">
        <v>68.950806667044432</v>
      </c>
      <c r="AJ112" s="20" t="s">
        <v>114</v>
      </c>
      <c r="AK112" s="63" t="s">
        <v>117</v>
      </c>
      <c r="AL112" s="64" t="s">
        <v>0</v>
      </c>
      <c r="AM112" s="20">
        <v>13.344207620635782</v>
      </c>
      <c r="AN112" s="20" t="s">
        <v>114</v>
      </c>
      <c r="AO112" s="63" t="s">
        <v>117</v>
      </c>
      <c r="AP112" s="64" t="s">
        <v>0</v>
      </c>
      <c r="AQ112" s="17">
        <v>2322</v>
      </c>
      <c r="AR112" s="213" t="s">
        <v>872</v>
      </c>
      <c r="AS112" s="63">
        <v>2012</v>
      </c>
      <c r="AT112" s="64" t="s">
        <v>0</v>
      </c>
      <c r="AU112" s="20">
        <v>100</v>
      </c>
      <c r="AV112" s="85" t="s">
        <v>230</v>
      </c>
      <c r="AW112" s="63">
        <v>2012</v>
      </c>
      <c r="AX112" s="64" t="s">
        <v>0</v>
      </c>
      <c r="AY112" s="45" t="s">
        <v>0</v>
      </c>
      <c r="AZ112" s="45" t="s">
        <v>0</v>
      </c>
      <c r="BA112" s="63" t="s">
        <v>0</v>
      </c>
      <c r="BB112" s="64" t="s">
        <v>0</v>
      </c>
      <c r="BC112" s="45" t="s">
        <v>0</v>
      </c>
      <c r="BD112" s="45" t="s">
        <v>0</v>
      </c>
      <c r="BE112" s="63" t="s">
        <v>0</v>
      </c>
      <c r="BF112" s="64" t="s">
        <v>0</v>
      </c>
      <c r="BG112" s="19">
        <v>106.3</v>
      </c>
      <c r="BH112" s="75" t="s">
        <v>245</v>
      </c>
      <c r="BI112" s="63">
        <v>2011</v>
      </c>
      <c r="BJ112" s="64" t="s">
        <v>0</v>
      </c>
      <c r="BK112" s="27">
        <v>106.33074935400516</v>
      </c>
      <c r="BL112" s="75" t="s">
        <v>245</v>
      </c>
      <c r="BM112" s="63">
        <v>2011</v>
      </c>
      <c r="BN112" s="64" t="s">
        <v>0</v>
      </c>
      <c r="BO112" s="27">
        <v>60.919662593248027</v>
      </c>
      <c r="BP112" s="75" t="s">
        <v>113</v>
      </c>
      <c r="BQ112" s="63">
        <v>2011</v>
      </c>
      <c r="BR112" s="64" t="s">
        <v>0</v>
      </c>
      <c r="BS112" s="45">
        <v>67.75496038512992</v>
      </c>
      <c r="BT112" s="75" t="s">
        <v>113</v>
      </c>
      <c r="BU112" s="63">
        <v>2011</v>
      </c>
      <c r="BV112" s="64" t="s">
        <v>0</v>
      </c>
      <c r="BW112" s="45">
        <v>53.838822151738299</v>
      </c>
      <c r="BX112" s="75" t="s">
        <v>113</v>
      </c>
      <c r="BY112" s="63">
        <v>2011</v>
      </c>
      <c r="BZ112" s="64" t="s">
        <v>0</v>
      </c>
      <c r="CA112" s="45" t="s">
        <v>124</v>
      </c>
      <c r="CB112" s="75" t="s">
        <v>113</v>
      </c>
      <c r="CC112" s="63"/>
      <c r="CD112" s="64" t="s">
        <v>0</v>
      </c>
      <c r="CE112" s="27">
        <v>66.642310912635764</v>
      </c>
      <c r="CF112" s="75" t="s">
        <v>113</v>
      </c>
      <c r="CG112" s="63">
        <v>2011</v>
      </c>
      <c r="CH112" s="64" t="s">
        <v>0</v>
      </c>
      <c r="CI112" s="45">
        <v>74.033285780876497</v>
      </c>
      <c r="CJ112" s="75" t="s">
        <v>113</v>
      </c>
      <c r="CK112" s="63">
        <v>2011</v>
      </c>
      <c r="CL112" s="64" t="s">
        <v>0</v>
      </c>
      <c r="CM112" s="45">
        <v>59.00463981675577</v>
      </c>
      <c r="CN112" s="75" t="s">
        <v>113</v>
      </c>
      <c r="CO112" s="63">
        <v>2011</v>
      </c>
      <c r="CP112" s="64" t="s">
        <v>0</v>
      </c>
      <c r="CQ112" s="27">
        <v>16.307403936269914</v>
      </c>
      <c r="CR112" s="75" t="s">
        <v>113</v>
      </c>
      <c r="CS112" s="63">
        <v>2011</v>
      </c>
      <c r="CT112" s="64" t="s">
        <v>0</v>
      </c>
      <c r="CU112" s="27">
        <v>11.483346839789792</v>
      </c>
      <c r="CV112" s="75" t="s">
        <v>113</v>
      </c>
      <c r="CW112" s="63">
        <v>2012</v>
      </c>
      <c r="CX112" s="64" t="s">
        <v>0</v>
      </c>
      <c r="CY112" s="27">
        <v>29.871166501653938</v>
      </c>
      <c r="CZ112" s="75" t="s">
        <v>113</v>
      </c>
      <c r="DA112" s="63">
        <v>2012</v>
      </c>
      <c r="DB112" s="64" t="s">
        <v>0</v>
      </c>
      <c r="DC112" s="45" t="s">
        <v>124</v>
      </c>
      <c r="DD112" s="75" t="s">
        <v>113</v>
      </c>
      <c r="DE112" s="63"/>
      <c r="DF112" s="64" t="s">
        <v>0</v>
      </c>
      <c r="DG112" s="45" t="s">
        <v>124</v>
      </c>
      <c r="DH112" s="75" t="s">
        <v>113</v>
      </c>
      <c r="DI112" s="63"/>
      <c r="DJ112" s="64" t="s">
        <v>0</v>
      </c>
      <c r="DK112" s="17">
        <v>75</v>
      </c>
      <c r="DL112" s="84" t="s">
        <v>311</v>
      </c>
      <c r="DM112" s="63">
        <v>2010</v>
      </c>
      <c r="DN112" s="64" t="s">
        <v>0</v>
      </c>
      <c r="DO112" s="18">
        <v>75.317423386292631</v>
      </c>
      <c r="DP112" s="84" t="s">
        <v>311</v>
      </c>
      <c r="DQ112" s="63">
        <v>2010</v>
      </c>
      <c r="DR112" s="64" t="s">
        <v>0</v>
      </c>
      <c r="DS112" s="75">
        <v>24.4</v>
      </c>
      <c r="DT112" s="75" t="s">
        <v>114</v>
      </c>
      <c r="DU112" s="63">
        <v>2011</v>
      </c>
      <c r="DV112" s="64" t="s">
        <v>121</v>
      </c>
      <c r="DW112" s="20">
        <v>27.4</v>
      </c>
      <c r="DX112" s="75" t="s">
        <v>114</v>
      </c>
      <c r="DY112" s="63">
        <v>2011</v>
      </c>
      <c r="DZ112" s="64" t="s">
        <v>121</v>
      </c>
      <c r="EA112" s="19">
        <v>3279.4</v>
      </c>
      <c r="EB112" s="75" t="s">
        <v>122</v>
      </c>
      <c r="EC112" s="63">
        <v>2010</v>
      </c>
      <c r="ED112" s="64" t="s">
        <v>0</v>
      </c>
      <c r="EE112" s="20">
        <v>8.6936634750259199</v>
      </c>
      <c r="EF112" s="45" t="s">
        <v>2</v>
      </c>
      <c r="EG112" s="63">
        <v>2010</v>
      </c>
      <c r="EH112" s="64" t="s">
        <v>0</v>
      </c>
      <c r="EI112" s="20">
        <v>16.286515826065738</v>
      </c>
      <c r="EJ112" s="45" t="s">
        <v>2</v>
      </c>
      <c r="EK112" s="63">
        <v>2010</v>
      </c>
      <c r="EL112" s="64" t="s">
        <v>0</v>
      </c>
      <c r="EM112" s="20">
        <v>75.019820698908347</v>
      </c>
      <c r="EN112" s="45" t="s">
        <v>2</v>
      </c>
      <c r="EO112" s="63">
        <v>2010</v>
      </c>
      <c r="EP112" s="64" t="s">
        <v>0</v>
      </c>
      <c r="EQ112" s="20">
        <v>100</v>
      </c>
      <c r="ER112" s="45" t="s">
        <v>2</v>
      </c>
      <c r="ES112" s="63">
        <v>2010</v>
      </c>
      <c r="ET112" s="64" t="s">
        <v>0</v>
      </c>
      <c r="EU112" s="45" t="s">
        <v>0</v>
      </c>
      <c r="EV112" s="45" t="s">
        <v>0</v>
      </c>
      <c r="EW112" s="63" t="s">
        <v>0</v>
      </c>
      <c r="EX112" s="64" t="s">
        <v>0</v>
      </c>
      <c r="EY112" s="45" t="s">
        <v>0</v>
      </c>
      <c r="EZ112" s="45" t="s">
        <v>0</v>
      </c>
      <c r="FA112" s="63" t="s">
        <v>0</v>
      </c>
      <c r="FB112" s="64" t="s">
        <v>0</v>
      </c>
      <c r="FC112" s="113">
        <v>105.6</v>
      </c>
      <c r="FD112" s="165" t="s">
        <v>112</v>
      </c>
      <c r="FE112" s="63" t="s">
        <v>150</v>
      </c>
      <c r="FF112" s="64" t="s">
        <v>0</v>
      </c>
      <c r="FG112" s="98">
        <v>10.795454545454547</v>
      </c>
      <c r="FH112" s="45" t="s">
        <v>2</v>
      </c>
      <c r="FI112" s="63" t="s">
        <v>150</v>
      </c>
      <c r="FJ112" s="64" t="s">
        <v>0</v>
      </c>
      <c r="FK112" s="98">
        <v>22.72727272727273</v>
      </c>
      <c r="FL112" s="45" t="s">
        <v>2</v>
      </c>
      <c r="FM112" s="63" t="s">
        <v>150</v>
      </c>
      <c r="FN112" s="64" t="s">
        <v>0</v>
      </c>
      <c r="FO112" s="98">
        <v>66.47727272727272</v>
      </c>
      <c r="FP112" s="45" t="s">
        <v>2</v>
      </c>
      <c r="FQ112" s="63" t="s">
        <v>150</v>
      </c>
      <c r="FR112" s="64" t="s">
        <v>0</v>
      </c>
      <c r="FS112" s="98">
        <v>100</v>
      </c>
      <c r="FT112" s="45" t="s">
        <v>2</v>
      </c>
      <c r="FU112" s="63" t="s">
        <v>150</v>
      </c>
      <c r="FV112" s="64" t="s">
        <v>0</v>
      </c>
      <c r="FW112" s="102" t="s">
        <v>0</v>
      </c>
      <c r="FX112" s="45" t="s">
        <v>0</v>
      </c>
      <c r="FY112" s="63" t="s">
        <v>0</v>
      </c>
      <c r="FZ112" s="64" t="s">
        <v>0</v>
      </c>
      <c r="GA112" s="102" t="s">
        <v>0</v>
      </c>
      <c r="GB112" s="45" t="s">
        <v>0</v>
      </c>
      <c r="GC112" s="63" t="s">
        <v>0</v>
      </c>
      <c r="GD112" s="64" t="s">
        <v>0</v>
      </c>
      <c r="GE112" s="113">
        <v>30506.628787878788</v>
      </c>
      <c r="GF112" s="165" t="s">
        <v>177</v>
      </c>
      <c r="GG112" s="63" t="s">
        <v>150</v>
      </c>
      <c r="GH112" s="64" t="s">
        <v>0</v>
      </c>
      <c r="GI112" s="98">
        <v>2396.4912280701756</v>
      </c>
      <c r="GJ112" s="102" t="s">
        <v>177</v>
      </c>
      <c r="GK112" s="63" t="s">
        <v>150</v>
      </c>
      <c r="GL112" s="64" t="s">
        <v>0</v>
      </c>
      <c r="GM112" s="98">
        <v>2192.0833333333335</v>
      </c>
      <c r="GN112" s="102" t="s">
        <v>177</v>
      </c>
      <c r="GO112" s="63" t="s">
        <v>150</v>
      </c>
      <c r="GP112" s="64" t="s">
        <v>0</v>
      </c>
      <c r="GQ112" s="98">
        <v>3450.4273504273515</v>
      </c>
      <c r="GR112" s="102" t="s">
        <v>177</v>
      </c>
      <c r="GS112" s="63" t="s">
        <v>150</v>
      </c>
      <c r="GT112" s="64" t="s">
        <v>0</v>
      </c>
      <c r="GU112" s="98">
        <v>30506.628787878788</v>
      </c>
      <c r="GV112" s="102" t="s">
        <v>177</v>
      </c>
      <c r="GW112" s="63" t="s">
        <v>150</v>
      </c>
      <c r="GX112" s="64" t="s">
        <v>0</v>
      </c>
      <c r="GY112" s="45" t="s">
        <v>0</v>
      </c>
      <c r="GZ112" s="45" t="s">
        <v>0</v>
      </c>
      <c r="HA112" s="63" t="s">
        <v>0</v>
      </c>
      <c r="HB112" s="64" t="s">
        <v>0</v>
      </c>
      <c r="HC112" s="45" t="s">
        <v>0</v>
      </c>
      <c r="HD112" s="45" t="s">
        <v>0</v>
      </c>
      <c r="HE112" s="63" t="s">
        <v>0</v>
      </c>
      <c r="HF112" s="64" t="s">
        <v>0</v>
      </c>
    </row>
    <row r="113" spans="1:214" ht="14.1" customHeight="1" x14ac:dyDescent="0.2">
      <c r="A113" s="16" t="s">
        <v>96</v>
      </c>
      <c r="B113" s="16" t="s">
        <v>594</v>
      </c>
      <c r="C113" s="17">
        <v>266540</v>
      </c>
      <c r="D113" s="85" t="s">
        <v>1</v>
      </c>
      <c r="E113" s="63" t="s">
        <v>117</v>
      </c>
      <c r="F113" s="64" t="s">
        <v>0</v>
      </c>
      <c r="G113" s="45" t="s">
        <v>0</v>
      </c>
      <c r="H113" s="45" t="s">
        <v>0</v>
      </c>
      <c r="I113" s="63" t="s">
        <v>0</v>
      </c>
      <c r="J113" s="64" t="s">
        <v>0</v>
      </c>
      <c r="K113" s="45" t="s">
        <v>0</v>
      </c>
      <c r="L113" s="45" t="s">
        <v>0</v>
      </c>
      <c r="M113" s="63" t="s">
        <v>0</v>
      </c>
      <c r="N113" s="64" t="s">
        <v>0</v>
      </c>
      <c r="O113" s="20">
        <v>100</v>
      </c>
      <c r="P113" s="45" t="s">
        <v>2</v>
      </c>
      <c r="Q113" s="63" t="s">
        <v>117</v>
      </c>
      <c r="R113" s="64" t="s">
        <v>0</v>
      </c>
      <c r="S113" s="20">
        <v>16.26922788324454</v>
      </c>
      <c r="T113" s="20" t="s">
        <v>114</v>
      </c>
      <c r="U113" s="63" t="s">
        <v>117</v>
      </c>
      <c r="V113" s="64" t="s">
        <v>0</v>
      </c>
      <c r="W113" s="20">
        <v>68.457642380130551</v>
      </c>
      <c r="X113" s="20" t="s">
        <v>114</v>
      </c>
      <c r="Y113" s="63" t="s">
        <v>117</v>
      </c>
      <c r="Z113" s="64" t="s">
        <v>0</v>
      </c>
      <c r="AA113" s="20">
        <v>15.273129736624897</v>
      </c>
      <c r="AB113" s="20" t="s">
        <v>114</v>
      </c>
      <c r="AC113" s="63" t="s">
        <v>117</v>
      </c>
      <c r="AD113" s="64" t="s">
        <v>0</v>
      </c>
      <c r="AE113" s="45" t="s">
        <v>0</v>
      </c>
      <c r="AF113" s="45" t="s">
        <v>0</v>
      </c>
      <c r="AG113" s="63" t="s">
        <v>0</v>
      </c>
      <c r="AH113" s="64" t="s">
        <v>0</v>
      </c>
      <c r="AI113" s="45" t="s">
        <v>0</v>
      </c>
      <c r="AJ113" s="45" t="s">
        <v>0</v>
      </c>
      <c r="AK113" s="63" t="s">
        <v>0</v>
      </c>
      <c r="AL113" s="64" t="s">
        <v>0</v>
      </c>
      <c r="AM113" s="45" t="s">
        <v>0</v>
      </c>
      <c r="AN113" s="45" t="s">
        <v>0</v>
      </c>
      <c r="AO113" s="63" t="s">
        <v>0</v>
      </c>
      <c r="AP113" s="64" t="s">
        <v>0</v>
      </c>
      <c r="AQ113" s="17">
        <v>801.1</v>
      </c>
      <c r="AR113" s="213" t="s">
        <v>872</v>
      </c>
      <c r="AS113" s="63">
        <v>2012</v>
      </c>
      <c r="AT113" s="64" t="s">
        <v>0</v>
      </c>
      <c r="AU113" s="45" t="s">
        <v>0</v>
      </c>
      <c r="AV113" s="45" t="s">
        <v>0</v>
      </c>
      <c r="AW113" s="63" t="s">
        <v>0</v>
      </c>
      <c r="AX113" s="64" t="s">
        <v>0</v>
      </c>
      <c r="AY113" s="45" t="s">
        <v>0</v>
      </c>
      <c r="AZ113" s="45" t="s">
        <v>0</v>
      </c>
      <c r="BA113" s="63" t="s">
        <v>0</v>
      </c>
      <c r="BB113" s="64" t="s">
        <v>0</v>
      </c>
      <c r="BC113" s="20">
        <v>100</v>
      </c>
      <c r="BD113" s="85" t="s">
        <v>230</v>
      </c>
      <c r="BE113" s="63">
        <v>2012</v>
      </c>
      <c r="BF113" s="64" t="s">
        <v>0</v>
      </c>
      <c r="BG113" s="19">
        <v>333.7</v>
      </c>
      <c r="BH113" s="75" t="s">
        <v>245</v>
      </c>
      <c r="BI113" s="63">
        <v>2011</v>
      </c>
      <c r="BJ113" s="64" t="s">
        <v>0</v>
      </c>
      <c r="BK113" s="45" t="s">
        <v>0</v>
      </c>
      <c r="BL113" s="45" t="s">
        <v>0</v>
      </c>
      <c r="BM113" s="63" t="s">
        <v>0</v>
      </c>
      <c r="BN113" s="64" t="s">
        <v>0</v>
      </c>
      <c r="BO113" s="27">
        <v>62.388911292644892</v>
      </c>
      <c r="BP113" s="75" t="s">
        <v>113</v>
      </c>
      <c r="BQ113" s="63">
        <v>2011</v>
      </c>
      <c r="BR113" s="64" t="s">
        <v>0</v>
      </c>
      <c r="BS113" s="45">
        <v>64.362554767034112</v>
      </c>
      <c r="BT113" s="75" t="s">
        <v>113</v>
      </c>
      <c r="BU113" s="63">
        <v>2011</v>
      </c>
      <c r="BV113" s="64" t="s">
        <v>0</v>
      </c>
      <c r="BW113" s="45">
        <v>60.499104035050912</v>
      </c>
      <c r="BX113" s="75" t="s">
        <v>113</v>
      </c>
      <c r="BY113" s="63">
        <v>2011</v>
      </c>
      <c r="BZ113" s="64" t="s">
        <v>0</v>
      </c>
      <c r="CA113" s="45" t="s">
        <v>124</v>
      </c>
      <c r="CB113" s="75" t="s">
        <v>113</v>
      </c>
      <c r="CC113" s="63"/>
      <c r="CD113" s="64" t="s">
        <v>0</v>
      </c>
      <c r="CE113" s="27">
        <v>67.824811901495337</v>
      </c>
      <c r="CF113" s="75" t="s">
        <v>113</v>
      </c>
      <c r="CG113" s="63">
        <v>2011</v>
      </c>
      <c r="CH113" s="64" t="s">
        <v>0</v>
      </c>
      <c r="CI113" s="45">
        <v>70.078336555679826</v>
      </c>
      <c r="CJ113" s="75" t="s">
        <v>113</v>
      </c>
      <c r="CK113" s="63">
        <v>2011</v>
      </c>
      <c r="CL113" s="64" t="s">
        <v>0</v>
      </c>
      <c r="CM113" s="45">
        <v>65.687062957663869</v>
      </c>
      <c r="CN113" s="75" t="s">
        <v>113</v>
      </c>
      <c r="CO113" s="63">
        <v>2011</v>
      </c>
      <c r="CP113" s="64" t="s">
        <v>0</v>
      </c>
      <c r="CQ113" s="27">
        <v>16.473731077471061</v>
      </c>
      <c r="CR113" s="75" t="s">
        <v>113</v>
      </c>
      <c r="CS113" s="63">
        <v>2011</v>
      </c>
      <c r="CT113" s="64" t="s">
        <v>0</v>
      </c>
      <c r="CU113" s="27">
        <v>13.801907916864403</v>
      </c>
      <c r="CV113" s="75" t="s">
        <v>113</v>
      </c>
      <c r="CW113" s="63">
        <v>2012</v>
      </c>
      <c r="CX113" s="64" t="s">
        <v>0</v>
      </c>
      <c r="CY113" s="27">
        <v>39.074178716880525</v>
      </c>
      <c r="CZ113" s="75" t="s">
        <v>113</v>
      </c>
      <c r="DA113" s="63">
        <v>2012</v>
      </c>
      <c r="DB113" s="64" t="s">
        <v>0</v>
      </c>
      <c r="DC113" s="45" t="s">
        <v>124</v>
      </c>
      <c r="DD113" s="75" t="s">
        <v>113</v>
      </c>
      <c r="DE113" s="63"/>
      <c r="DF113" s="64" t="s">
        <v>0</v>
      </c>
      <c r="DG113" s="45" t="s">
        <v>124</v>
      </c>
      <c r="DH113" s="75" t="s">
        <v>113</v>
      </c>
      <c r="DI113" s="63"/>
      <c r="DJ113" s="64" t="s">
        <v>0</v>
      </c>
      <c r="DK113" s="17">
        <v>104</v>
      </c>
      <c r="DL113" s="84" t="s">
        <v>311</v>
      </c>
      <c r="DM113" s="63">
        <v>2010</v>
      </c>
      <c r="DN113" s="64" t="s">
        <v>0</v>
      </c>
      <c r="DO113" s="84" t="s">
        <v>0</v>
      </c>
      <c r="DP113" s="84" t="s">
        <v>0</v>
      </c>
      <c r="DQ113" s="63" t="s">
        <v>0</v>
      </c>
      <c r="DR113" s="64" t="s">
        <v>0</v>
      </c>
      <c r="DS113" s="75">
        <v>24.4</v>
      </c>
      <c r="DT113" s="75" t="s">
        <v>114</v>
      </c>
      <c r="DU113" s="63">
        <v>2011</v>
      </c>
      <c r="DV113" s="64" t="s">
        <v>121</v>
      </c>
      <c r="DW113" s="20">
        <v>27.4</v>
      </c>
      <c r="DX113" s="75" t="s">
        <v>114</v>
      </c>
      <c r="DY113" s="63">
        <v>2011</v>
      </c>
      <c r="DZ113" s="64" t="s">
        <v>121</v>
      </c>
      <c r="EA113" s="19">
        <v>4562.1000000000004</v>
      </c>
      <c r="EB113" s="75" t="s">
        <v>122</v>
      </c>
      <c r="EC113" s="63">
        <v>2010</v>
      </c>
      <c r="ED113" s="64" t="s">
        <v>0</v>
      </c>
      <c r="EE113" s="20">
        <v>1.7228907739856643</v>
      </c>
      <c r="EF113" s="45" t="s">
        <v>2</v>
      </c>
      <c r="EG113" s="63">
        <v>2010</v>
      </c>
      <c r="EH113" s="64" t="s">
        <v>0</v>
      </c>
      <c r="EI113" s="20">
        <v>13.853269327721881</v>
      </c>
      <c r="EJ113" s="45" t="s">
        <v>2</v>
      </c>
      <c r="EK113" s="63">
        <v>2010</v>
      </c>
      <c r="EL113" s="64" t="s">
        <v>0</v>
      </c>
      <c r="EM113" s="20">
        <v>84.423839898292442</v>
      </c>
      <c r="EN113" s="45" t="s">
        <v>2</v>
      </c>
      <c r="EO113" s="63">
        <v>2010</v>
      </c>
      <c r="EP113" s="64" t="s">
        <v>0</v>
      </c>
      <c r="EQ113" s="45" t="s">
        <v>0</v>
      </c>
      <c r="ER113" s="45" t="s">
        <v>0</v>
      </c>
      <c r="ES113" s="63" t="s">
        <v>0</v>
      </c>
      <c r="ET113" s="64" t="s">
        <v>0</v>
      </c>
      <c r="EU113" s="45" t="s">
        <v>0</v>
      </c>
      <c r="EV113" s="45" t="s">
        <v>0</v>
      </c>
      <c r="EW113" s="63" t="s">
        <v>0</v>
      </c>
      <c r="EX113" s="64" t="s">
        <v>0</v>
      </c>
      <c r="EY113" s="20">
        <v>100</v>
      </c>
      <c r="EZ113" s="45" t="s">
        <v>2</v>
      </c>
      <c r="FA113" s="63">
        <v>2010</v>
      </c>
      <c r="FB113" s="64" t="s">
        <v>0</v>
      </c>
      <c r="FC113" s="113">
        <v>118.4</v>
      </c>
      <c r="FD113" s="165" t="s">
        <v>112</v>
      </c>
      <c r="FE113" s="63" t="s">
        <v>150</v>
      </c>
      <c r="FF113" s="64" t="s">
        <v>0</v>
      </c>
      <c r="FG113" s="98">
        <v>8.6148648648648649</v>
      </c>
      <c r="FH113" s="45" t="s">
        <v>2</v>
      </c>
      <c r="FI113" s="63" t="s">
        <v>150</v>
      </c>
      <c r="FJ113" s="64" t="s">
        <v>0</v>
      </c>
      <c r="FK113" s="98">
        <v>21.199324324324326</v>
      </c>
      <c r="FL113" s="45" t="s">
        <v>2</v>
      </c>
      <c r="FM113" s="63" t="s">
        <v>150</v>
      </c>
      <c r="FN113" s="64" t="s">
        <v>0</v>
      </c>
      <c r="FO113" s="98">
        <v>70.185810810810807</v>
      </c>
      <c r="FP113" s="45" t="s">
        <v>2</v>
      </c>
      <c r="FQ113" s="63" t="s">
        <v>150</v>
      </c>
      <c r="FR113" s="64" t="s">
        <v>0</v>
      </c>
      <c r="FS113" s="102" t="s">
        <v>0</v>
      </c>
      <c r="FT113" s="45" t="s">
        <v>0</v>
      </c>
      <c r="FU113" s="63" t="s">
        <v>0</v>
      </c>
      <c r="FV113" s="64" t="s">
        <v>0</v>
      </c>
      <c r="FW113" s="102" t="s">
        <v>0</v>
      </c>
      <c r="FX113" s="45" t="s">
        <v>0</v>
      </c>
      <c r="FY113" s="63" t="s">
        <v>0</v>
      </c>
      <c r="FZ113" s="64" t="s">
        <v>0</v>
      </c>
      <c r="GA113" s="98">
        <v>100</v>
      </c>
      <c r="GB113" s="45" t="s">
        <v>2</v>
      </c>
      <c r="GC113" s="63" t="s">
        <v>150</v>
      </c>
      <c r="GD113" s="64" t="s">
        <v>0</v>
      </c>
      <c r="GE113" s="113">
        <v>38308.277027027027</v>
      </c>
      <c r="GF113" s="165" t="s">
        <v>177</v>
      </c>
      <c r="GG113" s="63" t="s">
        <v>150</v>
      </c>
      <c r="GH113" s="64" t="s">
        <v>0</v>
      </c>
      <c r="GI113" s="98">
        <v>753.92156862745105</v>
      </c>
      <c r="GJ113" s="102" t="s">
        <v>177</v>
      </c>
      <c r="GK113" s="63" t="s">
        <v>150</v>
      </c>
      <c r="GL113" s="64" t="s">
        <v>0</v>
      </c>
      <c r="GM113" s="98">
        <v>2604.7808764940237</v>
      </c>
      <c r="GN113" s="102" t="s">
        <v>177</v>
      </c>
      <c r="GO113" s="63" t="s">
        <v>150</v>
      </c>
      <c r="GP113" s="64" t="s">
        <v>0</v>
      </c>
      <c r="GQ113" s="98">
        <v>4578.820697954272</v>
      </c>
      <c r="GR113" s="102" t="s">
        <v>177</v>
      </c>
      <c r="GS113" s="63" t="s">
        <v>150</v>
      </c>
      <c r="GT113" s="64" t="s">
        <v>0</v>
      </c>
      <c r="GU113" s="45" t="s">
        <v>0</v>
      </c>
      <c r="GV113" s="45" t="s">
        <v>0</v>
      </c>
      <c r="GW113" s="63" t="s">
        <v>0</v>
      </c>
      <c r="GX113" s="64" t="s">
        <v>0</v>
      </c>
      <c r="GY113" s="45" t="s">
        <v>0</v>
      </c>
      <c r="GZ113" s="45" t="s">
        <v>0</v>
      </c>
      <c r="HA113" s="63" t="s">
        <v>0</v>
      </c>
      <c r="HB113" s="64" t="s">
        <v>0</v>
      </c>
      <c r="HC113" s="98">
        <v>38308.277027027027</v>
      </c>
      <c r="HD113" s="102" t="s">
        <v>177</v>
      </c>
      <c r="HE113" s="63" t="s">
        <v>150</v>
      </c>
      <c r="HF113" s="64" t="s">
        <v>0</v>
      </c>
    </row>
    <row r="114" spans="1:214" ht="14.1" customHeight="1" x14ac:dyDescent="0.2">
      <c r="A114" s="16" t="s">
        <v>97</v>
      </c>
      <c r="B114" s="16" t="s">
        <v>594</v>
      </c>
      <c r="C114" s="17">
        <v>5372913</v>
      </c>
      <c r="D114" s="85" t="s">
        <v>1</v>
      </c>
      <c r="E114" s="63">
        <v>2012</v>
      </c>
      <c r="F114" s="64" t="s">
        <v>0</v>
      </c>
      <c r="G114" s="20">
        <v>40.43542115794542</v>
      </c>
      <c r="H114" s="45" t="s">
        <v>2</v>
      </c>
      <c r="I114" s="63">
        <v>2012</v>
      </c>
      <c r="J114" s="64" t="s">
        <v>0</v>
      </c>
      <c r="K114" s="20">
        <v>30.733700694576665</v>
      </c>
      <c r="L114" s="45" t="s">
        <v>2</v>
      </c>
      <c r="M114" s="63">
        <v>2012</v>
      </c>
      <c r="N114" s="64" t="s">
        <v>0</v>
      </c>
      <c r="O114" s="20">
        <v>28.830878147477911</v>
      </c>
      <c r="P114" s="45" t="s">
        <v>2</v>
      </c>
      <c r="Q114" s="63">
        <v>2012</v>
      </c>
      <c r="R114" s="64" t="s">
        <v>0</v>
      </c>
      <c r="S114" s="20">
        <v>16.459172147399372</v>
      </c>
      <c r="T114" s="20" t="s">
        <v>114</v>
      </c>
      <c r="U114" s="63">
        <v>2012</v>
      </c>
      <c r="V114" s="64" t="s">
        <v>0</v>
      </c>
      <c r="W114" s="20">
        <v>65.407591747716737</v>
      </c>
      <c r="X114" s="20" t="s">
        <v>114</v>
      </c>
      <c r="Y114" s="63">
        <v>2012</v>
      </c>
      <c r="Z114" s="64" t="s">
        <v>0</v>
      </c>
      <c r="AA114" s="20">
        <v>18.133236104883888</v>
      </c>
      <c r="AB114" s="20" t="s">
        <v>114</v>
      </c>
      <c r="AC114" s="63">
        <v>2012</v>
      </c>
      <c r="AD114" s="64" t="s">
        <v>0</v>
      </c>
      <c r="AE114" s="20">
        <v>16.713186287145117</v>
      </c>
      <c r="AF114" s="20" t="s">
        <v>114</v>
      </c>
      <c r="AG114" s="63">
        <v>2012</v>
      </c>
      <c r="AH114" s="64" t="s">
        <v>0</v>
      </c>
      <c r="AI114" s="20">
        <v>63.770712891703795</v>
      </c>
      <c r="AJ114" s="20" t="s">
        <v>114</v>
      </c>
      <c r="AK114" s="63">
        <v>2012</v>
      </c>
      <c r="AL114" s="64" t="s">
        <v>0</v>
      </c>
      <c r="AM114" s="20">
        <v>19.516100821151085</v>
      </c>
      <c r="AN114" s="20" t="s">
        <v>114</v>
      </c>
      <c r="AO114" s="63">
        <v>2012</v>
      </c>
      <c r="AP114" s="64" t="s">
        <v>0</v>
      </c>
      <c r="AQ114" s="17">
        <v>336852.3</v>
      </c>
      <c r="AR114" s="213" t="s">
        <v>872</v>
      </c>
      <c r="AS114" s="63">
        <v>2012</v>
      </c>
      <c r="AT114" s="64" t="s">
        <v>0</v>
      </c>
      <c r="AU114" s="20">
        <v>82.25486363014295</v>
      </c>
      <c r="AV114" s="85" t="s">
        <v>230</v>
      </c>
      <c r="AW114" s="63">
        <v>2012</v>
      </c>
      <c r="AX114" s="64" t="s">
        <v>0</v>
      </c>
      <c r="AY114" s="20">
        <v>14.904900456372125</v>
      </c>
      <c r="AZ114" s="85" t="s">
        <v>230</v>
      </c>
      <c r="BA114" s="63">
        <v>2012</v>
      </c>
      <c r="BB114" s="64" t="s">
        <v>0</v>
      </c>
      <c r="BC114" s="20">
        <v>2.8403249732894804</v>
      </c>
      <c r="BD114" s="85" t="s">
        <v>230</v>
      </c>
      <c r="BE114" s="63">
        <v>2012</v>
      </c>
      <c r="BF114" s="64" t="s">
        <v>0</v>
      </c>
      <c r="BG114" s="19">
        <v>17.7</v>
      </c>
      <c r="BH114" s="75" t="s">
        <v>245</v>
      </c>
      <c r="BI114" s="63">
        <v>2011</v>
      </c>
      <c r="BJ114" s="64" t="s">
        <v>0</v>
      </c>
      <c r="BK114" s="27">
        <v>8.7166500503308342</v>
      </c>
      <c r="BL114" s="75" t="s">
        <v>245</v>
      </c>
      <c r="BM114" s="63">
        <v>2011</v>
      </c>
      <c r="BN114" s="64" t="s">
        <v>0</v>
      </c>
      <c r="BO114" s="27">
        <v>68.974585334031985</v>
      </c>
      <c r="BP114" s="75" t="s">
        <v>113</v>
      </c>
      <c r="BQ114" s="63">
        <v>2011</v>
      </c>
      <c r="BR114" s="64" t="s">
        <v>0</v>
      </c>
      <c r="BS114" s="45">
        <v>70.539790724773439</v>
      </c>
      <c r="BT114" s="75" t="s">
        <v>113</v>
      </c>
      <c r="BU114" s="63">
        <v>2011</v>
      </c>
      <c r="BV114" s="64" t="s">
        <v>0</v>
      </c>
      <c r="BW114" s="45">
        <v>67.390699296762676</v>
      </c>
      <c r="BX114" s="75" t="s">
        <v>113</v>
      </c>
      <c r="BY114" s="63">
        <v>2011</v>
      </c>
      <c r="BZ114" s="64" t="s">
        <v>0</v>
      </c>
      <c r="CA114" s="45" t="s">
        <v>124</v>
      </c>
      <c r="CB114" s="75" t="s">
        <v>113</v>
      </c>
      <c r="CC114" s="63"/>
      <c r="CD114" s="64" t="s">
        <v>0</v>
      </c>
      <c r="CE114" s="27">
        <v>73.728561733263021</v>
      </c>
      <c r="CF114" s="75" t="s">
        <v>113</v>
      </c>
      <c r="CG114" s="63">
        <v>2011</v>
      </c>
      <c r="CH114" s="64" t="s">
        <v>0</v>
      </c>
      <c r="CI114" s="45">
        <v>75.531524539126423</v>
      </c>
      <c r="CJ114" s="75" t="s">
        <v>113</v>
      </c>
      <c r="CK114" s="63">
        <v>2011</v>
      </c>
      <c r="CL114" s="64" t="s">
        <v>0</v>
      </c>
      <c r="CM114" s="45">
        <v>71.894416313719617</v>
      </c>
      <c r="CN114" s="75" t="s">
        <v>113</v>
      </c>
      <c r="CO114" s="63">
        <v>2011</v>
      </c>
      <c r="CP114" s="64" t="s">
        <v>0</v>
      </c>
      <c r="CQ114" s="27">
        <v>12.86754239700679</v>
      </c>
      <c r="CR114" s="75" t="s">
        <v>113</v>
      </c>
      <c r="CS114" s="63">
        <v>2011</v>
      </c>
      <c r="CT114" s="64" t="s">
        <v>0</v>
      </c>
      <c r="CU114" s="27">
        <v>7.8100380753727228</v>
      </c>
      <c r="CV114" s="75" t="s">
        <v>113</v>
      </c>
      <c r="CW114" s="63">
        <v>2012</v>
      </c>
      <c r="CX114" s="64" t="s">
        <v>0</v>
      </c>
      <c r="CY114" s="27">
        <v>20.128569494848108</v>
      </c>
      <c r="CZ114" s="75" t="s">
        <v>113</v>
      </c>
      <c r="DA114" s="63">
        <v>2012</v>
      </c>
      <c r="DB114" s="64" t="s">
        <v>0</v>
      </c>
      <c r="DC114" s="45" t="s">
        <v>124</v>
      </c>
      <c r="DD114" s="75" t="s">
        <v>113</v>
      </c>
      <c r="DE114" s="63"/>
      <c r="DF114" s="64" t="s">
        <v>0</v>
      </c>
      <c r="DG114" s="45" t="s">
        <v>124</v>
      </c>
      <c r="DH114" s="75" t="s">
        <v>113</v>
      </c>
      <c r="DI114" s="63"/>
      <c r="DJ114" s="64" t="s">
        <v>0</v>
      </c>
      <c r="DK114" s="17">
        <v>113</v>
      </c>
      <c r="DL114" s="84" t="s">
        <v>311</v>
      </c>
      <c r="DM114" s="63">
        <v>2010</v>
      </c>
      <c r="DN114" s="64" t="s">
        <v>0</v>
      </c>
      <c r="DO114" s="18">
        <v>94.640715801125381</v>
      </c>
      <c r="DP114" s="84" t="s">
        <v>311</v>
      </c>
      <c r="DQ114" s="63">
        <v>2010</v>
      </c>
      <c r="DR114" s="64" t="s">
        <v>0</v>
      </c>
      <c r="DS114" s="75">
        <v>18</v>
      </c>
      <c r="DT114" s="75" t="s">
        <v>114</v>
      </c>
      <c r="DU114" s="63">
        <v>2011</v>
      </c>
      <c r="DV114" s="64" t="s">
        <v>0</v>
      </c>
      <c r="DW114" s="20">
        <v>18.5</v>
      </c>
      <c r="DX114" s="75" t="s">
        <v>114</v>
      </c>
      <c r="DY114" s="63">
        <v>2011</v>
      </c>
      <c r="DZ114" s="64" t="s">
        <v>121</v>
      </c>
      <c r="EA114" s="19">
        <v>154588.4</v>
      </c>
      <c r="EB114" s="75" t="s">
        <v>122</v>
      </c>
      <c r="EC114" s="63">
        <v>2010</v>
      </c>
      <c r="ED114" s="64" t="s">
        <v>0</v>
      </c>
      <c r="EE114" s="20">
        <v>2.8868272134261042</v>
      </c>
      <c r="EF114" s="45" t="s">
        <v>2</v>
      </c>
      <c r="EG114" s="63">
        <v>2010</v>
      </c>
      <c r="EH114" s="64" t="s">
        <v>0</v>
      </c>
      <c r="EI114" s="20">
        <v>28.287439419775357</v>
      </c>
      <c r="EJ114" s="45" t="s">
        <v>2</v>
      </c>
      <c r="EK114" s="63">
        <v>2010</v>
      </c>
      <c r="EL114" s="64" t="s">
        <v>0</v>
      </c>
      <c r="EM114" s="20">
        <v>68.825733366798531</v>
      </c>
      <c r="EN114" s="45" t="s">
        <v>2</v>
      </c>
      <c r="EO114" s="63">
        <v>2010</v>
      </c>
      <c r="EP114" s="64" t="s">
        <v>0</v>
      </c>
      <c r="EQ114" s="20">
        <v>34.011413534262594</v>
      </c>
      <c r="ER114" s="45" t="s">
        <v>2</v>
      </c>
      <c r="ES114" s="63">
        <v>2010</v>
      </c>
      <c r="ET114" s="64" t="s">
        <v>0</v>
      </c>
      <c r="EU114" s="20">
        <v>27.039092195792186</v>
      </c>
      <c r="EV114" s="45" t="s">
        <v>2</v>
      </c>
      <c r="EW114" s="63">
        <v>2010</v>
      </c>
      <c r="EX114" s="64" t="s">
        <v>0</v>
      </c>
      <c r="EY114" s="20">
        <v>38.949623645758678</v>
      </c>
      <c r="EZ114" s="45" t="s">
        <v>2</v>
      </c>
      <c r="FA114" s="63">
        <v>2010</v>
      </c>
      <c r="FB114" s="64" t="s">
        <v>0</v>
      </c>
      <c r="FC114" s="113">
        <v>2441.6999999999998</v>
      </c>
      <c r="FD114" s="165" t="s">
        <v>112</v>
      </c>
      <c r="FE114" s="63" t="s">
        <v>150</v>
      </c>
      <c r="FF114" s="64" t="s">
        <v>0</v>
      </c>
      <c r="FG114" s="98">
        <v>4.9023221525985994</v>
      </c>
      <c r="FH114" s="45" t="s">
        <v>2</v>
      </c>
      <c r="FI114" s="63" t="s">
        <v>150</v>
      </c>
      <c r="FJ114" s="64" t="s">
        <v>0</v>
      </c>
      <c r="FK114" s="98">
        <v>24.68362206659295</v>
      </c>
      <c r="FL114" s="45" t="s">
        <v>2</v>
      </c>
      <c r="FM114" s="63" t="s">
        <v>150</v>
      </c>
      <c r="FN114" s="64" t="s">
        <v>0</v>
      </c>
      <c r="FO114" s="98">
        <v>70.414055780808454</v>
      </c>
      <c r="FP114" s="45" t="s">
        <v>2</v>
      </c>
      <c r="FQ114" s="63" t="s">
        <v>150</v>
      </c>
      <c r="FR114" s="64" t="s">
        <v>0</v>
      </c>
      <c r="FS114" s="102" t="s">
        <v>124</v>
      </c>
      <c r="FT114" s="45" t="s">
        <v>2</v>
      </c>
      <c r="FU114" s="63"/>
      <c r="FV114" s="64" t="s">
        <v>0</v>
      </c>
      <c r="FW114" s="102" t="s">
        <v>124</v>
      </c>
      <c r="FX114" s="45" t="s">
        <v>2</v>
      </c>
      <c r="FY114" s="63"/>
      <c r="FZ114" s="64" t="s">
        <v>0</v>
      </c>
      <c r="GA114" s="102" t="s">
        <v>124</v>
      </c>
      <c r="GB114" s="45" t="s">
        <v>2</v>
      </c>
      <c r="GC114" s="63"/>
      <c r="GD114" s="64" t="s">
        <v>0</v>
      </c>
      <c r="GE114" s="113">
        <v>60958.963017569731</v>
      </c>
      <c r="GF114" s="165" t="s">
        <v>177</v>
      </c>
      <c r="GG114" s="63" t="s">
        <v>150</v>
      </c>
      <c r="GH114" s="64" t="s">
        <v>0</v>
      </c>
      <c r="GI114" s="98">
        <v>3527.9030910609854</v>
      </c>
      <c r="GJ114" s="102" t="s">
        <v>177</v>
      </c>
      <c r="GK114" s="63" t="s">
        <v>150</v>
      </c>
      <c r="GL114" s="64" t="s">
        <v>0</v>
      </c>
      <c r="GM114" s="98">
        <v>6820.2588352414123</v>
      </c>
      <c r="GN114" s="102" t="s">
        <v>177</v>
      </c>
      <c r="GO114" s="63" t="s">
        <v>150</v>
      </c>
      <c r="GP114" s="64" t="s">
        <v>0</v>
      </c>
      <c r="GQ114" s="98">
        <v>6020.7584482056664</v>
      </c>
      <c r="GR114" s="102" t="s">
        <v>177</v>
      </c>
      <c r="GS114" s="63" t="s">
        <v>150</v>
      </c>
      <c r="GT114" s="64" t="s">
        <v>0</v>
      </c>
      <c r="GU114" s="102" t="s">
        <v>124</v>
      </c>
      <c r="GV114" s="102" t="s">
        <v>177</v>
      </c>
      <c r="GW114" s="63"/>
      <c r="GX114" s="64" t="s">
        <v>0</v>
      </c>
      <c r="GY114" s="102" t="s">
        <v>124</v>
      </c>
      <c r="GZ114" s="102" t="s">
        <v>177</v>
      </c>
      <c r="HA114" s="63"/>
      <c r="HB114" s="64" t="s">
        <v>0</v>
      </c>
      <c r="HC114" s="102" t="s">
        <v>124</v>
      </c>
      <c r="HD114" s="102" t="s">
        <v>177</v>
      </c>
      <c r="HE114" s="63"/>
      <c r="HF114" s="64" t="s">
        <v>0</v>
      </c>
    </row>
    <row r="115" spans="1:214" ht="14.1" customHeight="1" x14ac:dyDescent="0.2">
      <c r="A115" s="16" t="s">
        <v>98</v>
      </c>
      <c r="B115" s="16" t="s">
        <v>594</v>
      </c>
      <c r="C115" s="17">
        <v>28354</v>
      </c>
      <c r="D115" s="85" t="s">
        <v>1</v>
      </c>
      <c r="E115" s="63">
        <v>2012</v>
      </c>
      <c r="F115" s="64" t="s">
        <v>0</v>
      </c>
      <c r="G115" s="20">
        <v>100</v>
      </c>
      <c r="H115" s="45" t="s">
        <v>2</v>
      </c>
      <c r="I115" s="63">
        <v>2012</v>
      </c>
      <c r="J115" s="64" t="s">
        <v>0</v>
      </c>
      <c r="K115" s="45" t="s">
        <v>0</v>
      </c>
      <c r="L115" s="45" t="s">
        <v>0</v>
      </c>
      <c r="M115" s="63" t="s">
        <v>0</v>
      </c>
      <c r="N115" s="64" t="s">
        <v>0</v>
      </c>
      <c r="O115" s="45" t="s">
        <v>0</v>
      </c>
      <c r="P115" s="45" t="s">
        <v>0</v>
      </c>
      <c r="Q115" s="63" t="s">
        <v>0</v>
      </c>
      <c r="R115" s="64" t="s">
        <v>0</v>
      </c>
      <c r="S115" s="20">
        <v>16.38216830076885</v>
      </c>
      <c r="T115" s="20" t="s">
        <v>114</v>
      </c>
      <c r="U115" s="63">
        <v>2012</v>
      </c>
      <c r="V115" s="64" t="s">
        <v>0</v>
      </c>
      <c r="W115" s="20">
        <v>64.724553854835293</v>
      </c>
      <c r="X115" s="20" t="s">
        <v>114</v>
      </c>
      <c r="Y115" s="63">
        <v>2012</v>
      </c>
      <c r="Z115" s="64" t="s">
        <v>0</v>
      </c>
      <c r="AA115" s="20">
        <v>18.893277844395854</v>
      </c>
      <c r="AB115" s="20" t="s">
        <v>114</v>
      </c>
      <c r="AC115" s="63">
        <v>2012</v>
      </c>
      <c r="AD115" s="64" t="s">
        <v>0</v>
      </c>
      <c r="AE115" s="20">
        <v>16.38216830076885</v>
      </c>
      <c r="AF115" s="20" t="s">
        <v>114</v>
      </c>
      <c r="AG115" s="63">
        <v>2012</v>
      </c>
      <c r="AH115" s="64" t="s">
        <v>0</v>
      </c>
      <c r="AI115" s="20">
        <v>64.724553854835293</v>
      </c>
      <c r="AJ115" s="20" t="s">
        <v>114</v>
      </c>
      <c r="AK115" s="63">
        <v>2012</v>
      </c>
      <c r="AL115" s="64" t="s">
        <v>0</v>
      </c>
      <c r="AM115" s="20">
        <v>18.893277844395854</v>
      </c>
      <c r="AN115" s="20" t="s">
        <v>114</v>
      </c>
      <c r="AO115" s="63">
        <v>2012</v>
      </c>
      <c r="AP115" s="64" t="s">
        <v>0</v>
      </c>
      <c r="AQ115" s="17">
        <v>1579.8</v>
      </c>
      <c r="AR115" s="213" t="s">
        <v>872</v>
      </c>
      <c r="AS115" s="63">
        <v>2012</v>
      </c>
      <c r="AT115" s="64" t="s">
        <v>0</v>
      </c>
      <c r="AU115" s="20">
        <v>100</v>
      </c>
      <c r="AV115" s="85" t="s">
        <v>230</v>
      </c>
      <c r="AW115" s="63">
        <v>2012</v>
      </c>
      <c r="AX115" s="64" t="s">
        <v>0</v>
      </c>
      <c r="AY115" s="45" t="s">
        <v>0</v>
      </c>
      <c r="AZ115" s="45" t="s">
        <v>0</v>
      </c>
      <c r="BA115" s="63" t="s">
        <v>0</v>
      </c>
      <c r="BB115" s="64" t="s">
        <v>0</v>
      </c>
      <c r="BC115" s="45" t="s">
        <v>0</v>
      </c>
      <c r="BD115" s="45" t="s">
        <v>0</v>
      </c>
      <c r="BE115" s="63" t="s">
        <v>0</v>
      </c>
      <c r="BF115" s="64" t="s">
        <v>0</v>
      </c>
      <c r="BG115" s="19">
        <v>18.2</v>
      </c>
      <c r="BH115" s="75" t="s">
        <v>245</v>
      </c>
      <c r="BI115" s="63">
        <v>2011</v>
      </c>
      <c r="BJ115" s="64" t="s">
        <v>0</v>
      </c>
      <c r="BK115" s="27">
        <v>18.165421283174439</v>
      </c>
      <c r="BL115" s="75" t="s">
        <v>245</v>
      </c>
      <c r="BM115" s="63">
        <v>2011</v>
      </c>
      <c r="BN115" s="64" t="s">
        <v>0</v>
      </c>
      <c r="BO115" s="27">
        <v>78.544267670667224</v>
      </c>
      <c r="BP115" s="75" t="s">
        <v>113</v>
      </c>
      <c r="BQ115" s="63">
        <v>2011</v>
      </c>
      <c r="BR115" s="64" t="s">
        <v>0</v>
      </c>
      <c r="BS115" s="45">
        <v>80.347602364044917</v>
      </c>
      <c r="BT115" s="75" t="s">
        <v>113</v>
      </c>
      <c r="BU115" s="63">
        <v>2011</v>
      </c>
      <c r="BV115" s="64" t="s">
        <v>0</v>
      </c>
      <c r="BW115" s="45">
        <v>76.722922727674359</v>
      </c>
      <c r="BX115" s="75" t="s">
        <v>113</v>
      </c>
      <c r="BY115" s="63">
        <v>2011</v>
      </c>
      <c r="BZ115" s="64" t="s">
        <v>0</v>
      </c>
      <c r="CA115" s="45" t="s">
        <v>124</v>
      </c>
      <c r="CB115" s="75" t="s">
        <v>113</v>
      </c>
      <c r="CC115" s="63"/>
      <c r="CD115" s="64" t="s">
        <v>0</v>
      </c>
      <c r="CE115" s="27">
        <v>84.072199667757914</v>
      </c>
      <c r="CF115" s="75" t="s">
        <v>113</v>
      </c>
      <c r="CG115" s="63">
        <v>2011</v>
      </c>
      <c r="CH115" s="64" t="s">
        <v>0</v>
      </c>
      <c r="CI115" s="45">
        <v>86.812531109342004</v>
      </c>
      <c r="CJ115" s="75" t="s">
        <v>113</v>
      </c>
      <c r="CK115" s="63">
        <v>2011</v>
      </c>
      <c r="CL115" s="64" t="s">
        <v>0</v>
      </c>
      <c r="CM115" s="45">
        <v>81.31446354747807</v>
      </c>
      <c r="CN115" s="75" t="s">
        <v>113</v>
      </c>
      <c r="CO115" s="63">
        <v>2011</v>
      </c>
      <c r="CP115" s="64" t="s">
        <v>0</v>
      </c>
      <c r="CQ115" s="27">
        <v>17.567567567567568</v>
      </c>
      <c r="CR115" s="75" t="s">
        <v>113</v>
      </c>
      <c r="CS115" s="63">
        <v>2011</v>
      </c>
      <c r="CT115" s="64" t="s">
        <v>0</v>
      </c>
      <c r="CU115" s="27">
        <v>2.6827574088795991</v>
      </c>
      <c r="CV115" s="75" t="s">
        <v>113</v>
      </c>
      <c r="CW115" s="63">
        <v>2012</v>
      </c>
      <c r="CX115" s="64" t="s">
        <v>0</v>
      </c>
      <c r="CY115" s="27">
        <v>7.663973100169617</v>
      </c>
      <c r="CZ115" s="75" t="s">
        <v>113</v>
      </c>
      <c r="DA115" s="63">
        <v>2012</v>
      </c>
      <c r="DB115" s="64" t="s">
        <v>0</v>
      </c>
      <c r="DC115" s="45" t="s">
        <v>124</v>
      </c>
      <c r="DD115" s="75" t="s">
        <v>113</v>
      </c>
      <c r="DE115" s="63"/>
      <c r="DF115" s="64" t="s">
        <v>0</v>
      </c>
      <c r="DG115" s="45" t="s">
        <v>124</v>
      </c>
      <c r="DH115" s="75" t="s">
        <v>113</v>
      </c>
      <c r="DI115" s="63"/>
      <c r="DJ115" s="64" t="s">
        <v>0</v>
      </c>
      <c r="DK115" s="17">
        <v>137</v>
      </c>
      <c r="DL115" s="84" t="s">
        <v>311</v>
      </c>
      <c r="DM115" s="63">
        <v>2010</v>
      </c>
      <c r="DN115" s="64" t="s">
        <v>0</v>
      </c>
      <c r="DO115" s="18">
        <v>136.63960207739009</v>
      </c>
      <c r="DP115" s="84" t="s">
        <v>311</v>
      </c>
      <c r="DQ115" s="63">
        <v>2010</v>
      </c>
      <c r="DR115" s="64" t="s">
        <v>0</v>
      </c>
      <c r="DS115" s="75">
        <v>11.7</v>
      </c>
      <c r="DT115" s="75" t="s">
        <v>114</v>
      </c>
      <c r="DU115" s="63">
        <v>2011</v>
      </c>
      <c r="DV115" s="64" t="s">
        <v>0</v>
      </c>
      <c r="DW115" s="20">
        <v>18.5</v>
      </c>
      <c r="DX115" s="75" t="s">
        <v>114</v>
      </c>
      <c r="DY115" s="63">
        <v>2011</v>
      </c>
      <c r="DZ115" s="64" t="s">
        <v>121</v>
      </c>
      <c r="EA115" s="19">
        <v>977.2</v>
      </c>
      <c r="EB115" s="75" t="s">
        <v>122</v>
      </c>
      <c r="EC115" s="63">
        <v>2010</v>
      </c>
      <c r="ED115" s="64" t="s">
        <v>0</v>
      </c>
      <c r="EE115" s="20">
        <v>2.3843634875153499</v>
      </c>
      <c r="EF115" s="45" t="s">
        <v>2</v>
      </c>
      <c r="EG115" s="63">
        <v>2010</v>
      </c>
      <c r="EH115" s="64" t="s">
        <v>0</v>
      </c>
      <c r="EI115" s="20">
        <v>15.749079001227994</v>
      </c>
      <c r="EJ115" s="45" t="s">
        <v>2</v>
      </c>
      <c r="EK115" s="63">
        <v>2010</v>
      </c>
      <c r="EL115" s="64" t="s">
        <v>0</v>
      </c>
      <c r="EM115" s="20">
        <v>81.866557511256659</v>
      </c>
      <c r="EN115" s="45" t="s">
        <v>2</v>
      </c>
      <c r="EO115" s="63">
        <v>2010</v>
      </c>
      <c r="EP115" s="64" t="s">
        <v>0</v>
      </c>
      <c r="EQ115" s="20">
        <v>100</v>
      </c>
      <c r="ER115" s="45" t="s">
        <v>2</v>
      </c>
      <c r="ES115" s="63">
        <v>2010</v>
      </c>
      <c r="ET115" s="64" t="s">
        <v>0</v>
      </c>
      <c r="EU115" s="45" t="s">
        <v>0</v>
      </c>
      <c r="EV115" s="45" t="s">
        <v>0</v>
      </c>
      <c r="EW115" s="63" t="s">
        <v>0</v>
      </c>
      <c r="EX115" s="64" t="s">
        <v>0</v>
      </c>
      <c r="EY115" s="45" t="s">
        <v>0</v>
      </c>
      <c r="EZ115" s="45" t="s">
        <v>0</v>
      </c>
      <c r="FA115" s="63" t="s">
        <v>0</v>
      </c>
      <c r="FB115" s="64" t="s">
        <v>0</v>
      </c>
      <c r="FC115" s="113">
        <v>17.600000000000001</v>
      </c>
      <c r="FD115" s="165" t="s">
        <v>112</v>
      </c>
      <c r="FE115" s="63" t="s">
        <v>150</v>
      </c>
      <c r="FF115" s="64" t="s">
        <v>0</v>
      </c>
      <c r="FG115" s="98">
        <v>6.25</v>
      </c>
      <c r="FH115" s="45" t="s">
        <v>2</v>
      </c>
      <c r="FI115" s="63" t="s">
        <v>150</v>
      </c>
      <c r="FJ115" s="64" t="s">
        <v>0</v>
      </c>
      <c r="FK115" s="98">
        <v>13.068181818181815</v>
      </c>
      <c r="FL115" s="45" t="s">
        <v>2</v>
      </c>
      <c r="FM115" s="63" t="s">
        <v>150</v>
      </c>
      <c r="FN115" s="64" t="s">
        <v>0</v>
      </c>
      <c r="FO115" s="98">
        <v>80.681818181818173</v>
      </c>
      <c r="FP115" s="45" t="s">
        <v>2</v>
      </c>
      <c r="FQ115" s="63" t="s">
        <v>150</v>
      </c>
      <c r="FR115" s="64" t="s">
        <v>0</v>
      </c>
      <c r="FS115" s="102" t="s">
        <v>124</v>
      </c>
      <c r="FT115" s="45" t="s">
        <v>2</v>
      </c>
      <c r="FU115" s="63"/>
      <c r="FV115" s="64" t="s">
        <v>0</v>
      </c>
      <c r="FW115" s="102" t="s">
        <v>0</v>
      </c>
      <c r="FX115" s="45" t="s">
        <v>0</v>
      </c>
      <c r="FY115" s="63" t="s">
        <v>0</v>
      </c>
      <c r="FZ115" s="64" t="s">
        <v>0</v>
      </c>
      <c r="GA115" s="102" t="s">
        <v>0</v>
      </c>
      <c r="GB115" s="45" t="s">
        <v>0</v>
      </c>
      <c r="GC115" s="63" t="s">
        <v>0</v>
      </c>
      <c r="GD115" s="64" t="s">
        <v>0</v>
      </c>
      <c r="GE115" s="113">
        <v>56221.590909090904</v>
      </c>
      <c r="GF115" s="165" t="s">
        <v>177</v>
      </c>
      <c r="GG115" s="63" t="s">
        <v>150</v>
      </c>
      <c r="GH115" s="64" t="s">
        <v>0</v>
      </c>
      <c r="GI115" s="98">
        <v>1918.181818181818</v>
      </c>
      <c r="GJ115" s="102" t="s">
        <v>177</v>
      </c>
      <c r="GK115" s="63" t="s">
        <v>150</v>
      </c>
      <c r="GL115" s="64" t="s">
        <v>0</v>
      </c>
      <c r="GM115" s="98">
        <v>6491.3043478260879</v>
      </c>
      <c r="GN115" s="102" t="s">
        <v>177</v>
      </c>
      <c r="GO115" s="63" t="s">
        <v>150</v>
      </c>
      <c r="GP115" s="64" t="s">
        <v>0</v>
      </c>
      <c r="GQ115" s="98">
        <v>5768.3098591549287</v>
      </c>
      <c r="GR115" s="102" t="s">
        <v>177</v>
      </c>
      <c r="GS115" s="63" t="s">
        <v>150</v>
      </c>
      <c r="GT115" s="64" t="s">
        <v>0</v>
      </c>
      <c r="GU115" s="102" t="s">
        <v>124</v>
      </c>
      <c r="GV115" s="102" t="s">
        <v>177</v>
      </c>
      <c r="GW115" s="63"/>
      <c r="GX115" s="64" t="s">
        <v>0</v>
      </c>
      <c r="GY115" s="45" t="s">
        <v>0</v>
      </c>
      <c r="GZ115" s="45" t="s">
        <v>0</v>
      </c>
      <c r="HA115" s="63" t="s">
        <v>0</v>
      </c>
      <c r="HB115" s="64" t="s">
        <v>0</v>
      </c>
      <c r="HC115" s="45" t="s">
        <v>0</v>
      </c>
      <c r="HD115" s="45" t="s">
        <v>0</v>
      </c>
      <c r="HE115" s="63" t="s">
        <v>0</v>
      </c>
      <c r="HF115" s="64" t="s">
        <v>0</v>
      </c>
    </row>
    <row r="116" spans="1:214" ht="14.1" customHeight="1" x14ac:dyDescent="0.2">
      <c r="A116" s="16" t="s">
        <v>99</v>
      </c>
      <c r="B116" s="16" t="s">
        <v>597</v>
      </c>
      <c r="C116" s="17">
        <v>53138078</v>
      </c>
      <c r="D116" s="85" t="s">
        <v>1</v>
      </c>
      <c r="E116" s="63">
        <v>2012</v>
      </c>
      <c r="F116" s="64" t="s">
        <v>0</v>
      </c>
      <c r="G116" s="20">
        <v>0.34322280154731982</v>
      </c>
      <c r="H116" s="45" t="s">
        <v>2</v>
      </c>
      <c r="I116" s="63">
        <v>2012</v>
      </c>
      <c r="J116" s="64" t="s">
        <v>0</v>
      </c>
      <c r="K116" s="20">
        <v>22.51164974389928</v>
      </c>
      <c r="L116" s="45" t="s">
        <v>2</v>
      </c>
      <c r="M116" s="63">
        <v>2012</v>
      </c>
      <c r="N116" s="64" t="s">
        <v>0</v>
      </c>
      <c r="O116" s="20">
        <v>77.145127454553403</v>
      </c>
      <c r="P116" s="45" t="s">
        <v>2</v>
      </c>
      <c r="Q116" s="63">
        <v>2012</v>
      </c>
      <c r="R116" s="64" t="s">
        <v>0</v>
      </c>
      <c r="S116" s="20">
        <v>17.61098321998022</v>
      </c>
      <c r="T116" s="20" t="s">
        <v>114</v>
      </c>
      <c r="U116" s="63" t="s">
        <v>117</v>
      </c>
      <c r="V116" s="64" t="s">
        <v>0</v>
      </c>
      <c r="W116" s="20">
        <v>65.602591045916256</v>
      </c>
      <c r="X116" s="20" t="s">
        <v>114</v>
      </c>
      <c r="Y116" s="63" t="s">
        <v>117</v>
      </c>
      <c r="Z116" s="64" t="s">
        <v>0</v>
      </c>
      <c r="AA116" s="20">
        <v>16.786433261662193</v>
      </c>
      <c r="AB116" s="20" t="s">
        <v>114</v>
      </c>
      <c r="AC116" s="63" t="s">
        <v>117</v>
      </c>
      <c r="AD116" s="64" t="s">
        <v>0</v>
      </c>
      <c r="AE116" s="20">
        <v>15.838185785877993</v>
      </c>
      <c r="AF116" s="20" t="s">
        <v>114</v>
      </c>
      <c r="AG116" s="63" t="s">
        <v>117</v>
      </c>
      <c r="AH116" s="64" t="s">
        <v>0</v>
      </c>
      <c r="AI116" s="20">
        <v>61.686460286651091</v>
      </c>
      <c r="AJ116" s="20" t="s">
        <v>114</v>
      </c>
      <c r="AK116" s="63" t="s">
        <v>117</v>
      </c>
      <c r="AL116" s="64" t="s">
        <v>0</v>
      </c>
      <c r="AM116" s="20">
        <v>22.475902227193473</v>
      </c>
      <c r="AN116" s="20" t="s">
        <v>114</v>
      </c>
      <c r="AO116" s="63" t="s">
        <v>117</v>
      </c>
      <c r="AP116" s="64" t="s">
        <v>0</v>
      </c>
      <c r="AQ116" s="17">
        <v>132935.1</v>
      </c>
      <c r="AR116" s="213" t="s">
        <v>872</v>
      </c>
      <c r="AS116" s="63">
        <v>2012</v>
      </c>
      <c r="AT116" s="64" t="s">
        <v>0</v>
      </c>
      <c r="AU116" s="20">
        <v>1.6396722912157886</v>
      </c>
      <c r="AV116" s="85" t="s">
        <v>230</v>
      </c>
      <c r="AW116" s="63">
        <v>2012</v>
      </c>
      <c r="AX116" s="64" t="s">
        <v>0</v>
      </c>
      <c r="AY116" s="20">
        <v>55.912396349797753</v>
      </c>
      <c r="AZ116" s="85" t="s">
        <v>230</v>
      </c>
      <c r="BA116" s="63">
        <v>2012</v>
      </c>
      <c r="BB116" s="64" t="s">
        <v>0</v>
      </c>
      <c r="BC116" s="20">
        <v>42.447931358986452</v>
      </c>
      <c r="BD116" s="85" t="s">
        <v>230</v>
      </c>
      <c r="BE116" s="63">
        <v>2012</v>
      </c>
      <c r="BF116" s="64" t="s">
        <v>0</v>
      </c>
      <c r="BG116" s="19">
        <v>401.00215614016366</v>
      </c>
      <c r="BH116" s="75" t="s">
        <v>245</v>
      </c>
      <c r="BI116" s="63">
        <v>2010</v>
      </c>
      <c r="BJ116" s="64" t="s">
        <v>0</v>
      </c>
      <c r="BK116" s="27">
        <v>82.259026471532792</v>
      </c>
      <c r="BL116" s="75" t="s">
        <v>245</v>
      </c>
      <c r="BM116" s="63">
        <v>2010</v>
      </c>
      <c r="BN116" s="64" t="s">
        <v>0</v>
      </c>
      <c r="BO116" s="27">
        <v>69.638117552090549</v>
      </c>
      <c r="BP116" s="75" t="s">
        <v>113</v>
      </c>
      <c r="BQ116" s="63">
        <v>2011</v>
      </c>
      <c r="BR116" s="64" t="s">
        <v>0</v>
      </c>
      <c r="BS116" s="45">
        <v>74.916524565430322</v>
      </c>
      <c r="BT116" s="75" t="s">
        <v>113</v>
      </c>
      <c r="BU116" s="63">
        <v>2011</v>
      </c>
      <c r="BV116" s="64" t="s">
        <v>0</v>
      </c>
      <c r="BW116" s="45">
        <v>64.385624996193641</v>
      </c>
      <c r="BX116" s="75" t="s">
        <v>113</v>
      </c>
      <c r="BY116" s="63">
        <v>2011</v>
      </c>
      <c r="BZ116" s="64" t="s">
        <v>0</v>
      </c>
      <c r="CA116" s="45" t="s">
        <v>124</v>
      </c>
      <c r="CB116" s="75" t="s">
        <v>113</v>
      </c>
      <c r="CC116" s="63"/>
      <c r="CD116" s="64" t="s">
        <v>0</v>
      </c>
      <c r="CE116" s="27">
        <v>73.727912209782644</v>
      </c>
      <c r="CF116" s="75" t="s">
        <v>113</v>
      </c>
      <c r="CG116" s="63">
        <v>2011</v>
      </c>
      <c r="CH116" s="64" t="s">
        <v>0</v>
      </c>
      <c r="CI116" s="45">
        <v>79.784381565484026</v>
      </c>
      <c r="CJ116" s="75" t="s">
        <v>113</v>
      </c>
      <c r="CK116" s="63">
        <v>2011</v>
      </c>
      <c r="CL116" s="64" t="s">
        <v>0</v>
      </c>
      <c r="CM116" s="45">
        <v>67.72605231941651</v>
      </c>
      <c r="CN116" s="75" t="s">
        <v>113</v>
      </c>
      <c r="CO116" s="63">
        <v>2011</v>
      </c>
      <c r="CP116" s="64" t="s">
        <v>0</v>
      </c>
      <c r="CQ116" s="27">
        <v>14.071226339936837</v>
      </c>
      <c r="CR116" s="75" t="s">
        <v>113</v>
      </c>
      <c r="CS116" s="63">
        <v>2011</v>
      </c>
      <c r="CT116" s="64" t="s">
        <v>0</v>
      </c>
      <c r="CU116" s="27">
        <v>8.0170499447850929</v>
      </c>
      <c r="CV116" s="75" t="s">
        <v>113</v>
      </c>
      <c r="CW116" s="63">
        <v>2012</v>
      </c>
      <c r="CX116" s="64" t="s">
        <v>0</v>
      </c>
      <c r="CY116" s="27">
        <v>20.821214424921074</v>
      </c>
      <c r="CZ116" s="75" t="s">
        <v>113</v>
      </c>
      <c r="DA116" s="63">
        <v>2012</v>
      </c>
      <c r="DB116" s="64" t="s">
        <v>0</v>
      </c>
      <c r="DC116" s="45" t="s">
        <v>124</v>
      </c>
      <c r="DD116" s="75" t="s">
        <v>113</v>
      </c>
      <c r="DE116" s="63"/>
      <c r="DF116" s="64" t="s">
        <v>0</v>
      </c>
      <c r="DG116" s="45" t="s">
        <v>124</v>
      </c>
      <c r="DH116" s="75" t="s">
        <v>113</v>
      </c>
      <c r="DI116" s="63"/>
      <c r="DJ116" s="64" t="s">
        <v>0</v>
      </c>
      <c r="DK116" s="17">
        <v>111.09417447260364</v>
      </c>
      <c r="DL116" s="84" t="s">
        <v>311</v>
      </c>
      <c r="DM116" s="63">
        <v>2010</v>
      </c>
      <c r="DN116" s="64" t="s">
        <v>0</v>
      </c>
      <c r="DO116" s="18">
        <v>79.652162036035818</v>
      </c>
      <c r="DP116" s="84" t="s">
        <v>311</v>
      </c>
      <c r="DQ116" s="63">
        <v>2010</v>
      </c>
      <c r="DR116" s="64" t="s">
        <v>0</v>
      </c>
      <c r="DS116" s="75">
        <v>22.7</v>
      </c>
      <c r="DT116" s="75" t="s">
        <v>114</v>
      </c>
      <c r="DU116" s="63">
        <v>2011</v>
      </c>
      <c r="DV116" s="64" t="s">
        <v>121</v>
      </c>
      <c r="DW116" s="20">
        <v>17.100000000000001</v>
      </c>
      <c r="DX116" s="75" t="s">
        <v>114</v>
      </c>
      <c r="DY116" s="63">
        <v>2011</v>
      </c>
      <c r="DZ116" s="64" t="s">
        <v>121</v>
      </c>
      <c r="EA116" s="19">
        <v>1281954.5</v>
      </c>
      <c r="EB116" s="75" t="s">
        <v>122</v>
      </c>
      <c r="EC116" s="63">
        <v>2010</v>
      </c>
      <c r="ED116" s="64" t="s">
        <v>0</v>
      </c>
      <c r="EE116" s="20">
        <v>0.64753468239317391</v>
      </c>
      <c r="EF116" s="45" t="s">
        <v>2</v>
      </c>
      <c r="EG116" s="63">
        <v>2010</v>
      </c>
      <c r="EH116" s="64" t="s">
        <v>0</v>
      </c>
      <c r="EI116" s="20">
        <v>19.972222103046562</v>
      </c>
      <c r="EJ116" s="45" t="s">
        <v>2</v>
      </c>
      <c r="EK116" s="63">
        <v>2010</v>
      </c>
      <c r="EL116" s="64" t="s">
        <v>0</v>
      </c>
      <c r="EM116" s="20">
        <v>79.380243214560267</v>
      </c>
      <c r="EN116" s="45" t="s">
        <v>2</v>
      </c>
      <c r="EO116" s="63">
        <v>2010</v>
      </c>
      <c r="EP116" s="64" t="s">
        <v>0</v>
      </c>
      <c r="EQ116" s="20">
        <v>0.24606177520341013</v>
      </c>
      <c r="ER116" s="45" t="s">
        <v>2</v>
      </c>
      <c r="ES116" s="63">
        <v>2010</v>
      </c>
      <c r="ET116" s="64" t="s">
        <v>0</v>
      </c>
      <c r="EU116" s="20">
        <v>19.083173388759118</v>
      </c>
      <c r="EV116" s="45" t="s">
        <v>2</v>
      </c>
      <c r="EW116" s="63">
        <v>2010</v>
      </c>
      <c r="EX116" s="64" t="s">
        <v>0</v>
      </c>
      <c r="EY116" s="20">
        <v>80.67064782720449</v>
      </c>
      <c r="EZ116" s="45" t="s">
        <v>2</v>
      </c>
      <c r="FA116" s="63">
        <v>2010</v>
      </c>
      <c r="FB116" s="64" t="s">
        <v>0</v>
      </c>
      <c r="FC116" s="113">
        <v>24067.5</v>
      </c>
      <c r="FD116" s="165" t="s">
        <v>112</v>
      </c>
      <c r="FE116" s="63" t="s">
        <v>150</v>
      </c>
      <c r="FF116" s="64" t="s">
        <v>0</v>
      </c>
      <c r="FG116" s="98">
        <v>0.91658876077698148</v>
      </c>
      <c r="FH116" s="45" t="s">
        <v>2</v>
      </c>
      <c r="FI116" s="63" t="s">
        <v>150</v>
      </c>
      <c r="FJ116" s="64" t="s">
        <v>0</v>
      </c>
      <c r="FK116" s="98">
        <v>19.486859873273083</v>
      </c>
      <c r="FL116" s="45" t="s">
        <v>2</v>
      </c>
      <c r="FM116" s="63" t="s">
        <v>150</v>
      </c>
      <c r="FN116" s="64" t="s">
        <v>0</v>
      </c>
      <c r="FO116" s="98">
        <v>79.596551365949935</v>
      </c>
      <c r="FP116" s="45" t="s">
        <v>2</v>
      </c>
      <c r="FQ116" s="63" t="s">
        <v>150</v>
      </c>
      <c r="FR116" s="64" t="s">
        <v>0</v>
      </c>
      <c r="FS116" s="102" t="s">
        <v>124</v>
      </c>
      <c r="FT116" s="45" t="s">
        <v>2</v>
      </c>
      <c r="FU116" s="63"/>
      <c r="FV116" s="64" t="s">
        <v>0</v>
      </c>
      <c r="FW116" s="102" t="s">
        <v>124</v>
      </c>
      <c r="FX116" s="45" t="s">
        <v>2</v>
      </c>
      <c r="FY116" s="63"/>
      <c r="FZ116" s="64" t="s">
        <v>0</v>
      </c>
      <c r="GA116" s="102" t="s">
        <v>124</v>
      </c>
      <c r="GB116" s="45" t="s">
        <v>2</v>
      </c>
      <c r="GC116" s="63"/>
      <c r="GD116" s="64" t="s">
        <v>0</v>
      </c>
      <c r="GE116" s="113">
        <v>49605.646618884392</v>
      </c>
      <c r="GF116" s="165" t="s">
        <v>177</v>
      </c>
      <c r="GG116" s="63" t="s">
        <v>150</v>
      </c>
      <c r="GH116" s="64" t="s">
        <v>0</v>
      </c>
      <c r="GI116" s="98">
        <v>3359.6101541251137</v>
      </c>
      <c r="GJ116" s="102" t="s">
        <v>177</v>
      </c>
      <c r="GK116" s="63" t="s">
        <v>150</v>
      </c>
      <c r="GL116" s="64" t="s">
        <v>0</v>
      </c>
      <c r="GM116" s="98">
        <v>5081.5543710021338</v>
      </c>
      <c r="GN116" s="102" t="s">
        <v>177</v>
      </c>
      <c r="GO116" s="63" t="s">
        <v>150</v>
      </c>
      <c r="GP116" s="64" t="s">
        <v>0</v>
      </c>
      <c r="GQ116" s="98">
        <v>4949.3795969076418</v>
      </c>
      <c r="GR116" s="102" t="s">
        <v>177</v>
      </c>
      <c r="GS116" s="63" t="s">
        <v>150</v>
      </c>
      <c r="GT116" s="64" t="s">
        <v>0</v>
      </c>
      <c r="GU116" s="102" t="s">
        <v>124</v>
      </c>
      <c r="GV116" s="102" t="s">
        <v>177</v>
      </c>
      <c r="GW116" s="63"/>
      <c r="GX116" s="64" t="s">
        <v>0</v>
      </c>
      <c r="GY116" s="102" t="s">
        <v>124</v>
      </c>
      <c r="GZ116" s="102" t="s">
        <v>177</v>
      </c>
      <c r="HA116" s="63"/>
      <c r="HB116" s="64" t="s">
        <v>0</v>
      </c>
      <c r="HC116" s="102" t="s">
        <v>124</v>
      </c>
      <c r="HD116" s="102" t="s">
        <v>177</v>
      </c>
      <c r="HE116" s="63"/>
      <c r="HF116" s="64" t="s">
        <v>0</v>
      </c>
    </row>
    <row r="117" spans="1:214" ht="14.1" customHeight="1" x14ac:dyDescent="0.2">
      <c r="A117" s="16" t="s">
        <v>100</v>
      </c>
      <c r="B117" s="16" t="s">
        <v>594</v>
      </c>
      <c r="C117" s="17">
        <v>3034975</v>
      </c>
      <c r="D117" s="85" t="s">
        <v>1</v>
      </c>
      <c r="E117" s="63" t="s">
        <v>117</v>
      </c>
      <c r="F117" s="64" t="s">
        <v>0</v>
      </c>
      <c r="G117" s="20">
        <v>23.101079910048682</v>
      </c>
      <c r="H117" s="45" t="s">
        <v>2</v>
      </c>
      <c r="I117" s="63" t="s">
        <v>117</v>
      </c>
      <c r="J117" s="64" t="s">
        <v>0</v>
      </c>
      <c r="K117" s="20">
        <v>6.9151475712320529</v>
      </c>
      <c r="L117" s="45" t="s">
        <v>2</v>
      </c>
      <c r="M117" s="63" t="s">
        <v>117</v>
      </c>
      <c r="N117" s="64" t="s">
        <v>0</v>
      </c>
      <c r="O117" s="20">
        <v>69.983772518719263</v>
      </c>
      <c r="P117" s="45" t="s">
        <v>2</v>
      </c>
      <c r="Q117" s="63" t="s">
        <v>117</v>
      </c>
      <c r="R117" s="64" t="s">
        <v>0</v>
      </c>
      <c r="S117" s="20">
        <v>16.923368396774276</v>
      </c>
      <c r="T117" s="20" t="s">
        <v>114</v>
      </c>
      <c r="U117" s="63" t="s">
        <v>117</v>
      </c>
      <c r="V117" s="64" t="s">
        <v>0</v>
      </c>
      <c r="W117" s="20">
        <v>64.007446519328823</v>
      </c>
      <c r="X117" s="20" t="s">
        <v>114</v>
      </c>
      <c r="Y117" s="63" t="s">
        <v>117</v>
      </c>
      <c r="Z117" s="64" t="s">
        <v>0</v>
      </c>
      <c r="AA117" s="20">
        <v>19.069283931498614</v>
      </c>
      <c r="AB117" s="20" t="s">
        <v>114</v>
      </c>
      <c r="AC117" s="63" t="s">
        <v>117</v>
      </c>
      <c r="AD117" s="64" t="s">
        <v>0</v>
      </c>
      <c r="AE117" s="20">
        <v>15.997444060292793</v>
      </c>
      <c r="AF117" s="20" t="s">
        <v>114</v>
      </c>
      <c r="AG117" s="63" t="s">
        <v>117</v>
      </c>
      <c r="AH117" s="64" t="s">
        <v>0</v>
      </c>
      <c r="AI117" s="20">
        <v>61.732362304453488</v>
      </c>
      <c r="AJ117" s="20" t="s">
        <v>114</v>
      </c>
      <c r="AK117" s="63" t="s">
        <v>117</v>
      </c>
      <c r="AL117" s="64" t="s">
        <v>0</v>
      </c>
      <c r="AM117" s="20">
        <v>22.270051004689691</v>
      </c>
      <c r="AN117" s="20" t="s">
        <v>114</v>
      </c>
      <c r="AO117" s="63" t="s">
        <v>117</v>
      </c>
      <c r="AP117" s="64" t="s">
        <v>0</v>
      </c>
      <c r="AQ117" s="17">
        <v>21224.5</v>
      </c>
      <c r="AR117" s="213" t="s">
        <v>872</v>
      </c>
      <c r="AS117" s="63">
        <v>2012</v>
      </c>
      <c r="AT117" s="64" t="s">
        <v>0</v>
      </c>
      <c r="AU117" s="20">
        <v>68.137765318382066</v>
      </c>
      <c r="AV117" s="85" t="s">
        <v>230</v>
      </c>
      <c r="AW117" s="63">
        <v>2012</v>
      </c>
      <c r="AX117" s="64" t="s">
        <v>0</v>
      </c>
      <c r="AY117" s="20">
        <v>9.4221300855143806</v>
      </c>
      <c r="AZ117" s="85" t="s">
        <v>230</v>
      </c>
      <c r="BA117" s="63">
        <v>2012</v>
      </c>
      <c r="BB117" s="64" t="s">
        <v>0</v>
      </c>
      <c r="BC117" s="20">
        <v>22.441046903342833</v>
      </c>
      <c r="BD117" s="85" t="s">
        <v>230</v>
      </c>
      <c r="BE117" s="63">
        <v>2012</v>
      </c>
      <c r="BF117" s="64" t="s">
        <v>0</v>
      </c>
      <c r="BG117" s="19">
        <v>145</v>
      </c>
      <c r="BH117" s="75" t="s">
        <v>245</v>
      </c>
      <c r="BI117" s="63">
        <v>2010</v>
      </c>
      <c r="BJ117" s="64" t="s">
        <v>0</v>
      </c>
      <c r="BK117" s="27">
        <v>48.855026335802613</v>
      </c>
      <c r="BL117" s="75" t="s">
        <v>245</v>
      </c>
      <c r="BM117" s="63">
        <v>2010</v>
      </c>
      <c r="BN117" s="64" t="s">
        <v>0</v>
      </c>
      <c r="BO117" s="27">
        <v>67.204575060499366</v>
      </c>
      <c r="BP117" s="75" t="s">
        <v>113</v>
      </c>
      <c r="BQ117" s="63">
        <v>2011</v>
      </c>
      <c r="BR117" s="64" t="s">
        <v>0</v>
      </c>
      <c r="BS117" s="45">
        <v>70.833566718839322</v>
      </c>
      <c r="BT117" s="75" t="s">
        <v>113</v>
      </c>
      <c r="BU117" s="63">
        <v>2011</v>
      </c>
      <c r="BV117" s="64" t="s">
        <v>0</v>
      </c>
      <c r="BW117" s="45">
        <v>63.666148771904155</v>
      </c>
      <c r="BX117" s="75" t="s">
        <v>113</v>
      </c>
      <c r="BY117" s="63">
        <v>2011</v>
      </c>
      <c r="BZ117" s="64" t="s">
        <v>0</v>
      </c>
      <c r="CA117" s="45" t="s">
        <v>124</v>
      </c>
      <c r="CB117" s="75" t="s">
        <v>113</v>
      </c>
      <c r="CC117" s="63"/>
      <c r="CD117" s="64" t="s">
        <v>0</v>
      </c>
      <c r="CE117" s="27">
        <v>71.444508166682382</v>
      </c>
      <c r="CF117" s="75" t="s">
        <v>113</v>
      </c>
      <c r="CG117" s="63">
        <v>2011</v>
      </c>
      <c r="CH117" s="64" t="s">
        <v>0</v>
      </c>
      <c r="CI117" s="45">
        <v>75.820150279357222</v>
      </c>
      <c r="CJ117" s="75" t="s">
        <v>113</v>
      </c>
      <c r="CK117" s="63">
        <v>2011</v>
      </c>
      <c r="CL117" s="64" t="s">
        <v>0</v>
      </c>
      <c r="CM117" s="45">
        <v>67.190977054549649</v>
      </c>
      <c r="CN117" s="75" t="s">
        <v>113</v>
      </c>
      <c r="CO117" s="63">
        <v>2011</v>
      </c>
      <c r="CP117" s="64" t="s">
        <v>0</v>
      </c>
      <c r="CQ117" s="27">
        <v>13.339335283967287</v>
      </c>
      <c r="CR117" s="75" t="s">
        <v>113</v>
      </c>
      <c r="CS117" s="63">
        <v>2011</v>
      </c>
      <c r="CT117" s="64" t="s">
        <v>0</v>
      </c>
      <c r="CU117" s="27">
        <v>8.6305021239725441</v>
      </c>
      <c r="CV117" s="75" t="s">
        <v>113</v>
      </c>
      <c r="CW117" s="63">
        <v>2012</v>
      </c>
      <c r="CX117" s="64" t="s">
        <v>0</v>
      </c>
      <c r="CY117" s="27">
        <v>25.231205875700503</v>
      </c>
      <c r="CZ117" s="75" t="s">
        <v>113</v>
      </c>
      <c r="DA117" s="63">
        <v>2012</v>
      </c>
      <c r="DB117" s="64" t="s">
        <v>0</v>
      </c>
      <c r="DC117" s="45" t="s">
        <v>124</v>
      </c>
      <c r="DD117" s="75" t="s">
        <v>113</v>
      </c>
      <c r="DE117" s="63"/>
      <c r="DF117" s="64" t="s">
        <v>0</v>
      </c>
      <c r="DG117" s="45" t="s">
        <v>124</v>
      </c>
      <c r="DH117" s="75" t="s">
        <v>113</v>
      </c>
      <c r="DI117" s="63"/>
      <c r="DJ117" s="64" t="s">
        <v>0</v>
      </c>
      <c r="DK117" s="17">
        <v>81</v>
      </c>
      <c r="DL117" s="84" t="s">
        <v>311</v>
      </c>
      <c r="DM117" s="63">
        <v>2010</v>
      </c>
      <c r="DN117" s="64" t="s">
        <v>0</v>
      </c>
      <c r="DO117" s="18">
        <v>67.342820668192331</v>
      </c>
      <c r="DP117" s="84" t="s">
        <v>311</v>
      </c>
      <c r="DQ117" s="63">
        <v>2010</v>
      </c>
      <c r="DR117" s="64" t="s">
        <v>0</v>
      </c>
      <c r="DS117" s="75">
        <v>22.7</v>
      </c>
      <c r="DT117" s="75" t="s">
        <v>114</v>
      </c>
      <c r="DU117" s="63">
        <v>2011</v>
      </c>
      <c r="DV117" s="64" t="s">
        <v>121</v>
      </c>
      <c r="DW117" s="20">
        <v>17.100000000000001</v>
      </c>
      <c r="DX117" s="75" t="s">
        <v>114</v>
      </c>
      <c r="DY117" s="63">
        <v>2011</v>
      </c>
      <c r="DZ117" s="64" t="s">
        <v>121</v>
      </c>
      <c r="EA117" s="19">
        <v>53997.2</v>
      </c>
      <c r="EB117" s="75" t="s">
        <v>122</v>
      </c>
      <c r="EC117" s="63">
        <v>2010</v>
      </c>
      <c r="ED117" s="64" t="s">
        <v>0</v>
      </c>
      <c r="EE117" s="20">
        <v>0.34112879927107331</v>
      </c>
      <c r="EF117" s="45" t="s">
        <v>2</v>
      </c>
      <c r="EG117" s="63">
        <v>2010</v>
      </c>
      <c r="EH117" s="64" t="s">
        <v>0</v>
      </c>
      <c r="EI117" s="20">
        <v>27.8881127169557</v>
      </c>
      <c r="EJ117" s="45" t="s">
        <v>2</v>
      </c>
      <c r="EK117" s="63">
        <v>2010</v>
      </c>
      <c r="EL117" s="64" t="s">
        <v>0</v>
      </c>
      <c r="EM117" s="20">
        <v>71.770758483773236</v>
      </c>
      <c r="EN117" s="45" t="s">
        <v>2</v>
      </c>
      <c r="EO117" s="63">
        <v>2010</v>
      </c>
      <c r="EP117" s="64" t="s">
        <v>0</v>
      </c>
      <c r="EQ117" s="20">
        <v>19.112287303786125</v>
      </c>
      <c r="ER117" s="45" t="s">
        <v>2</v>
      </c>
      <c r="ES117" s="63">
        <v>2010</v>
      </c>
      <c r="ET117" s="64" t="s">
        <v>0</v>
      </c>
      <c r="EU117" s="20">
        <v>5.6604786914877074</v>
      </c>
      <c r="EV117" s="45" t="s">
        <v>2</v>
      </c>
      <c r="EW117" s="63">
        <v>2010</v>
      </c>
      <c r="EX117" s="64" t="s">
        <v>0</v>
      </c>
      <c r="EY117" s="20">
        <v>75.225011667271644</v>
      </c>
      <c r="EZ117" s="45" t="s">
        <v>2</v>
      </c>
      <c r="FA117" s="63">
        <v>2010</v>
      </c>
      <c r="FB117" s="64" t="s">
        <v>0</v>
      </c>
      <c r="FC117" s="113">
        <v>1279.9000000000001</v>
      </c>
      <c r="FD117" s="165" t="s">
        <v>112</v>
      </c>
      <c r="FE117" s="63" t="s">
        <v>150</v>
      </c>
      <c r="FF117" s="64" t="s">
        <v>0</v>
      </c>
      <c r="FG117" s="98">
        <v>2.1798578013907335</v>
      </c>
      <c r="FH117" s="45" t="s">
        <v>2</v>
      </c>
      <c r="FI117" s="63" t="s">
        <v>150</v>
      </c>
      <c r="FJ117" s="64" t="s">
        <v>0</v>
      </c>
      <c r="FK117" s="98">
        <v>20.93913586998984</v>
      </c>
      <c r="FL117" s="45" t="s">
        <v>2</v>
      </c>
      <c r="FM117" s="63" t="s">
        <v>150</v>
      </c>
      <c r="FN117" s="64" t="s">
        <v>0</v>
      </c>
      <c r="FO117" s="98">
        <v>76.881006328619421</v>
      </c>
      <c r="FP117" s="45" t="s">
        <v>2</v>
      </c>
      <c r="FQ117" s="63" t="s">
        <v>150</v>
      </c>
      <c r="FR117" s="64" t="s">
        <v>0</v>
      </c>
      <c r="FS117" s="98">
        <v>22.845534807406825</v>
      </c>
      <c r="FT117" s="45" t="s">
        <v>2</v>
      </c>
      <c r="FU117" s="63" t="s">
        <v>150</v>
      </c>
      <c r="FV117" s="64" t="s">
        <v>0</v>
      </c>
      <c r="FW117" s="98">
        <v>6.8364715993436977</v>
      </c>
      <c r="FX117" s="45" t="s">
        <v>2</v>
      </c>
      <c r="FY117" s="63" t="s">
        <v>150</v>
      </c>
      <c r="FZ117" s="64" t="s">
        <v>0</v>
      </c>
      <c r="GA117" s="98">
        <v>70.317993593249469</v>
      </c>
      <c r="GB117" s="45" t="s">
        <v>2</v>
      </c>
      <c r="GC117" s="63" t="s">
        <v>150</v>
      </c>
      <c r="GD117" s="64" t="s">
        <v>0</v>
      </c>
      <c r="GE117" s="113">
        <v>38912.102508008429</v>
      </c>
      <c r="GF117" s="165" t="s">
        <v>177</v>
      </c>
      <c r="GG117" s="63" t="s">
        <v>150</v>
      </c>
      <c r="GH117" s="64" t="s">
        <v>0</v>
      </c>
      <c r="GI117" s="98">
        <v>454.48028673835125</v>
      </c>
      <c r="GJ117" s="102" t="s">
        <v>177</v>
      </c>
      <c r="GK117" s="63" t="s">
        <v>150</v>
      </c>
      <c r="GL117" s="64" t="s">
        <v>0</v>
      </c>
      <c r="GM117" s="98">
        <v>5153.880597014926</v>
      </c>
      <c r="GN117" s="102" t="s">
        <v>177</v>
      </c>
      <c r="GO117" s="63" t="s">
        <v>150</v>
      </c>
      <c r="GP117" s="64" t="s">
        <v>0</v>
      </c>
      <c r="GQ117" s="98">
        <v>3644.7560975609749</v>
      </c>
      <c r="GR117" s="102" t="s">
        <v>177</v>
      </c>
      <c r="GS117" s="63" t="s">
        <v>150</v>
      </c>
      <c r="GT117" s="64" t="s">
        <v>0</v>
      </c>
      <c r="GU117" s="98">
        <v>33395.690834473331</v>
      </c>
      <c r="GV117" s="102" t="s">
        <v>177</v>
      </c>
      <c r="GW117" s="63" t="s">
        <v>150</v>
      </c>
      <c r="GX117" s="64" t="s">
        <v>0</v>
      </c>
      <c r="GY117" s="98">
        <v>33158.857142857145</v>
      </c>
      <c r="GZ117" s="102" t="s">
        <v>177</v>
      </c>
      <c r="HA117" s="63" t="s">
        <v>150</v>
      </c>
      <c r="HB117" s="64" t="s">
        <v>0</v>
      </c>
      <c r="HC117" s="98">
        <v>41258.555555555555</v>
      </c>
      <c r="HD117" s="102" t="s">
        <v>177</v>
      </c>
      <c r="HE117" s="63" t="s">
        <v>150</v>
      </c>
      <c r="HF117" s="64" t="s">
        <v>0</v>
      </c>
    </row>
    <row r="118" spans="1:214" ht="14.1" customHeight="1" x14ac:dyDescent="0.2">
      <c r="A118" s="16" t="s">
        <v>101</v>
      </c>
      <c r="B118" s="16" t="s">
        <v>594</v>
      </c>
      <c r="C118" s="17">
        <v>5268247</v>
      </c>
      <c r="D118" s="85" t="s">
        <v>1</v>
      </c>
      <c r="E118" s="63" t="s">
        <v>117</v>
      </c>
      <c r="F118" s="64" t="s">
        <v>0</v>
      </c>
      <c r="G118" s="20">
        <v>9.9578854218490509</v>
      </c>
      <c r="H118" s="45" t="s">
        <v>2</v>
      </c>
      <c r="I118" s="63" t="s">
        <v>117</v>
      </c>
      <c r="J118" s="64" t="s">
        <v>0</v>
      </c>
      <c r="K118" s="20">
        <v>35.278243408101403</v>
      </c>
      <c r="L118" s="45" t="s">
        <v>2</v>
      </c>
      <c r="M118" s="63" t="s">
        <v>117</v>
      </c>
      <c r="N118" s="64" t="s">
        <v>0</v>
      </c>
      <c r="O118" s="20">
        <v>54.763909133341691</v>
      </c>
      <c r="P118" s="45" t="s">
        <v>2</v>
      </c>
      <c r="Q118" s="63" t="s">
        <v>117</v>
      </c>
      <c r="R118" s="64" t="s">
        <v>0</v>
      </c>
      <c r="S118" s="20">
        <v>16.249731646978589</v>
      </c>
      <c r="T118" s="20" t="s">
        <v>114</v>
      </c>
      <c r="U118" s="63" t="s">
        <v>117</v>
      </c>
      <c r="V118" s="64" t="s">
        <v>0</v>
      </c>
      <c r="W118" s="20">
        <v>66.767940075702597</v>
      </c>
      <c r="X118" s="20" t="s">
        <v>114</v>
      </c>
      <c r="Y118" s="63" t="s">
        <v>117</v>
      </c>
      <c r="Z118" s="64" t="s">
        <v>0</v>
      </c>
      <c r="AA118" s="20">
        <v>16.982309295672735</v>
      </c>
      <c r="AB118" s="20" t="s">
        <v>114</v>
      </c>
      <c r="AC118" s="63" t="s">
        <v>117</v>
      </c>
      <c r="AD118" s="64" t="s">
        <v>0</v>
      </c>
      <c r="AE118" s="20">
        <v>15.563108313667781</v>
      </c>
      <c r="AF118" s="20" t="s">
        <v>114</v>
      </c>
      <c r="AG118" s="63" t="s">
        <v>117</v>
      </c>
      <c r="AH118" s="64" t="s">
        <v>0</v>
      </c>
      <c r="AI118" s="20">
        <v>63.013194664186081</v>
      </c>
      <c r="AJ118" s="20" t="s">
        <v>114</v>
      </c>
      <c r="AK118" s="63" t="s">
        <v>117</v>
      </c>
      <c r="AL118" s="64" t="s">
        <v>0</v>
      </c>
      <c r="AM118" s="20">
        <v>21.423887641391826</v>
      </c>
      <c r="AN118" s="20" t="s">
        <v>114</v>
      </c>
      <c r="AO118" s="63" t="s">
        <v>117</v>
      </c>
      <c r="AP118" s="64" t="s">
        <v>0</v>
      </c>
      <c r="AQ118" s="17">
        <v>80238.600000000006</v>
      </c>
      <c r="AR118" s="213" t="s">
        <v>872</v>
      </c>
      <c r="AS118" s="63">
        <v>2012</v>
      </c>
      <c r="AT118" s="64" t="s">
        <v>0</v>
      </c>
      <c r="AU118" s="20">
        <v>56.580623291034485</v>
      </c>
      <c r="AV118" s="85" t="s">
        <v>230</v>
      </c>
      <c r="AW118" s="63">
        <v>2012</v>
      </c>
      <c r="AX118" s="64" t="s">
        <v>0</v>
      </c>
      <c r="AY118" s="20">
        <v>34.571266198562782</v>
      </c>
      <c r="AZ118" s="85" t="s">
        <v>230</v>
      </c>
      <c r="BA118" s="63">
        <v>2012</v>
      </c>
      <c r="BB118" s="64" t="s">
        <v>0</v>
      </c>
      <c r="BC118" s="20">
        <v>8.8254281605112741</v>
      </c>
      <c r="BD118" s="85" t="s">
        <v>230</v>
      </c>
      <c r="BE118" s="63">
        <v>2012</v>
      </c>
      <c r="BF118" s="64" t="s">
        <v>0</v>
      </c>
      <c r="BG118" s="19">
        <v>67</v>
      </c>
      <c r="BH118" s="75" t="s">
        <v>245</v>
      </c>
      <c r="BI118" s="63">
        <v>2010</v>
      </c>
      <c r="BJ118" s="64" t="s">
        <v>0</v>
      </c>
      <c r="BK118" s="27">
        <v>11.959858026680562</v>
      </c>
      <c r="BL118" s="75" t="s">
        <v>245</v>
      </c>
      <c r="BM118" s="63">
        <v>2010</v>
      </c>
      <c r="BN118" s="64" t="s">
        <v>0</v>
      </c>
      <c r="BO118" s="27">
        <v>70.335357745770736</v>
      </c>
      <c r="BP118" s="75" t="s">
        <v>113</v>
      </c>
      <c r="BQ118" s="63">
        <v>2011</v>
      </c>
      <c r="BR118" s="64" t="s">
        <v>0</v>
      </c>
      <c r="BS118" s="45">
        <v>73.516055367154337</v>
      </c>
      <c r="BT118" s="75" t="s">
        <v>113</v>
      </c>
      <c r="BU118" s="63">
        <v>2011</v>
      </c>
      <c r="BV118" s="64" t="s">
        <v>0</v>
      </c>
      <c r="BW118" s="45">
        <v>67.264208538205168</v>
      </c>
      <c r="BX118" s="75" t="s">
        <v>113</v>
      </c>
      <c r="BY118" s="63">
        <v>2011</v>
      </c>
      <c r="BZ118" s="64" t="s">
        <v>0</v>
      </c>
      <c r="CA118" s="45" t="s">
        <v>124</v>
      </c>
      <c r="CB118" s="75" t="s">
        <v>113</v>
      </c>
      <c r="CC118" s="63"/>
      <c r="CD118" s="64" t="s">
        <v>0</v>
      </c>
      <c r="CE118" s="27">
        <v>73.888815156283428</v>
      </c>
      <c r="CF118" s="75" t="s">
        <v>113</v>
      </c>
      <c r="CG118" s="63">
        <v>2011</v>
      </c>
      <c r="CH118" s="64" t="s">
        <v>0</v>
      </c>
      <c r="CI118" s="45">
        <v>77.953673883349154</v>
      </c>
      <c r="CJ118" s="75" t="s">
        <v>113</v>
      </c>
      <c r="CK118" s="63">
        <v>2011</v>
      </c>
      <c r="CL118" s="64" t="s">
        <v>0</v>
      </c>
      <c r="CM118" s="45">
        <v>69.9977667906508</v>
      </c>
      <c r="CN118" s="75" t="s">
        <v>113</v>
      </c>
      <c r="CO118" s="63">
        <v>2011</v>
      </c>
      <c r="CP118" s="64" t="s">
        <v>0</v>
      </c>
      <c r="CQ118" s="27">
        <v>11.346083862358984</v>
      </c>
      <c r="CR118" s="75" t="s">
        <v>113</v>
      </c>
      <c r="CS118" s="63">
        <v>2011</v>
      </c>
      <c r="CT118" s="64" t="s">
        <v>0</v>
      </c>
      <c r="CU118" s="27">
        <v>7.9176015334172813</v>
      </c>
      <c r="CV118" s="75" t="s">
        <v>113</v>
      </c>
      <c r="CW118" s="63">
        <v>2012</v>
      </c>
      <c r="CX118" s="64" t="s">
        <v>0</v>
      </c>
      <c r="CY118" s="27">
        <v>21.676088901920178</v>
      </c>
      <c r="CZ118" s="75" t="s">
        <v>113</v>
      </c>
      <c r="DA118" s="63">
        <v>2012</v>
      </c>
      <c r="DB118" s="64" t="s">
        <v>0</v>
      </c>
      <c r="DC118" s="45" t="s">
        <v>124</v>
      </c>
      <c r="DD118" s="75" t="s">
        <v>113</v>
      </c>
      <c r="DE118" s="63"/>
      <c r="DF118" s="64" t="s">
        <v>0</v>
      </c>
      <c r="DG118" s="45" t="s">
        <v>124</v>
      </c>
      <c r="DH118" s="75" t="s">
        <v>113</v>
      </c>
      <c r="DI118" s="63"/>
      <c r="DJ118" s="64" t="s">
        <v>0</v>
      </c>
      <c r="DK118" s="17">
        <v>107</v>
      </c>
      <c r="DL118" s="84" t="s">
        <v>311</v>
      </c>
      <c r="DM118" s="63">
        <v>2010</v>
      </c>
      <c r="DN118" s="64" t="s">
        <v>0</v>
      </c>
      <c r="DO118" s="18">
        <v>80.135092447068644</v>
      </c>
      <c r="DP118" s="84" t="s">
        <v>311</v>
      </c>
      <c r="DQ118" s="63">
        <v>2010</v>
      </c>
      <c r="DR118" s="64" t="s">
        <v>0</v>
      </c>
      <c r="DS118" s="75">
        <v>22.7</v>
      </c>
      <c r="DT118" s="75" t="s">
        <v>114</v>
      </c>
      <c r="DU118" s="63">
        <v>2011</v>
      </c>
      <c r="DV118" s="64" t="s">
        <v>121</v>
      </c>
      <c r="DW118" s="20">
        <v>17.100000000000001</v>
      </c>
      <c r="DX118" s="75" t="s">
        <v>114</v>
      </c>
      <c r="DY118" s="63">
        <v>2011</v>
      </c>
      <c r="DZ118" s="64" t="s">
        <v>121</v>
      </c>
      <c r="EA118" s="19">
        <v>123660.6</v>
      </c>
      <c r="EB118" s="75" t="s">
        <v>122</v>
      </c>
      <c r="EC118" s="63">
        <v>2010</v>
      </c>
      <c r="ED118" s="64" t="s">
        <v>0</v>
      </c>
      <c r="EE118" s="20">
        <v>0.68340279765745926</v>
      </c>
      <c r="EF118" s="45" t="s">
        <v>2</v>
      </c>
      <c r="EG118" s="63">
        <v>2010</v>
      </c>
      <c r="EH118" s="64" t="s">
        <v>0</v>
      </c>
      <c r="EI118" s="20">
        <v>26.329890037732305</v>
      </c>
      <c r="EJ118" s="45" t="s">
        <v>2</v>
      </c>
      <c r="EK118" s="63">
        <v>2010</v>
      </c>
      <c r="EL118" s="64" t="s">
        <v>0</v>
      </c>
      <c r="EM118" s="20">
        <v>72.986707164610237</v>
      </c>
      <c r="EN118" s="45" t="s">
        <v>2</v>
      </c>
      <c r="EO118" s="63">
        <v>2010</v>
      </c>
      <c r="EP118" s="64" t="s">
        <v>0</v>
      </c>
      <c r="EQ118" s="20">
        <v>7.4895318314806811</v>
      </c>
      <c r="ER118" s="45" t="s">
        <v>2</v>
      </c>
      <c r="ES118" s="63">
        <v>2010</v>
      </c>
      <c r="ET118" s="64" t="s">
        <v>0</v>
      </c>
      <c r="EU118" s="20">
        <v>32.923906240144397</v>
      </c>
      <c r="EV118" s="45" t="s">
        <v>2</v>
      </c>
      <c r="EW118" s="63">
        <v>2010</v>
      </c>
      <c r="EX118" s="64" t="s">
        <v>0</v>
      </c>
      <c r="EY118" s="20">
        <v>59.581790804831925</v>
      </c>
      <c r="EZ118" s="45" t="s">
        <v>2</v>
      </c>
      <c r="FA118" s="63">
        <v>2010</v>
      </c>
      <c r="FB118" s="64" t="s">
        <v>0</v>
      </c>
      <c r="FC118" s="113">
        <v>2479.5</v>
      </c>
      <c r="FD118" s="165" t="s">
        <v>112</v>
      </c>
      <c r="FE118" s="63" t="s">
        <v>150</v>
      </c>
      <c r="FF118" s="64" t="s">
        <v>0</v>
      </c>
      <c r="FG118" s="98">
        <v>1.9237749546279492</v>
      </c>
      <c r="FH118" s="45" t="s">
        <v>2</v>
      </c>
      <c r="FI118" s="63" t="s">
        <v>150</v>
      </c>
      <c r="FJ118" s="64" t="s">
        <v>0</v>
      </c>
      <c r="FK118" s="98">
        <v>19.919338576325874</v>
      </c>
      <c r="FL118" s="45" t="s">
        <v>2</v>
      </c>
      <c r="FM118" s="63" t="s">
        <v>150</v>
      </c>
      <c r="FN118" s="64" t="s">
        <v>0</v>
      </c>
      <c r="FO118" s="98">
        <v>78.156886469046185</v>
      </c>
      <c r="FP118" s="45" t="s">
        <v>2</v>
      </c>
      <c r="FQ118" s="63" t="s">
        <v>150</v>
      </c>
      <c r="FR118" s="64" t="s">
        <v>0</v>
      </c>
      <c r="FS118" s="98">
        <v>10.078644888082275</v>
      </c>
      <c r="FT118" s="45" t="s">
        <v>2</v>
      </c>
      <c r="FU118" s="63" t="s">
        <v>150</v>
      </c>
      <c r="FV118" s="64" t="s">
        <v>0</v>
      </c>
      <c r="FW118" s="98">
        <v>36.015325670498086</v>
      </c>
      <c r="FX118" s="45" t="s">
        <v>2</v>
      </c>
      <c r="FY118" s="63" t="s">
        <v>150</v>
      </c>
      <c r="FZ118" s="64" t="s">
        <v>0</v>
      </c>
      <c r="GA118" s="98">
        <v>53.914095583787045</v>
      </c>
      <c r="GB118" s="45" t="s">
        <v>2</v>
      </c>
      <c r="GC118" s="63" t="s">
        <v>150</v>
      </c>
      <c r="GD118" s="64" t="s">
        <v>0</v>
      </c>
      <c r="GE118" s="113">
        <v>46528.735632183911</v>
      </c>
      <c r="GF118" s="165" t="s">
        <v>177</v>
      </c>
      <c r="GG118" s="63" t="s">
        <v>150</v>
      </c>
      <c r="GH118" s="64" t="s">
        <v>0</v>
      </c>
      <c r="GI118" s="98">
        <v>1927.2536687631025</v>
      </c>
      <c r="GJ118" s="102" t="s">
        <v>177</v>
      </c>
      <c r="GK118" s="63" t="s">
        <v>150</v>
      </c>
      <c r="GL118" s="64" t="s">
        <v>0</v>
      </c>
      <c r="GM118" s="98">
        <v>6137.0115407977319</v>
      </c>
      <c r="GN118" s="102" t="s">
        <v>177</v>
      </c>
      <c r="GO118" s="63" t="s">
        <v>150</v>
      </c>
      <c r="GP118" s="64" t="s">
        <v>0</v>
      </c>
      <c r="GQ118" s="98">
        <v>4341.7100985602974</v>
      </c>
      <c r="GR118" s="102" t="s">
        <v>177</v>
      </c>
      <c r="GS118" s="63" t="s">
        <v>150</v>
      </c>
      <c r="GT118" s="64" t="s">
        <v>0</v>
      </c>
      <c r="GU118" s="98">
        <v>34018.407362945181</v>
      </c>
      <c r="GV118" s="102" t="s">
        <v>177</v>
      </c>
      <c r="GW118" s="63" t="s">
        <v>150</v>
      </c>
      <c r="GX118" s="64" t="s">
        <v>0</v>
      </c>
      <c r="GY118" s="98">
        <v>41906.15901455767</v>
      </c>
      <c r="GZ118" s="102" t="s">
        <v>177</v>
      </c>
      <c r="HA118" s="63" t="s">
        <v>150</v>
      </c>
      <c r="HB118" s="64" t="s">
        <v>0</v>
      </c>
      <c r="HC118" s="98">
        <v>51946.588868940766</v>
      </c>
      <c r="HD118" s="102" t="s">
        <v>177</v>
      </c>
      <c r="HE118" s="63" t="s">
        <v>150</v>
      </c>
      <c r="HF118" s="64" t="s">
        <v>0</v>
      </c>
    </row>
    <row r="119" spans="1:214" ht="14.1" customHeight="1" x14ac:dyDescent="0.2">
      <c r="A119" s="47" t="s">
        <v>102</v>
      </c>
      <c r="B119" s="47" t="s">
        <v>594</v>
      </c>
      <c r="C119" s="48">
        <v>1814842</v>
      </c>
      <c r="D119" s="89" t="s">
        <v>1</v>
      </c>
      <c r="E119" s="67" t="s">
        <v>117</v>
      </c>
      <c r="F119" s="68" t="s">
        <v>0</v>
      </c>
      <c r="G119" s="49">
        <v>23.152924607210988</v>
      </c>
      <c r="H119" s="54" t="s">
        <v>2</v>
      </c>
      <c r="I119" s="67" t="s">
        <v>117</v>
      </c>
      <c r="J119" s="68" t="s">
        <v>0</v>
      </c>
      <c r="K119" s="49">
        <v>38.923333270885294</v>
      </c>
      <c r="L119" s="54" t="s">
        <v>2</v>
      </c>
      <c r="M119" s="67" t="s">
        <v>117</v>
      </c>
      <c r="N119" s="68" t="s">
        <v>0</v>
      </c>
      <c r="O119" s="49">
        <v>37.923742121903729</v>
      </c>
      <c r="P119" s="54" t="s">
        <v>2</v>
      </c>
      <c r="Q119" s="67" t="s">
        <v>117</v>
      </c>
      <c r="R119" s="68" t="s">
        <v>0</v>
      </c>
      <c r="S119" s="49">
        <v>19.789601519030306</v>
      </c>
      <c r="T119" s="49" t="s">
        <v>114</v>
      </c>
      <c r="U119" s="67" t="s">
        <v>117</v>
      </c>
      <c r="V119" s="68" t="s">
        <v>0</v>
      </c>
      <c r="W119" s="49">
        <v>65.353072058063461</v>
      </c>
      <c r="X119" s="49" t="s">
        <v>114</v>
      </c>
      <c r="Y119" s="67" t="s">
        <v>117</v>
      </c>
      <c r="Z119" s="68" t="s">
        <v>0</v>
      </c>
      <c r="AA119" s="49">
        <v>14.857326422906237</v>
      </c>
      <c r="AB119" s="49" t="s">
        <v>114</v>
      </c>
      <c r="AC119" s="67" t="s">
        <v>117</v>
      </c>
      <c r="AD119" s="68" t="s">
        <v>0</v>
      </c>
      <c r="AE119" s="49">
        <v>21.361815754339119</v>
      </c>
      <c r="AF119" s="49" t="s">
        <v>114</v>
      </c>
      <c r="AG119" s="67" t="s">
        <v>117</v>
      </c>
      <c r="AH119" s="68" t="s">
        <v>0</v>
      </c>
      <c r="AI119" s="49">
        <v>54.929329420808259</v>
      </c>
      <c r="AJ119" s="49" t="s">
        <v>114</v>
      </c>
      <c r="AK119" s="67" t="s">
        <v>117</v>
      </c>
      <c r="AL119" s="68" t="s">
        <v>0</v>
      </c>
      <c r="AM119" s="49">
        <v>13.298539466763765</v>
      </c>
      <c r="AN119" s="49" t="s">
        <v>114</v>
      </c>
      <c r="AO119" s="67" t="s">
        <v>117</v>
      </c>
      <c r="AP119" s="68" t="s">
        <v>0</v>
      </c>
      <c r="AQ119" s="48">
        <v>14129.7</v>
      </c>
      <c r="AR119" s="215" t="s">
        <v>872</v>
      </c>
      <c r="AS119" s="67">
        <v>2012</v>
      </c>
      <c r="AT119" s="68" t="s">
        <v>0</v>
      </c>
      <c r="AU119" s="49">
        <v>46.369703532275977</v>
      </c>
      <c r="AV119" s="89" t="s">
        <v>230</v>
      </c>
      <c r="AW119" s="67">
        <v>2012</v>
      </c>
      <c r="AX119" s="68" t="s">
        <v>0</v>
      </c>
      <c r="AY119" s="49">
        <v>46.8665293672194</v>
      </c>
      <c r="AZ119" s="89" t="s">
        <v>230</v>
      </c>
      <c r="BA119" s="67">
        <v>2012</v>
      </c>
      <c r="BB119" s="68" t="s">
        <v>0</v>
      </c>
      <c r="BC119" s="49">
        <v>6.765182558723823</v>
      </c>
      <c r="BD119" s="89" t="s">
        <v>230</v>
      </c>
      <c r="BE119" s="67">
        <v>2012</v>
      </c>
      <c r="BF119" s="68" t="s">
        <v>0</v>
      </c>
      <c r="BG119" s="51">
        <v>132.6</v>
      </c>
      <c r="BH119" s="77" t="s">
        <v>245</v>
      </c>
      <c r="BI119" s="67">
        <v>2010</v>
      </c>
      <c r="BJ119" s="68" t="s">
        <v>0</v>
      </c>
      <c r="BK119" s="53">
        <v>66.170362323471139</v>
      </c>
      <c r="BL119" s="77" t="s">
        <v>245</v>
      </c>
      <c r="BM119" s="67">
        <v>2010</v>
      </c>
      <c r="BN119" s="68" t="s">
        <v>0</v>
      </c>
      <c r="BO119" s="53">
        <v>66.053116369323718</v>
      </c>
      <c r="BP119" s="77" t="s">
        <v>113</v>
      </c>
      <c r="BQ119" s="67">
        <v>2011</v>
      </c>
      <c r="BR119" s="68" t="s">
        <v>0</v>
      </c>
      <c r="BS119" s="54">
        <v>70.433565989248436</v>
      </c>
      <c r="BT119" s="77" t="s">
        <v>113</v>
      </c>
      <c r="BU119" s="67">
        <v>2011</v>
      </c>
      <c r="BV119" s="68" t="s">
        <v>0</v>
      </c>
      <c r="BW119" s="54">
        <v>61.75262702706349</v>
      </c>
      <c r="BX119" s="77" t="s">
        <v>113</v>
      </c>
      <c r="BY119" s="67">
        <v>2011</v>
      </c>
      <c r="BZ119" s="68" t="s">
        <v>0</v>
      </c>
      <c r="CA119" s="54" t="s">
        <v>124</v>
      </c>
      <c r="CB119" s="77" t="s">
        <v>113</v>
      </c>
      <c r="CC119" s="67"/>
      <c r="CD119" s="68" t="s">
        <v>0</v>
      </c>
      <c r="CE119" s="53">
        <v>72.052635954442351</v>
      </c>
      <c r="CF119" s="77" t="s">
        <v>113</v>
      </c>
      <c r="CG119" s="67">
        <v>2011</v>
      </c>
      <c r="CH119" s="68" t="s">
        <v>0</v>
      </c>
      <c r="CI119" s="54">
        <v>77.119864944698747</v>
      </c>
      <c r="CJ119" s="77" t="s">
        <v>113</v>
      </c>
      <c r="CK119" s="67">
        <v>2011</v>
      </c>
      <c r="CL119" s="68" t="s">
        <v>0</v>
      </c>
      <c r="CM119" s="54">
        <v>67.102906160771596</v>
      </c>
      <c r="CN119" s="77" t="s">
        <v>113</v>
      </c>
      <c r="CO119" s="67">
        <v>2011</v>
      </c>
      <c r="CP119" s="68" t="s">
        <v>0</v>
      </c>
      <c r="CQ119" s="53">
        <v>15.083658321801485</v>
      </c>
      <c r="CR119" s="77" t="s">
        <v>113</v>
      </c>
      <c r="CS119" s="67">
        <v>2011</v>
      </c>
      <c r="CT119" s="68" t="s">
        <v>0</v>
      </c>
      <c r="CU119" s="53">
        <v>7.2181604695759543</v>
      </c>
      <c r="CV119" s="77" t="s">
        <v>113</v>
      </c>
      <c r="CW119" s="67">
        <v>2012</v>
      </c>
      <c r="CX119" s="68" t="s">
        <v>0</v>
      </c>
      <c r="CY119" s="53">
        <v>19.509755505520165</v>
      </c>
      <c r="CZ119" s="77" t="s">
        <v>113</v>
      </c>
      <c r="DA119" s="67">
        <v>2012</v>
      </c>
      <c r="DB119" s="68" t="s">
        <v>0</v>
      </c>
      <c r="DC119" s="54" t="s">
        <v>124</v>
      </c>
      <c r="DD119" s="77" t="s">
        <v>113</v>
      </c>
      <c r="DE119" s="67"/>
      <c r="DF119" s="68" t="s">
        <v>0</v>
      </c>
      <c r="DG119" s="54" t="s">
        <v>124</v>
      </c>
      <c r="DH119" s="77" t="s">
        <v>113</v>
      </c>
      <c r="DI119" s="67"/>
      <c r="DJ119" s="68" t="s">
        <v>0</v>
      </c>
      <c r="DK119" s="48">
        <v>86</v>
      </c>
      <c r="DL119" s="88" t="s">
        <v>311</v>
      </c>
      <c r="DM119" s="67">
        <v>2010</v>
      </c>
      <c r="DN119" s="68" t="s">
        <v>0</v>
      </c>
      <c r="DO119" s="50">
        <v>68.289991032627441</v>
      </c>
      <c r="DP119" s="88" t="s">
        <v>311</v>
      </c>
      <c r="DQ119" s="67">
        <v>2010</v>
      </c>
      <c r="DR119" s="68" t="s">
        <v>0</v>
      </c>
      <c r="DS119" s="77">
        <v>22.7</v>
      </c>
      <c r="DT119" s="77" t="s">
        <v>114</v>
      </c>
      <c r="DU119" s="67">
        <v>2011</v>
      </c>
      <c r="DV119" s="68" t="s">
        <v>121</v>
      </c>
      <c r="DW119" s="49">
        <v>17.100000000000001</v>
      </c>
      <c r="DX119" s="77" t="s">
        <v>114</v>
      </c>
      <c r="DY119" s="67">
        <v>2011</v>
      </c>
      <c r="DZ119" s="68" t="s">
        <v>121</v>
      </c>
      <c r="EA119" s="51">
        <v>33986.5</v>
      </c>
      <c r="EB119" s="77" t="s">
        <v>122</v>
      </c>
      <c r="EC119" s="67">
        <v>2010</v>
      </c>
      <c r="ED119" s="68" t="s">
        <v>0</v>
      </c>
      <c r="EE119" s="49">
        <v>1.1319200270695717</v>
      </c>
      <c r="EF119" s="54" t="s">
        <v>2</v>
      </c>
      <c r="EG119" s="67">
        <v>2010</v>
      </c>
      <c r="EH119" s="68" t="s">
        <v>0</v>
      </c>
      <c r="EI119" s="49">
        <v>24.898121312874231</v>
      </c>
      <c r="EJ119" s="54" t="s">
        <v>2</v>
      </c>
      <c r="EK119" s="67">
        <v>2010</v>
      </c>
      <c r="EL119" s="68" t="s">
        <v>0</v>
      </c>
      <c r="EM119" s="49">
        <v>73.969958660056207</v>
      </c>
      <c r="EN119" s="54" t="s">
        <v>2</v>
      </c>
      <c r="EO119" s="67">
        <v>2010</v>
      </c>
      <c r="EP119" s="68" t="s">
        <v>0</v>
      </c>
      <c r="EQ119" s="49">
        <v>18.381121916054905</v>
      </c>
      <c r="ER119" s="54" t="s">
        <v>2</v>
      </c>
      <c r="ES119" s="67">
        <v>2010</v>
      </c>
      <c r="ET119" s="68" t="s">
        <v>0</v>
      </c>
      <c r="EU119" s="49">
        <v>34.272137466346933</v>
      </c>
      <c r="EV119" s="54" t="s">
        <v>2</v>
      </c>
      <c r="EW119" s="67">
        <v>2010</v>
      </c>
      <c r="EX119" s="68" t="s">
        <v>0</v>
      </c>
      <c r="EY119" s="49">
        <v>47.339973224662735</v>
      </c>
      <c r="EZ119" s="54" t="s">
        <v>2</v>
      </c>
      <c r="FA119" s="67">
        <v>2010</v>
      </c>
      <c r="FB119" s="68" t="s">
        <v>0</v>
      </c>
      <c r="FC119" s="116">
        <v>752.2</v>
      </c>
      <c r="FD119" s="167" t="s">
        <v>112</v>
      </c>
      <c r="FE119" s="67" t="s">
        <v>150</v>
      </c>
      <c r="FF119" s="68" t="s">
        <v>0</v>
      </c>
      <c r="FG119" s="104">
        <v>3.177346450412124</v>
      </c>
      <c r="FH119" s="54" t="s">
        <v>2</v>
      </c>
      <c r="FI119" s="67" t="s">
        <v>150</v>
      </c>
      <c r="FJ119" s="68" t="s">
        <v>0</v>
      </c>
      <c r="FK119" s="104">
        <v>21.855889391119383</v>
      </c>
      <c r="FL119" s="54" t="s">
        <v>2</v>
      </c>
      <c r="FM119" s="67" t="s">
        <v>150</v>
      </c>
      <c r="FN119" s="68" t="s">
        <v>0</v>
      </c>
      <c r="FO119" s="104">
        <v>74.966764158468507</v>
      </c>
      <c r="FP119" s="54" t="s">
        <v>2</v>
      </c>
      <c r="FQ119" s="67" t="s">
        <v>150</v>
      </c>
      <c r="FR119" s="68" t="s">
        <v>0</v>
      </c>
      <c r="FS119" s="109" t="s">
        <v>124</v>
      </c>
      <c r="FT119" s="54" t="s">
        <v>2</v>
      </c>
      <c r="FU119" s="67"/>
      <c r="FV119" s="68" t="s">
        <v>0</v>
      </c>
      <c r="FW119" s="109" t="s">
        <v>124</v>
      </c>
      <c r="FX119" s="54" t="s">
        <v>2</v>
      </c>
      <c r="FY119" s="67"/>
      <c r="FZ119" s="68" t="s">
        <v>0</v>
      </c>
      <c r="GA119" s="109" t="s">
        <v>124</v>
      </c>
      <c r="GB119" s="54" t="s">
        <v>2</v>
      </c>
      <c r="GC119" s="67"/>
      <c r="GD119" s="68" t="s">
        <v>0</v>
      </c>
      <c r="GE119" s="116">
        <v>41734.512097846316</v>
      </c>
      <c r="GF119" s="167" t="s">
        <v>177</v>
      </c>
      <c r="GG119" s="67" t="s">
        <v>150</v>
      </c>
      <c r="GH119" s="68" t="s">
        <v>0</v>
      </c>
      <c r="GI119" s="104">
        <v>1516.7364016736403</v>
      </c>
      <c r="GJ119" s="109" t="s">
        <v>177</v>
      </c>
      <c r="GK119" s="67" t="s">
        <v>150</v>
      </c>
      <c r="GL119" s="68" t="s">
        <v>0</v>
      </c>
      <c r="GM119" s="104">
        <v>4782.5425790754261</v>
      </c>
      <c r="GN119" s="109" t="s">
        <v>177</v>
      </c>
      <c r="GO119" s="67" t="s">
        <v>150</v>
      </c>
      <c r="GP119" s="68" t="s">
        <v>0</v>
      </c>
      <c r="GQ119" s="104">
        <v>4108.4766802624572</v>
      </c>
      <c r="GR119" s="109" t="s">
        <v>177</v>
      </c>
      <c r="GS119" s="67" t="s">
        <v>150</v>
      </c>
      <c r="GT119" s="68" t="s">
        <v>0</v>
      </c>
      <c r="GU119" s="118" t="s">
        <v>124</v>
      </c>
      <c r="GV119" s="109" t="s">
        <v>177</v>
      </c>
      <c r="GW119" s="67"/>
      <c r="GX119" s="68" t="s">
        <v>0</v>
      </c>
      <c r="GY119" s="109" t="s">
        <v>124</v>
      </c>
      <c r="GZ119" s="109" t="s">
        <v>177</v>
      </c>
      <c r="HA119" s="67"/>
      <c r="HB119" s="68" t="s">
        <v>0</v>
      </c>
      <c r="HC119" s="109" t="s">
        <v>124</v>
      </c>
      <c r="HD119" s="109" t="s">
        <v>177</v>
      </c>
      <c r="HE119" s="67"/>
      <c r="HF119" s="68" t="s">
        <v>0</v>
      </c>
    </row>
  </sheetData>
  <phoneticPr fontId="4" type="noConversion"/>
  <printOptions horizontalCentered="1"/>
  <pageMargins left="0.74803149606299213" right="0.74803149606299213" top="0.53" bottom="0.53" header="0.51181102362204722" footer="0.51181102362204722"/>
  <pageSetup paperSize="9" scale="80" orientation="portrait" r:id="rId1"/>
  <headerFooter alignWithMargins="0"/>
  <ignoredErrors>
    <ignoredError sqref="EO9:EO29 DE2:DE30 DI2:DI30 FQ11:FQ30 GC3:GC6 FE31:FE42 FQ31:FQ32 GC31:GC34 FQ47:FQ119 GC36:GC38 GC41:GC42 GC45 GC111 GC117:GC118 GC15:GC16 GC8:GC12 GC28 GS11:GS12 GS29:GS30 HE3:HE13 GG31:GG42 GG99:GG100 GG102:GG119 GS47:GS119 GS31:GS32 HE31:HE38 EG9:EG29 EK9:EK29 FM11:FM32 FI11:FI32 FI47:FI119 FM47:FM119 FU3:FU13 FY3:FY8 FY10:FY18 FY20:FY36 GC18:GC24 GC26 FU20:FU36 FU18 FU15:FU16 FU38:FU42 FY38:FY49 GC50 FU114:FU119 GC113 FY114 FU53 FU55:FU58 FU63 FU65:FU70 FU72 FU74:FU85 FY51:FY52 FY55:FY61 FY63:FY76 FY78 GC53:GC54 GC58:GC59 GC61:GC64 GC71 GC75 GC78:GC79 FU90 FY90:FY93 GC89 GC84 GC81 FY81:FY84 FU44:FU47 FU93:FU94 FU96:FU99 FU101:FU112 FY86:FY88 FY95:FY103 FY105:FY106 FY108:FY111 FY116:FY119 FE44:FE119 GG44:GG97 GK11:GK47 GO11:GO32 GO47:GO119 GK48:GK119 HA3:HA8 GW3:GW13 GW15:GW16 GW18 GW20:GW36 GW38:GW42 GW44:GW47 GW114:GW119 GW53 GW55:GW58 GW63 GW65:GW70 GW72 GW74:GW85 GW90 GW93:GW94 GW96:GW99 GW101:GW112 HA10:HA18 HA20:HA36 HA38:HA49 HA51:HA52 HA55:HA61 HA63:HA76 HA78 HA81:HA84 HA86:HA88 HA90:HA93 HA95:HA103 HA105:HA106 HA108:HA111 HA114 HA116:HA119 HE15:HE16 HE18:HE24 HE26:HE29 HE40:HE43 HE45 HE50 HE113:HE114 HE116:HE119 HE53:HE54 HE58:HE59 HE61:HE64 HE71 HE75 HE78:HE79 HE81 HE84 HE89:HE90 HE92:HE93 HE97 HE99 HE102 HE105 HE109 HE11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B124"/>
  <sheetViews>
    <sheetView topLeftCell="HB1" zoomScaleSheetLayoutView="75" workbookViewId="0">
      <selection activeCell="HG1" sqref="HG1"/>
    </sheetView>
  </sheetViews>
  <sheetFormatPr defaultColWidth="8.85546875" defaultRowHeight="14.1" customHeight="1" x14ac:dyDescent="0.2"/>
  <cols>
    <col min="1" max="1" width="27.28515625" style="46" bestFit="1" customWidth="1"/>
    <col min="2" max="2" width="15" style="46" bestFit="1" customWidth="1"/>
    <col min="3" max="262" width="13.7109375" style="46" customWidth="1"/>
    <col min="263" max="16384" width="8.85546875" style="46"/>
  </cols>
  <sheetData>
    <row r="1" spans="1:262" s="52" customFormat="1" ht="63.75" customHeight="1" x14ac:dyDescent="0.2">
      <c r="A1" s="154" t="s">
        <v>184</v>
      </c>
      <c r="B1" s="154" t="s">
        <v>592</v>
      </c>
      <c r="C1" s="149" t="s">
        <v>404</v>
      </c>
      <c r="D1" s="149" t="s">
        <v>405</v>
      </c>
      <c r="E1" s="149" t="s">
        <v>406</v>
      </c>
      <c r="F1" s="149" t="s">
        <v>407</v>
      </c>
      <c r="G1" s="149" t="s">
        <v>408</v>
      </c>
      <c r="H1" s="149" t="s">
        <v>413</v>
      </c>
      <c r="I1" s="149" t="s">
        <v>409</v>
      </c>
      <c r="J1" s="149" t="s">
        <v>410</v>
      </c>
      <c r="K1" s="149" t="s">
        <v>411</v>
      </c>
      <c r="L1" s="149" t="s">
        <v>412</v>
      </c>
      <c r="M1" s="149" t="s">
        <v>414</v>
      </c>
      <c r="N1" s="149" t="s">
        <v>415</v>
      </c>
      <c r="O1" s="149" t="s">
        <v>416</v>
      </c>
      <c r="P1" s="149" t="s">
        <v>417</v>
      </c>
      <c r="Q1" s="149" t="s">
        <v>418</v>
      </c>
      <c r="R1" s="149" t="s">
        <v>419</v>
      </c>
      <c r="S1" s="149" t="s">
        <v>420</v>
      </c>
      <c r="T1" s="149" t="s">
        <v>421</v>
      </c>
      <c r="U1" s="149" t="s">
        <v>422</v>
      </c>
      <c r="V1" s="149" t="s">
        <v>423</v>
      </c>
      <c r="W1" s="149" t="s">
        <v>424</v>
      </c>
      <c r="X1" s="149" t="s">
        <v>425</v>
      </c>
      <c r="Y1" s="149" t="s">
        <v>426</v>
      </c>
      <c r="Z1" s="149" t="s">
        <v>427</v>
      </c>
      <c r="AA1" s="149" t="s">
        <v>428</v>
      </c>
      <c r="AB1" s="149" t="s">
        <v>429</v>
      </c>
      <c r="AC1" s="149" t="s">
        <v>430</v>
      </c>
      <c r="AD1" s="149" t="s">
        <v>431</v>
      </c>
      <c r="AE1" s="149" t="s">
        <v>432</v>
      </c>
      <c r="AF1" s="149" t="s">
        <v>433</v>
      </c>
      <c r="AG1" s="149" t="s">
        <v>434</v>
      </c>
      <c r="AH1" s="149" t="s">
        <v>435</v>
      </c>
      <c r="AI1" s="149" t="s">
        <v>436</v>
      </c>
      <c r="AJ1" s="149" t="s">
        <v>437</v>
      </c>
      <c r="AK1" s="149" t="s">
        <v>438</v>
      </c>
      <c r="AL1" s="149" t="s">
        <v>439</v>
      </c>
      <c r="AM1" s="154" t="s">
        <v>440</v>
      </c>
      <c r="AN1" s="154" t="s">
        <v>441</v>
      </c>
      <c r="AO1" s="154" t="s">
        <v>448</v>
      </c>
      <c r="AP1" s="154" t="s">
        <v>442</v>
      </c>
      <c r="AQ1" s="149" t="s">
        <v>444</v>
      </c>
      <c r="AR1" s="149" t="s">
        <v>445</v>
      </c>
      <c r="AS1" s="149" t="s">
        <v>446</v>
      </c>
      <c r="AT1" s="149" t="s">
        <v>447</v>
      </c>
      <c r="AU1" s="154" t="s">
        <v>449</v>
      </c>
      <c r="AV1" s="154" t="s">
        <v>450</v>
      </c>
      <c r="AW1" s="154" t="s">
        <v>451</v>
      </c>
      <c r="AX1" s="154" t="s">
        <v>452</v>
      </c>
      <c r="AY1" s="149" t="s">
        <v>453</v>
      </c>
      <c r="AZ1" s="149" t="s">
        <v>454</v>
      </c>
      <c r="BA1" s="149" t="s">
        <v>455</v>
      </c>
      <c r="BB1" s="149" t="s">
        <v>456</v>
      </c>
      <c r="BC1" s="178" t="s">
        <v>770</v>
      </c>
      <c r="BD1" s="178" t="s">
        <v>771</v>
      </c>
      <c r="BE1" s="178" t="s">
        <v>772</v>
      </c>
      <c r="BF1" s="178" t="s">
        <v>773</v>
      </c>
      <c r="BG1" s="178" t="s">
        <v>774</v>
      </c>
      <c r="BH1" s="178" t="s">
        <v>775</v>
      </c>
      <c r="BI1" s="178" t="s">
        <v>776</v>
      </c>
      <c r="BJ1" s="178" t="s">
        <v>777</v>
      </c>
      <c r="BK1" s="178" t="s">
        <v>778</v>
      </c>
      <c r="BL1" s="178" t="s">
        <v>779</v>
      </c>
      <c r="BM1" s="178" t="s">
        <v>780</v>
      </c>
      <c r="BN1" s="178" t="s">
        <v>781</v>
      </c>
      <c r="BO1" s="178" t="s">
        <v>782</v>
      </c>
      <c r="BP1" s="178" t="s">
        <v>783</v>
      </c>
      <c r="BQ1" s="178" t="s">
        <v>784</v>
      </c>
      <c r="BR1" s="178" t="s">
        <v>785</v>
      </c>
      <c r="BS1" s="178" t="s">
        <v>786</v>
      </c>
      <c r="BT1" s="178" t="s">
        <v>787</v>
      </c>
      <c r="BU1" s="178" t="s">
        <v>788</v>
      </c>
      <c r="BV1" s="178" t="s">
        <v>789</v>
      </c>
      <c r="BW1" s="178" t="s">
        <v>790</v>
      </c>
      <c r="BX1" s="178" t="s">
        <v>791</v>
      </c>
      <c r="BY1" s="178" t="s">
        <v>792</v>
      </c>
      <c r="BZ1" s="178" t="s">
        <v>793</v>
      </c>
      <c r="CA1" s="178" t="s">
        <v>794</v>
      </c>
      <c r="CB1" s="178" t="s">
        <v>795</v>
      </c>
      <c r="CC1" s="178" t="s">
        <v>796</v>
      </c>
      <c r="CD1" s="178" t="s">
        <v>797</v>
      </c>
      <c r="CE1" s="178" t="s">
        <v>798</v>
      </c>
      <c r="CF1" s="178" t="s">
        <v>799</v>
      </c>
      <c r="CG1" s="178" t="s">
        <v>800</v>
      </c>
      <c r="CH1" s="178" t="s">
        <v>801</v>
      </c>
      <c r="CI1" s="178" t="s">
        <v>802</v>
      </c>
      <c r="CJ1" s="178" t="s">
        <v>803</v>
      </c>
      <c r="CK1" s="178" t="s">
        <v>804</v>
      </c>
      <c r="CL1" s="178" t="s">
        <v>805</v>
      </c>
      <c r="CM1" s="178" t="s">
        <v>806</v>
      </c>
      <c r="CN1" s="178" t="s">
        <v>807</v>
      </c>
      <c r="CO1" s="178" t="s">
        <v>808</v>
      </c>
      <c r="CP1" s="178" t="s">
        <v>809</v>
      </c>
      <c r="CQ1" s="178" t="s">
        <v>810</v>
      </c>
      <c r="CR1" s="178" t="s">
        <v>811</v>
      </c>
      <c r="CS1" s="178" t="s">
        <v>812</v>
      </c>
      <c r="CT1" s="178" t="s">
        <v>813</v>
      </c>
      <c r="CU1" s="178" t="s">
        <v>814</v>
      </c>
      <c r="CV1" s="178" t="s">
        <v>815</v>
      </c>
      <c r="CW1" s="178" t="s">
        <v>816</v>
      </c>
      <c r="CX1" s="178" t="s">
        <v>817</v>
      </c>
      <c r="CY1" s="178" t="s">
        <v>819</v>
      </c>
      <c r="CZ1" s="178" t="s">
        <v>818</v>
      </c>
      <c r="DA1" s="178" t="s">
        <v>820</v>
      </c>
      <c r="DB1" s="178" t="s">
        <v>821</v>
      </c>
      <c r="DC1" s="178" t="s">
        <v>822</v>
      </c>
      <c r="DD1" s="178" t="s">
        <v>823</v>
      </c>
      <c r="DE1" s="178" t="s">
        <v>824</v>
      </c>
      <c r="DF1" s="178" t="s">
        <v>825</v>
      </c>
      <c r="DG1" s="178" t="s">
        <v>826</v>
      </c>
      <c r="DH1" s="178" t="s">
        <v>827</v>
      </c>
      <c r="DI1" s="178" t="s">
        <v>828</v>
      </c>
      <c r="DJ1" s="178" t="s">
        <v>829</v>
      </c>
      <c r="DK1" s="178" t="s">
        <v>830</v>
      </c>
      <c r="DL1" s="178" t="s">
        <v>831</v>
      </c>
      <c r="DM1" s="178" t="s">
        <v>832</v>
      </c>
      <c r="DN1" s="178" t="s">
        <v>833</v>
      </c>
      <c r="DO1" s="178" t="s">
        <v>835</v>
      </c>
      <c r="DP1" s="178" t="s">
        <v>834</v>
      </c>
      <c r="DQ1" s="178" t="s">
        <v>836</v>
      </c>
      <c r="DR1" s="178" t="s">
        <v>837</v>
      </c>
      <c r="DS1" s="178" t="s">
        <v>838</v>
      </c>
      <c r="DT1" s="178" t="s">
        <v>839</v>
      </c>
      <c r="DU1" s="178" t="s">
        <v>840</v>
      </c>
      <c r="DV1" s="178" t="s">
        <v>841</v>
      </c>
      <c r="DW1" s="149" t="s">
        <v>457</v>
      </c>
      <c r="DX1" s="149" t="s">
        <v>459</v>
      </c>
      <c r="DY1" s="149" t="s">
        <v>458</v>
      </c>
      <c r="DZ1" s="149" t="s">
        <v>460</v>
      </c>
      <c r="EA1" s="149" t="s">
        <v>461</v>
      </c>
      <c r="EB1" s="149" t="s">
        <v>462</v>
      </c>
      <c r="EC1" s="149" t="s">
        <v>463</v>
      </c>
      <c r="ED1" s="149" t="s">
        <v>464</v>
      </c>
      <c r="EE1" s="149" t="s">
        <v>465</v>
      </c>
      <c r="EF1" s="149" t="s">
        <v>466</v>
      </c>
      <c r="EG1" s="149" t="s">
        <v>467</v>
      </c>
      <c r="EH1" s="149" t="s">
        <v>468</v>
      </c>
      <c r="EI1" s="149" t="s">
        <v>469</v>
      </c>
      <c r="EJ1" s="149" t="s">
        <v>470</v>
      </c>
      <c r="EK1" s="149" t="s">
        <v>471</v>
      </c>
      <c r="EL1" s="149" t="s">
        <v>472</v>
      </c>
      <c r="EM1" s="154" t="s">
        <v>473</v>
      </c>
      <c r="EN1" s="154" t="s">
        <v>474</v>
      </c>
      <c r="EO1" s="154" t="s">
        <v>475</v>
      </c>
      <c r="EP1" s="154" t="s">
        <v>476</v>
      </c>
      <c r="EQ1" s="154" t="s">
        <v>477</v>
      </c>
      <c r="ER1" s="154" t="s">
        <v>478</v>
      </c>
      <c r="ES1" s="154" t="s">
        <v>479</v>
      </c>
      <c r="ET1" s="154" t="s">
        <v>480</v>
      </c>
      <c r="EU1" s="154" t="s">
        <v>481</v>
      </c>
      <c r="EV1" s="154" t="s">
        <v>482</v>
      </c>
      <c r="EW1" s="154" t="s">
        <v>483</v>
      </c>
      <c r="EX1" s="154" t="s">
        <v>484</v>
      </c>
      <c r="EY1" s="154" t="s">
        <v>485</v>
      </c>
      <c r="EZ1" s="154" t="s">
        <v>486</v>
      </c>
      <c r="FA1" s="154" t="s">
        <v>487</v>
      </c>
      <c r="FB1" s="154" t="s">
        <v>488</v>
      </c>
      <c r="FC1" s="149" t="s">
        <v>842</v>
      </c>
      <c r="FD1" s="149" t="s">
        <v>843</v>
      </c>
      <c r="FE1" s="149" t="s">
        <v>844</v>
      </c>
      <c r="FF1" s="149" t="s">
        <v>845</v>
      </c>
      <c r="FG1" s="178" t="s">
        <v>846</v>
      </c>
      <c r="FH1" s="178" t="s">
        <v>847</v>
      </c>
      <c r="FI1" s="178" t="s">
        <v>848</v>
      </c>
      <c r="FJ1" s="178" t="s">
        <v>849</v>
      </c>
      <c r="FK1" s="149" t="s">
        <v>489</v>
      </c>
      <c r="FL1" s="149" t="s">
        <v>490</v>
      </c>
      <c r="FM1" s="149" t="s">
        <v>491</v>
      </c>
      <c r="FN1" s="149" t="s">
        <v>492</v>
      </c>
      <c r="FO1" s="154" t="s">
        <v>493</v>
      </c>
      <c r="FP1" s="154" t="s">
        <v>494</v>
      </c>
      <c r="FQ1" s="154" t="s">
        <v>495</v>
      </c>
      <c r="FR1" s="154" t="s">
        <v>496</v>
      </c>
      <c r="FS1" s="154" t="s">
        <v>497</v>
      </c>
      <c r="FT1" s="154" t="s">
        <v>498</v>
      </c>
      <c r="FU1" s="154" t="s">
        <v>499</v>
      </c>
      <c r="FV1" s="154" t="s">
        <v>500</v>
      </c>
      <c r="FW1" s="149" t="s">
        <v>501</v>
      </c>
      <c r="FX1" s="149" t="s">
        <v>502</v>
      </c>
      <c r="FY1" s="149" t="s">
        <v>503</v>
      </c>
      <c r="FZ1" s="149" t="s">
        <v>504</v>
      </c>
      <c r="GA1" s="154" t="s">
        <v>507</v>
      </c>
      <c r="GB1" s="154" t="s">
        <v>508</v>
      </c>
      <c r="GC1" s="154" t="s">
        <v>509</v>
      </c>
      <c r="GD1" s="154" t="s">
        <v>510</v>
      </c>
      <c r="GE1" s="154" t="s">
        <v>511</v>
      </c>
      <c r="GF1" s="154" t="s">
        <v>512</v>
      </c>
      <c r="GG1" s="154" t="s">
        <v>513</v>
      </c>
      <c r="GH1" s="154" t="s">
        <v>514</v>
      </c>
      <c r="GI1" s="178" t="s">
        <v>515</v>
      </c>
      <c r="GJ1" s="178" t="s">
        <v>516</v>
      </c>
      <c r="GK1" s="178" t="s">
        <v>517</v>
      </c>
      <c r="GL1" s="178" t="s">
        <v>518</v>
      </c>
      <c r="GM1" s="178" t="s">
        <v>519</v>
      </c>
      <c r="GN1" s="178" t="s">
        <v>520</v>
      </c>
      <c r="GO1" s="178" t="s">
        <v>521</v>
      </c>
      <c r="GP1" s="178" t="s">
        <v>522</v>
      </c>
      <c r="GQ1" s="178" t="s">
        <v>523</v>
      </c>
      <c r="GR1" s="178" t="s">
        <v>524</v>
      </c>
      <c r="GS1" s="178" t="s">
        <v>525</v>
      </c>
      <c r="GT1" s="178" t="s">
        <v>526</v>
      </c>
      <c r="GU1" s="154" t="s">
        <v>850</v>
      </c>
      <c r="GV1" s="154" t="s">
        <v>851</v>
      </c>
      <c r="GW1" s="154" t="s">
        <v>852</v>
      </c>
      <c r="GX1" s="154" t="s">
        <v>853</v>
      </c>
      <c r="GY1" s="154" t="s">
        <v>854</v>
      </c>
      <c r="GZ1" s="154" t="s">
        <v>855</v>
      </c>
      <c r="HA1" s="154" t="s">
        <v>856</v>
      </c>
      <c r="HB1" s="154" t="s">
        <v>857</v>
      </c>
      <c r="HC1" s="178" t="s">
        <v>528</v>
      </c>
      <c r="HD1" s="178" t="s">
        <v>529</v>
      </c>
      <c r="HE1" s="178" t="s">
        <v>530</v>
      </c>
      <c r="HF1" s="178" t="s">
        <v>531</v>
      </c>
      <c r="HG1" s="178" t="s">
        <v>532</v>
      </c>
      <c r="HH1" s="178" t="s">
        <v>533</v>
      </c>
      <c r="HI1" s="178" t="s">
        <v>534</v>
      </c>
      <c r="HJ1" s="178" t="s">
        <v>535</v>
      </c>
      <c r="HK1" s="154" t="s">
        <v>536</v>
      </c>
      <c r="HL1" s="154" t="s">
        <v>537</v>
      </c>
      <c r="HM1" s="154" t="s">
        <v>538</v>
      </c>
      <c r="HN1" s="154" t="s">
        <v>539</v>
      </c>
      <c r="HO1" s="154" t="s">
        <v>540</v>
      </c>
      <c r="HP1" s="154" t="s">
        <v>541</v>
      </c>
      <c r="HQ1" s="154" t="s">
        <v>542</v>
      </c>
      <c r="HR1" s="154" t="s">
        <v>543</v>
      </c>
      <c r="HS1" s="178" t="s">
        <v>545</v>
      </c>
      <c r="HT1" s="178" t="s">
        <v>546</v>
      </c>
      <c r="HU1" s="178" t="s">
        <v>547</v>
      </c>
      <c r="HV1" s="178" t="s">
        <v>548</v>
      </c>
      <c r="HW1" s="154" t="s">
        <v>550</v>
      </c>
      <c r="HX1" s="154" t="s">
        <v>551</v>
      </c>
      <c r="HY1" s="154" t="s">
        <v>552</v>
      </c>
      <c r="HZ1" s="154" t="s">
        <v>553</v>
      </c>
      <c r="IA1" s="154" t="s">
        <v>554</v>
      </c>
      <c r="IB1" s="154" t="s">
        <v>555</v>
      </c>
      <c r="IC1" s="154" t="s">
        <v>556</v>
      </c>
      <c r="ID1" s="154" t="s">
        <v>557</v>
      </c>
      <c r="IE1" s="178" t="s">
        <v>558</v>
      </c>
      <c r="IF1" s="178" t="s">
        <v>559</v>
      </c>
      <c r="IG1" s="178" t="s">
        <v>560</v>
      </c>
      <c r="IH1" s="178" t="s">
        <v>561</v>
      </c>
      <c r="II1" s="178" t="s">
        <v>562</v>
      </c>
      <c r="IJ1" s="178" t="s">
        <v>563</v>
      </c>
      <c r="IK1" s="178" t="s">
        <v>564</v>
      </c>
      <c r="IL1" s="178" t="s">
        <v>565</v>
      </c>
      <c r="IM1" s="154" t="s">
        <v>567</v>
      </c>
      <c r="IN1" s="154" t="s">
        <v>568</v>
      </c>
      <c r="IO1" s="154" t="s">
        <v>569</v>
      </c>
      <c r="IP1" s="154" t="s">
        <v>570</v>
      </c>
      <c r="IQ1" s="154" t="s">
        <v>571</v>
      </c>
      <c r="IR1" s="154" t="s">
        <v>572</v>
      </c>
      <c r="IS1" s="154" t="s">
        <v>573</v>
      </c>
      <c r="IT1" s="154" t="s">
        <v>574</v>
      </c>
      <c r="IU1" s="154" t="s">
        <v>575</v>
      </c>
      <c r="IV1" s="154" t="s">
        <v>576</v>
      </c>
      <c r="IW1" s="154" t="s">
        <v>577</v>
      </c>
      <c r="IX1" s="154" t="s">
        <v>578</v>
      </c>
      <c r="IY1" s="154" t="s">
        <v>579</v>
      </c>
      <c r="IZ1" s="154" t="s">
        <v>580</v>
      </c>
      <c r="JA1" s="154" t="s">
        <v>581</v>
      </c>
      <c r="JB1" s="154" t="s">
        <v>582</v>
      </c>
    </row>
    <row r="2" spans="1:262" ht="14.1" customHeight="1" x14ac:dyDescent="0.2">
      <c r="A2" s="182" t="s">
        <v>591</v>
      </c>
      <c r="B2" s="182" t="s">
        <v>598</v>
      </c>
      <c r="C2" s="5">
        <v>217020.9</v>
      </c>
      <c r="D2" s="136" t="s">
        <v>112</v>
      </c>
      <c r="E2" s="57">
        <v>2011</v>
      </c>
      <c r="F2" s="58" t="s">
        <v>0</v>
      </c>
      <c r="G2" s="5">
        <v>10094.5</v>
      </c>
      <c r="H2" s="136" t="s">
        <v>112</v>
      </c>
      <c r="I2" s="57">
        <v>2011</v>
      </c>
      <c r="J2" s="58" t="s">
        <v>0</v>
      </c>
      <c r="K2" s="5">
        <v>4.6513953264409098</v>
      </c>
      <c r="L2" s="136" t="s">
        <v>2</v>
      </c>
      <c r="M2" s="57">
        <v>2011</v>
      </c>
      <c r="N2" s="58" t="s">
        <v>0</v>
      </c>
      <c r="O2" s="5">
        <v>493.8</v>
      </c>
      <c r="P2" s="136" t="s">
        <v>112</v>
      </c>
      <c r="Q2" s="57">
        <v>2011</v>
      </c>
      <c r="R2" s="58" t="s">
        <v>0</v>
      </c>
      <c r="S2" s="5">
        <v>0.22753568895898965</v>
      </c>
      <c r="T2" s="136" t="s">
        <v>2</v>
      </c>
      <c r="U2" s="57">
        <v>2011</v>
      </c>
      <c r="V2" s="58" t="s">
        <v>0</v>
      </c>
      <c r="W2" s="174">
        <v>4377</v>
      </c>
      <c r="X2" s="136" t="s">
        <v>112</v>
      </c>
      <c r="Y2" s="57">
        <v>2011</v>
      </c>
      <c r="Z2" s="58" t="s">
        <v>0</v>
      </c>
      <c r="AA2" s="175">
        <v>2.0168564410155887</v>
      </c>
      <c r="AB2" s="136" t="s">
        <v>2</v>
      </c>
      <c r="AC2" s="57">
        <v>2011</v>
      </c>
      <c r="AD2" s="58" t="s">
        <v>0</v>
      </c>
      <c r="AE2" s="160">
        <v>9673.9</v>
      </c>
      <c r="AF2" s="136" t="s">
        <v>112</v>
      </c>
      <c r="AG2" s="57">
        <v>2011</v>
      </c>
      <c r="AH2" s="58" t="s">
        <v>0</v>
      </c>
      <c r="AI2" s="175">
        <v>4.4575891077771779</v>
      </c>
      <c r="AJ2" s="136" t="s">
        <v>2</v>
      </c>
      <c r="AK2" s="57">
        <v>2011</v>
      </c>
      <c r="AL2" s="58" t="s">
        <v>0</v>
      </c>
      <c r="AM2" s="169">
        <v>14967.038934960623</v>
      </c>
      <c r="AN2" s="136" t="s">
        <v>126</v>
      </c>
      <c r="AO2" s="57" t="s">
        <v>127</v>
      </c>
      <c r="AP2" s="58"/>
      <c r="AQ2" s="169" t="s">
        <v>124</v>
      </c>
      <c r="AR2" s="136" t="s">
        <v>126</v>
      </c>
      <c r="AS2" s="57"/>
      <c r="AT2" s="58" t="s">
        <v>0</v>
      </c>
      <c r="AU2" s="34">
        <v>40785.017719662712</v>
      </c>
      <c r="AV2" s="136" t="s">
        <v>177</v>
      </c>
      <c r="AW2" s="57">
        <v>2010</v>
      </c>
      <c r="AX2" s="58" t="s">
        <v>0</v>
      </c>
      <c r="AY2" s="6">
        <v>12014570</v>
      </c>
      <c r="AZ2" s="136" t="s">
        <v>133</v>
      </c>
      <c r="BA2" s="57">
        <v>2010</v>
      </c>
      <c r="BB2" s="58" t="s">
        <v>0</v>
      </c>
      <c r="BC2" s="6">
        <v>5895560</v>
      </c>
      <c r="BD2" s="136" t="s">
        <v>133</v>
      </c>
      <c r="BE2" s="57">
        <v>2010</v>
      </c>
      <c r="BF2" s="58" t="s">
        <v>0</v>
      </c>
      <c r="BG2" s="6">
        <v>2418590</v>
      </c>
      <c r="BH2" s="136" t="s">
        <v>133</v>
      </c>
      <c r="BI2" s="57">
        <v>2010</v>
      </c>
      <c r="BJ2" s="58" t="s">
        <v>0</v>
      </c>
      <c r="BK2" s="6">
        <v>1307420</v>
      </c>
      <c r="BL2" s="136" t="s">
        <v>133</v>
      </c>
      <c r="BM2" s="57">
        <v>2010</v>
      </c>
      <c r="BN2" s="58" t="s">
        <v>0</v>
      </c>
      <c r="BO2" s="6">
        <v>902680</v>
      </c>
      <c r="BP2" s="136" t="s">
        <v>133</v>
      </c>
      <c r="BQ2" s="57">
        <v>2010</v>
      </c>
      <c r="BR2" s="58" t="s">
        <v>0</v>
      </c>
      <c r="BS2" s="6">
        <v>378230</v>
      </c>
      <c r="BT2" s="136" t="s">
        <v>133</v>
      </c>
      <c r="BU2" s="57">
        <v>2010</v>
      </c>
      <c r="BV2" s="58" t="s">
        <v>0</v>
      </c>
      <c r="BW2" s="6">
        <v>395690</v>
      </c>
      <c r="BX2" s="136" t="s">
        <v>133</v>
      </c>
      <c r="BY2" s="57">
        <v>2010</v>
      </c>
      <c r="BZ2" s="58" t="s">
        <v>0</v>
      </c>
      <c r="CA2" s="6">
        <v>391590</v>
      </c>
      <c r="CB2" s="136" t="s">
        <v>133</v>
      </c>
      <c r="CC2" s="57">
        <v>2010</v>
      </c>
      <c r="CD2" s="58" t="s">
        <v>0</v>
      </c>
      <c r="CE2" s="6">
        <v>324900</v>
      </c>
      <c r="CF2" s="136" t="s">
        <v>133</v>
      </c>
      <c r="CG2" s="57">
        <v>2010</v>
      </c>
      <c r="CH2" s="58" t="s">
        <v>0</v>
      </c>
      <c r="CI2" s="6">
        <v>5372110</v>
      </c>
      <c r="CJ2" s="136" t="s">
        <v>133</v>
      </c>
      <c r="CK2" s="57">
        <v>2010</v>
      </c>
      <c r="CL2" s="58" t="s">
        <v>0</v>
      </c>
      <c r="CM2" s="6">
        <v>1887610</v>
      </c>
      <c r="CN2" s="136" t="s">
        <v>133</v>
      </c>
      <c r="CO2" s="57">
        <v>2010</v>
      </c>
      <c r="CP2" s="58" t="s">
        <v>0</v>
      </c>
      <c r="CQ2" s="6">
        <v>1487280</v>
      </c>
      <c r="CR2" s="136" t="s">
        <v>133</v>
      </c>
      <c r="CS2" s="57">
        <v>2010</v>
      </c>
      <c r="CT2" s="58" t="s">
        <v>0</v>
      </c>
      <c r="CU2" s="6">
        <v>957350</v>
      </c>
      <c r="CV2" s="136" t="s">
        <v>133</v>
      </c>
      <c r="CW2" s="57">
        <v>2010</v>
      </c>
      <c r="CX2" s="58" t="s">
        <v>0</v>
      </c>
      <c r="CY2" s="6">
        <v>590180</v>
      </c>
      <c r="CZ2" s="136" t="s">
        <v>133</v>
      </c>
      <c r="DA2" s="57">
        <v>2010</v>
      </c>
      <c r="DB2" s="58" t="s">
        <v>0</v>
      </c>
      <c r="DC2" s="6">
        <v>618330</v>
      </c>
      <c r="DD2" s="136" t="s">
        <v>133</v>
      </c>
      <c r="DE2" s="57">
        <v>2010</v>
      </c>
      <c r="DF2" s="58" t="s">
        <v>0</v>
      </c>
      <c r="DG2" s="6">
        <v>462650</v>
      </c>
      <c r="DH2" s="136" t="s">
        <v>133</v>
      </c>
      <c r="DI2" s="57">
        <v>2010</v>
      </c>
      <c r="DJ2" s="58" t="s">
        <v>0</v>
      </c>
      <c r="DK2" s="6">
        <v>410420</v>
      </c>
      <c r="DL2" s="136" t="s">
        <v>133</v>
      </c>
      <c r="DM2" s="57">
        <v>2010</v>
      </c>
      <c r="DN2" s="58" t="s">
        <v>0</v>
      </c>
      <c r="DO2" s="6">
        <v>148400</v>
      </c>
      <c r="DP2" s="136" t="s">
        <v>133</v>
      </c>
      <c r="DQ2" s="57">
        <v>2010</v>
      </c>
      <c r="DR2" s="58" t="s">
        <v>0</v>
      </c>
      <c r="DS2" s="6">
        <v>80410</v>
      </c>
      <c r="DT2" s="136" t="s">
        <v>133</v>
      </c>
      <c r="DU2" s="57">
        <v>2010</v>
      </c>
      <c r="DV2" s="58" t="s">
        <v>0</v>
      </c>
      <c r="DW2" s="34">
        <v>14.283018035601774</v>
      </c>
      <c r="DX2" s="136" t="s">
        <v>134</v>
      </c>
      <c r="DY2" s="57">
        <v>2010</v>
      </c>
      <c r="DZ2" s="58" t="s">
        <v>0</v>
      </c>
      <c r="EA2" s="34">
        <v>25450.201450405631</v>
      </c>
      <c r="EB2" s="136" t="s">
        <v>135</v>
      </c>
      <c r="EC2" s="57">
        <v>2010</v>
      </c>
      <c r="ED2" s="58" t="s">
        <v>0</v>
      </c>
      <c r="EE2" s="34">
        <v>2.0775100565396847</v>
      </c>
      <c r="EF2" s="136" t="s">
        <v>136</v>
      </c>
      <c r="EG2" s="57">
        <v>2010</v>
      </c>
      <c r="EH2" s="58" t="s">
        <v>0</v>
      </c>
      <c r="EI2" s="34">
        <v>0.81245604295451268</v>
      </c>
      <c r="EJ2" s="136" t="s">
        <v>137</v>
      </c>
      <c r="EK2" s="57">
        <v>2010</v>
      </c>
      <c r="EL2" s="58" t="s">
        <v>0</v>
      </c>
      <c r="EM2" s="6">
        <v>171604320</v>
      </c>
      <c r="EN2" s="136" t="s">
        <v>138</v>
      </c>
      <c r="EO2" s="57">
        <v>2010</v>
      </c>
      <c r="EP2" s="58" t="s">
        <v>0</v>
      </c>
      <c r="EQ2" s="34">
        <v>60.037771776374861</v>
      </c>
      <c r="ER2" s="136" t="s">
        <v>139</v>
      </c>
      <c r="ES2" s="57">
        <v>2010</v>
      </c>
      <c r="ET2" s="58" t="s">
        <v>0</v>
      </c>
      <c r="EU2" s="4">
        <v>33.569189866548818</v>
      </c>
      <c r="EV2" s="136" t="s">
        <v>139</v>
      </c>
      <c r="EW2" s="57">
        <v>2010</v>
      </c>
      <c r="EX2" s="58" t="s">
        <v>0</v>
      </c>
      <c r="EY2" s="4">
        <v>6.1911786369946862</v>
      </c>
      <c r="EZ2" s="136" t="s">
        <v>139</v>
      </c>
      <c r="FA2" s="57">
        <v>2010</v>
      </c>
      <c r="FB2" s="58" t="s">
        <v>0</v>
      </c>
      <c r="FC2" s="3">
        <v>5052580</v>
      </c>
      <c r="FD2" s="136" t="s">
        <v>173</v>
      </c>
      <c r="FE2" s="57">
        <v>2010</v>
      </c>
      <c r="FF2" s="58" t="s">
        <v>0</v>
      </c>
      <c r="FG2" s="3">
        <v>1211970</v>
      </c>
      <c r="FH2" s="136" t="s">
        <v>173</v>
      </c>
      <c r="FI2" s="57">
        <v>2010</v>
      </c>
      <c r="FJ2" s="58" t="s">
        <v>0</v>
      </c>
      <c r="FK2" s="4">
        <v>3.6506423614510406</v>
      </c>
      <c r="FL2" s="136" t="s">
        <v>139</v>
      </c>
      <c r="FM2" s="57">
        <v>2010</v>
      </c>
      <c r="FN2" s="58" t="s">
        <v>0</v>
      </c>
      <c r="FO2" s="6">
        <v>9983290</v>
      </c>
      <c r="FP2" s="136" t="s">
        <v>138</v>
      </c>
      <c r="FQ2" s="57">
        <v>2010</v>
      </c>
      <c r="FR2" s="58" t="s">
        <v>0</v>
      </c>
      <c r="FS2" s="34">
        <v>5.8176216076611587</v>
      </c>
      <c r="FT2" s="136" t="s">
        <v>139</v>
      </c>
      <c r="FU2" s="57">
        <v>2010</v>
      </c>
      <c r="FV2" s="58" t="s">
        <v>0</v>
      </c>
      <c r="FW2" s="6">
        <v>134192160</v>
      </c>
      <c r="FX2" s="136" t="s">
        <v>505</v>
      </c>
      <c r="FY2" s="57">
        <v>2010</v>
      </c>
      <c r="FZ2" s="58" t="s">
        <v>0</v>
      </c>
      <c r="GA2" s="6">
        <v>24960390</v>
      </c>
      <c r="GB2" s="136" t="s">
        <v>3</v>
      </c>
      <c r="GC2" s="57">
        <v>2010</v>
      </c>
      <c r="GD2" s="58" t="s">
        <v>0</v>
      </c>
      <c r="GE2" s="6">
        <v>9003710</v>
      </c>
      <c r="GF2" s="136" t="s">
        <v>128</v>
      </c>
      <c r="GG2" s="57">
        <v>2010</v>
      </c>
      <c r="GH2" s="58" t="s">
        <v>0</v>
      </c>
      <c r="GI2" s="6">
        <v>12014570</v>
      </c>
      <c r="GJ2" s="136" t="s">
        <v>133</v>
      </c>
      <c r="GK2" s="57">
        <v>2010</v>
      </c>
      <c r="GL2" s="58" t="s">
        <v>0</v>
      </c>
      <c r="GM2" s="34">
        <v>7.5175391212502811</v>
      </c>
      <c r="GN2" s="136" t="s">
        <v>140</v>
      </c>
      <c r="GO2" s="57">
        <v>2010</v>
      </c>
      <c r="GP2" s="58" t="s">
        <v>0</v>
      </c>
      <c r="GQ2" s="34">
        <v>14.162911111738344</v>
      </c>
      <c r="GR2" s="136" t="s">
        <v>527</v>
      </c>
      <c r="GS2" s="57">
        <v>2010</v>
      </c>
      <c r="GT2" s="58" t="s">
        <v>0</v>
      </c>
      <c r="GU2" s="195">
        <v>29.423774633632334</v>
      </c>
      <c r="GV2" s="196" t="s">
        <v>2</v>
      </c>
      <c r="GW2" s="197">
        <v>2010</v>
      </c>
      <c r="GX2" s="198" t="s">
        <v>0</v>
      </c>
      <c r="GY2" s="195">
        <v>31.482506643046946</v>
      </c>
      <c r="GZ2" s="196" t="s">
        <v>2</v>
      </c>
      <c r="HA2" s="197">
        <v>2010</v>
      </c>
      <c r="HB2" s="198" t="s">
        <v>0</v>
      </c>
      <c r="HC2" s="120">
        <v>12706.896109406296</v>
      </c>
      <c r="HD2" s="151" t="s">
        <v>126</v>
      </c>
      <c r="HE2" s="121" t="s">
        <v>179</v>
      </c>
      <c r="HF2" s="122" t="s">
        <v>0</v>
      </c>
      <c r="HG2" s="127">
        <v>128.5</v>
      </c>
      <c r="HH2" s="179" t="s">
        <v>178</v>
      </c>
      <c r="HI2" s="121" t="s">
        <v>179</v>
      </c>
      <c r="HJ2" s="122" t="s">
        <v>179</v>
      </c>
      <c r="HK2" s="71">
        <v>10108.107565853343</v>
      </c>
      <c r="HL2" s="151" t="s">
        <v>126</v>
      </c>
      <c r="HM2" s="121" t="s">
        <v>179</v>
      </c>
      <c r="HN2" s="122" t="s">
        <v>0</v>
      </c>
      <c r="HO2" s="151">
        <v>37.094115062709498</v>
      </c>
      <c r="HP2" s="151" t="s">
        <v>113</v>
      </c>
      <c r="HQ2" s="121">
        <v>2012</v>
      </c>
      <c r="HR2" s="122" t="s">
        <v>443</v>
      </c>
      <c r="HS2" s="151" t="s">
        <v>124</v>
      </c>
      <c r="HT2" s="151" t="s">
        <v>178</v>
      </c>
      <c r="HU2" s="121"/>
      <c r="HV2" s="122" t="s">
        <v>0</v>
      </c>
      <c r="HW2" s="151">
        <v>54066.44</v>
      </c>
      <c r="HX2" s="151" t="s">
        <v>122</v>
      </c>
      <c r="HY2" s="121">
        <v>2011</v>
      </c>
      <c r="HZ2" s="122" t="s">
        <v>0</v>
      </c>
      <c r="IA2" s="151">
        <v>32.408521682868077</v>
      </c>
      <c r="IB2" s="151" t="s">
        <v>180</v>
      </c>
      <c r="IC2" s="121">
        <v>2011</v>
      </c>
      <c r="ID2" s="122" t="s">
        <v>0</v>
      </c>
      <c r="IE2" s="151">
        <v>177003.21</v>
      </c>
      <c r="IF2" s="151" t="s">
        <v>147</v>
      </c>
      <c r="IG2" s="121">
        <v>2010</v>
      </c>
      <c r="IH2" s="122" t="s">
        <v>0</v>
      </c>
      <c r="II2" s="151">
        <v>41.174329671388975</v>
      </c>
      <c r="IJ2" s="151" t="s">
        <v>148</v>
      </c>
      <c r="IK2" s="121" t="s">
        <v>132</v>
      </c>
      <c r="IL2" s="122" t="s">
        <v>0</v>
      </c>
      <c r="IM2" s="136">
        <v>28016130</v>
      </c>
      <c r="IN2" s="151" t="s">
        <v>566</v>
      </c>
      <c r="IO2" s="121" t="s">
        <v>118</v>
      </c>
      <c r="IP2" s="122" t="s">
        <v>0</v>
      </c>
      <c r="IQ2" s="151">
        <v>32.192122814340223</v>
      </c>
      <c r="IR2" s="151" t="s">
        <v>2</v>
      </c>
      <c r="IS2" s="121" t="s">
        <v>118</v>
      </c>
      <c r="IT2" s="122" t="s">
        <v>0</v>
      </c>
      <c r="IU2" s="151">
        <v>42.523753782966182</v>
      </c>
      <c r="IV2" s="151" t="s">
        <v>2</v>
      </c>
      <c r="IW2" s="121" t="s">
        <v>118</v>
      </c>
      <c r="IX2" s="122" t="s">
        <v>0</v>
      </c>
      <c r="IY2" s="151">
        <v>25.284123402693609</v>
      </c>
      <c r="IZ2" s="151" t="s">
        <v>2</v>
      </c>
      <c r="JA2" s="121" t="s">
        <v>118</v>
      </c>
      <c r="JB2" s="122" t="s">
        <v>0</v>
      </c>
    </row>
    <row r="3" spans="1:262" ht="14.1" customHeight="1" x14ac:dyDescent="0.2">
      <c r="A3" s="183" t="s">
        <v>583</v>
      </c>
      <c r="B3" s="183" t="s">
        <v>598</v>
      </c>
      <c r="C3" s="13">
        <v>4509.3</v>
      </c>
      <c r="D3" s="33" t="s">
        <v>112</v>
      </c>
      <c r="E3" s="59">
        <v>2011</v>
      </c>
      <c r="F3" s="60" t="s">
        <v>0</v>
      </c>
      <c r="G3" s="13">
        <v>55.3</v>
      </c>
      <c r="H3" s="33" t="s">
        <v>112</v>
      </c>
      <c r="I3" s="59">
        <v>2011</v>
      </c>
      <c r="J3" s="60" t="s">
        <v>0</v>
      </c>
      <c r="K3" s="13">
        <v>1.2263544230811876</v>
      </c>
      <c r="L3" s="33" t="s">
        <v>2</v>
      </c>
      <c r="M3" s="59">
        <v>2011</v>
      </c>
      <c r="N3" s="60" t="s">
        <v>0</v>
      </c>
      <c r="O3" s="13">
        <v>2.7</v>
      </c>
      <c r="P3" s="33" t="s">
        <v>112</v>
      </c>
      <c r="Q3" s="59">
        <v>2011</v>
      </c>
      <c r="R3" s="60" t="s">
        <v>302</v>
      </c>
      <c r="S3" s="13">
        <v>5.9876255738141169E-2</v>
      </c>
      <c r="T3" s="33" t="s">
        <v>2</v>
      </c>
      <c r="U3" s="59">
        <v>2011</v>
      </c>
      <c r="V3" s="60" t="s">
        <v>302</v>
      </c>
      <c r="W3" s="92">
        <v>91.2</v>
      </c>
      <c r="X3" s="33" t="s">
        <v>112</v>
      </c>
      <c r="Y3" s="59">
        <v>2011</v>
      </c>
      <c r="Z3" s="60" t="s">
        <v>0</v>
      </c>
      <c r="AA3" s="94">
        <v>2.0224868604883239</v>
      </c>
      <c r="AB3" s="33" t="s">
        <v>2</v>
      </c>
      <c r="AC3" s="59">
        <v>2011</v>
      </c>
      <c r="AD3" s="60" t="s">
        <v>0</v>
      </c>
      <c r="AE3" s="163">
        <v>149.4</v>
      </c>
      <c r="AF3" s="33" t="s">
        <v>112</v>
      </c>
      <c r="AG3" s="59">
        <v>2011</v>
      </c>
      <c r="AH3" s="60" t="s">
        <v>0</v>
      </c>
      <c r="AI3" s="94">
        <v>3.3131528175104785</v>
      </c>
      <c r="AJ3" s="33" t="s">
        <v>2</v>
      </c>
      <c r="AK3" s="59">
        <v>2011</v>
      </c>
      <c r="AL3" s="60" t="s">
        <v>0</v>
      </c>
      <c r="AM3" s="93">
        <v>38728.434684684689</v>
      </c>
      <c r="AN3" s="33" t="s">
        <v>126</v>
      </c>
      <c r="AO3" s="59" t="s">
        <v>127</v>
      </c>
      <c r="AP3" s="60"/>
      <c r="AQ3" s="93" t="s">
        <v>124</v>
      </c>
      <c r="AR3" s="33" t="s">
        <v>126</v>
      </c>
      <c r="AS3" s="59"/>
      <c r="AT3" s="60" t="s">
        <v>0</v>
      </c>
      <c r="AU3" s="15">
        <v>65000.116868849778</v>
      </c>
      <c r="AV3" s="33" t="s">
        <v>177</v>
      </c>
      <c r="AW3" s="59">
        <v>2010</v>
      </c>
      <c r="AX3" s="60" t="s">
        <v>0</v>
      </c>
      <c r="AY3" s="12">
        <v>42850</v>
      </c>
      <c r="AZ3" s="33" t="s">
        <v>133</v>
      </c>
      <c r="BA3" s="59">
        <v>2010</v>
      </c>
      <c r="BB3" s="60" t="s">
        <v>0</v>
      </c>
      <c r="BC3" s="12">
        <v>5220</v>
      </c>
      <c r="BD3" s="33" t="s">
        <v>133</v>
      </c>
      <c r="BE3" s="59">
        <v>2010</v>
      </c>
      <c r="BF3" s="60" t="s">
        <v>0</v>
      </c>
      <c r="BG3" s="12">
        <v>4450</v>
      </c>
      <c r="BH3" s="33" t="s">
        <v>133</v>
      </c>
      <c r="BI3" s="59">
        <v>2010</v>
      </c>
      <c r="BJ3" s="60" t="s">
        <v>0</v>
      </c>
      <c r="BK3" s="12">
        <v>5190</v>
      </c>
      <c r="BL3" s="33" t="s">
        <v>133</v>
      </c>
      <c r="BM3" s="59">
        <v>2010</v>
      </c>
      <c r="BN3" s="60" t="s">
        <v>0</v>
      </c>
      <c r="BO3" s="12">
        <v>6800</v>
      </c>
      <c r="BP3" s="33" t="s">
        <v>133</v>
      </c>
      <c r="BQ3" s="59">
        <v>2010</v>
      </c>
      <c r="BR3" s="60" t="s">
        <v>0</v>
      </c>
      <c r="BS3" s="12">
        <v>5080</v>
      </c>
      <c r="BT3" s="33" t="s">
        <v>133</v>
      </c>
      <c r="BU3" s="59">
        <v>2010</v>
      </c>
      <c r="BV3" s="60" t="s">
        <v>0</v>
      </c>
      <c r="BW3" s="12">
        <v>7090</v>
      </c>
      <c r="BX3" s="33" t="s">
        <v>133</v>
      </c>
      <c r="BY3" s="59">
        <v>2010</v>
      </c>
      <c r="BZ3" s="60" t="s">
        <v>0</v>
      </c>
      <c r="CA3" s="12">
        <v>6780</v>
      </c>
      <c r="CB3" s="33" t="s">
        <v>133</v>
      </c>
      <c r="CC3" s="59">
        <v>2010</v>
      </c>
      <c r="CD3" s="60" t="s">
        <v>0</v>
      </c>
      <c r="CE3" s="12">
        <v>2260</v>
      </c>
      <c r="CF3" s="33" t="s">
        <v>133</v>
      </c>
      <c r="CG3" s="59">
        <v>2010</v>
      </c>
      <c r="CH3" s="60" t="s">
        <v>0</v>
      </c>
      <c r="CI3" s="12">
        <v>1500</v>
      </c>
      <c r="CJ3" s="33" t="s">
        <v>133</v>
      </c>
      <c r="CK3" s="59">
        <v>2010</v>
      </c>
      <c r="CL3" s="60" t="s">
        <v>0</v>
      </c>
      <c r="CM3" s="12">
        <v>1580</v>
      </c>
      <c r="CN3" s="33" t="s">
        <v>133</v>
      </c>
      <c r="CO3" s="59">
        <v>2010</v>
      </c>
      <c r="CP3" s="60" t="s">
        <v>0</v>
      </c>
      <c r="CQ3" s="12">
        <v>2590</v>
      </c>
      <c r="CR3" s="33" t="s">
        <v>133</v>
      </c>
      <c r="CS3" s="59">
        <v>2010</v>
      </c>
      <c r="CT3" s="60" t="s">
        <v>0</v>
      </c>
      <c r="CU3" s="12">
        <v>3230</v>
      </c>
      <c r="CV3" s="33" t="s">
        <v>133</v>
      </c>
      <c r="CW3" s="59">
        <v>2010</v>
      </c>
      <c r="CX3" s="60" t="s">
        <v>0</v>
      </c>
      <c r="CY3" s="12">
        <v>2940</v>
      </c>
      <c r="CZ3" s="33" t="s">
        <v>133</v>
      </c>
      <c r="DA3" s="59">
        <v>2010</v>
      </c>
      <c r="DB3" s="60" t="s">
        <v>0</v>
      </c>
      <c r="DC3" s="12">
        <v>4530</v>
      </c>
      <c r="DD3" s="33" t="s">
        <v>133</v>
      </c>
      <c r="DE3" s="59">
        <v>2010</v>
      </c>
      <c r="DF3" s="60" t="s">
        <v>0</v>
      </c>
      <c r="DG3" s="12">
        <v>5750</v>
      </c>
      <c r="DH3" s="33" t="s">
        <v>133</v>
      </c>
      <c r="DI3" s="59">
        <v>2010</v>
      </c>
      <c r="DJ3" s="60" t="s">
        <v>0</v>
      </c>
      <c r="DK3" s="12">
        <v>11470</v>
      </c>
      <c r="DL3" s="33" t="s">
        <v>133</v>
      </c>
      <c r="DM3" s="59">
        <v>2010</v>
      </c>
      <c r="DN3" s="60" t="s">
        <v>0</v>
      </c>
      <c r="DO3" s="12">
        <v>6330</v>
      </c>
      <c r="DP3" s="33" t="s">
        <v>133</v>
      </c>
      <c r="DQ3" s="59">
        <v>2010</v>
      </c>
      <c r="DR3" s="60" t="s">
        <v>0</v>
      </c>
      <c r="DS3" s="12">
        <v>2930</v>
      </c>
      <c r="DT3" s="33" t="s">
        <v>133</v>
      </c>
      <c r="DU3" s="59">
        <v>2010</v>
      </c>
      <c r="DV3" s="60" t="s">
        <v>0</v>
      </c>
      <c r="DW3" s="15">
        <v>31.692415402567093</v>
      </c>
      <c r="DX3" s="33" t="s">
        <v>134</v>
      </c>
      <c r="DY3" s="59">
        <v>2010</v>
      </c>
      <c r="DZ3" s="60" t="s">
        <v>0</v>
      </c>
      <c r="EA3" s="15">
        <v>169142.74609101517</v>
      </c>
      <c r="EB3" s="33" t="s">
        <v>135</v>
      </c>
      <c r="EC3" s="59">
        <v>2010</v>
      </c>
      <c r="ED3" s="60" t="s">
        <v>0</v>
      </c>
      <c r="EE3" s="15">
        <v>1.8889148191365228</v>
      </c>
      <c r="EF3" s="33" t="s">
        <v>136</v>
      </c>
      <c r="EG3" s="59">
        <v>2010</v>
      </c>
      <c r="EH3" s="60" t="s">
        <v>0</v>
      </c>
      <c r="EI3" s="15">
        <v>1.4364060676779464</v>
      </c>
      <c r="EJ3" s="33" t="s">
        <v>137</v>
      </c>
      <c r="EK3" s="59">
        <v>2010</v>
      </c>
      <c r="EL3" s="60" t="s">
        <v>0</v>
      </c>
      <c r="EM3" s="12">
        <v>1358020</v>
      </c>
      <c r="EN3" s="33" t="s">
        <v>138</v>
      </c>
      <c r="EO3" s="59">
        <v>2010</v>
      </c>
      <c r="EP3" s="60" t="s">
        <v>0</v>
      </c>
      <c r="EQ3" s="15">
        <v>61.609549196624499</v>
      </c>
      <c r="ER3" s="33" t="s">
        <v>139</v>
      </c>
      <c r="ES3" s="59">
        <v>2010</v>
      </c>
      <c r="ET3" s="60" t="s">
        <v>0</v>
      </c>
      <c r="EU3" s="42">
        <v>36.795481657118451</v>
      </c>
      <c r="EV3" s="33" t="s">
        <v>139</v>
      </c>
      <c r="EW3" s="59">
        <v>2010</v>
      </c>
      <c r="EX3" s="60" t="s">
        <v>0</v>
      </c>
      <c r="EY3" s="42">
        <v>1.5853963859147877</v>
      </c>
      <c r="EZ3" s="33" t="s">
        <v>139</v>
      </c>
      <c r="FA3" s="59">
        <v>2010</v>
      </c>
      <c r="FB3" s="60" t="s">
        <v>0</v>
      </c>
      <c r="FC3" s="83">
        <v>29070</v>
      </c>
      <c r="FD3" s="33" t="s">
        <v>173</v>
      </c>
      <c r="FE3" s="59">
        <v>2010</v>
      </c>
      <c r="FF3" s="60" t="s">
        <v>0</v>
      </c>
      <c r="FG3" s="83">
        <v>7200</v>
      </c>
      <c r="FH3" s="33" t="s">
        <v>173</v>
      </c>
      <c r="FI3" s="59">
        <v>2010</v>
      </c>
      <c r="FJ3" s="60" t="s">
        <v>0</v>
      </c>
      <c r="FK3" s="42">
        <v>2.6708001354913771</v>
      </c>
      <c r="FL3" s="33" t="s">
        <v>139</v>
      </c>
      <c r="FM3" s="59">
        <v>2010</v>
      </c>
      <c r="FN3" s="60" t="s">
        <v>0</v>
      </c>
      <c r="FO3" s="12">
        <v>3220</v>
      </c>
      <c r="FP3" s="33" t="s">
        <v>138</v>
      </c>
      <c r="FQ3" s="59">
        <v>2010</v>
      </c>
      <c r="FR3" s="60" t="s">
        <v>0</v>
      </c>
      <c r="FS3" s="15">
        <v>0.23710991001605278</v>
      </c>
      <c r="FT3" s="33" t="s">
        <v>139</v>
      </c>
      <c r="FU3" s="59">
        <v>2010</v>
      </c>
      <c r="FV3" s="60" t="s">
        <v>0</v>
      </c>
      <c r="FW3" s="12">
        <v>3798680</v>
      </c>
      <c r="FX3" s="33" t="s">
        <v>505</v>
      </c>
      <c r="FY3" s="59">
        <v>2010</v>
      </c>
      <c r="FZ3" s="60" t="s">
        <v>0</v>
      </c>
      <c r="GA3" s="12">
        <v>80940</v>
      </c>
      <c r="GB3" s="33" t="s">
        <v>3</v>
      </c>
      <c r="GC3" s="59">
        <v>2010</v>
      </c>
      <c r="GD3" s="60" t="s">
        <v>0</v>
      </c>
      <c r="GE3" s="12">
        <v>57430</v>
      </c>
      <c r="GF3" s="33" t="s">
        <v>128</v>
      </c>
      <c r="GG3" s="59">
        <v>2010</v>
      </c>
      <c r="GH3" s="60" t="s">
        <v>0</v>
      </c>
      <c r="GI3" s="12">
        <v>42850</v>
      </c>
      <c r="GJ3" s="33" t="s">
        <v>133</v>
      </c>
      <c r="GK3" s="59">
        <v>2010</v>
      </c>
      <c r="GL3" s="60" t="s">
        <v>0</v>
      </c>
      <c r="GM3" s="15">
        <v>4.807467911318553</v>
      </c>
      <c r="GN3" s="33" t="s">
        <v>140</v>
      </c>
      <c r="GO3" s="59">
        <v>2010</v>
      </c>
      <c r="GP3" s="60" t="s">
        <v>0</v>
      </c>
      <c r="GQ3" s="15">
        <v>10.830704521556257</v>
      </c>
      <c r="GR3" s="33" t="s">
        <v>527</v>
      </c>
      <c r="GS3" s="59">
        <v>2010</v>
      </c>
      <c r="GT3" s="60" t="s">
        <v>0</v>
      </c>
      <c r="GU3" s="14">
        <v>47.817969661610277</v>
      </c>
      <c r="GV3" s="33" t="s">
        <v>2</v>
      </c>
      <c r="GW3" s="59">
        <v>2010</v>
      </c>
      <c r="GX3" s="60" t="s">
        <v>0</v>
      </c>
      <c r="GY3" s="14">
        <v>76.699029126213588</v>
      </c>
      <c r="GZ3" s="33" t="s">
        <v>2</v>
      </c>
      <c r="HA3" s="59">
        <v>2010</v>
      </c>
      <c r="HB3" s="60" t="s">
        <v>0</v>
      </c>
      <c r="HC3" s="14">
        <v>36310.605851979351</v>
      </c>
      <c r="HD3" s="133" t="s">
        <v>126</v>
      </c>
      <c r="HE3" s="123" t="s">
        <v>179</v>
      </c>
      <c r="HF3" s="60" t="s">
        <v>0</v>
      </c>
      <c r="HG3" s="40">
        <v>134.1</v>
      </c>
      <c r="HH3" s="180" t="s">
        <v>178</v>
      </c>
      <c r="HI3" s="123" t="s">
        <v>179</v>
      </c>
      <c r="HJ3" s="60" t="s">
        <v>179</v>
      </c>
      <c r="HK3" s="72">
        <v>25597.589473684209</v>
      </c>
      <c r="HL3" s="133" t="s">
        <v>126</v>
      </c>
      <c r="HM3" s="123" t="s">
        <v>179</v>
      </c>
      <c r="HN3" s="60" t="s">
        <v>0</v>
      </c>
      <c r="HO3" s="133">
        <v>38.222351250453222</v>
      </c>
      <c r="HP3" s="133" t="s">
        <v>113</v>
      </c>
      <c r="HQ3" s="123">
        <v>2011</v>
      </c>
      <c r="HR3" s="60" t="s">
        <v>443</v>
      </c>
      <c r="HS3" s="133">
        <v>94.748373080319524</v>
      </c>
      <c r="HT3" s="133" t="s">
        <v>178</v>
      </c>
      <c r="HU3" s="123">
        <v>2011</v>
      </c>
      <c r="HV3" s="60" t="s">
        <v>0</v>
      </c>
      <c r="HW3" s="133">
        <v>1334.42</v>
      </c>
      <c r="HX3" s="133" t="s">
        <v>122</v>
      </c>
      <c r="HY3" s="123">
        <v>2011</v>
      </c>
      <c r="HZ3" s="60" t="s">
        <v>0</v>
      </c>
      <c r="IA3" s="133">
        <v>61.84455670389768</v>
      </c>
      <c r="IB3" s="133" t="s">
        <v>180</v>
      </c>
      <c r="IC3" s="123">
        <v>2011</v>
      </c>
      <c r="ID3" s="60" t="s">
        <v>0</v>
      </c>
      <c r="IE3" s="133">
        <v>705.9</v>
      </c>
      <c r="IF3" s="133" t="s">
        <v>147</v>
      </c>
      <c r="IG3" s="123">
        <v>2010</v>
      </c>
      <c r="IH3" s="60" t="s">
        <v>0</v>
      </c>
      <c r="II3" s="133">
        <v>23.277055991558399</v>
      </c>
      <c r="IJ3" s="133" t="s">
        <v>148</v>
      </c>
      <c r="IK3" s="123" t="s">
        <v>132</v>
      </c>
      <c r="IL3" s="60" t="s">
        <v>0</v>
      </c>
      <c r="IM3" s="33">
        <v>362486</v>
      </c>
      <c r="IN3" s="133" t="s">
        <v>566</v>
      </c>
      <c r="IO3" s="123" t="s">
        <v>119</v>
      </c>
      <c r="IP3" s="60" t="s">
        <v>0</v>
      </c>
      <c r="IQ3" s="133">
        <v>24.142173766710989</v>
      </c>
      <c r="IR3" s="133" t="s">
        <v>2</v>
      </c>
      <c r="IS3" s="123" t="s">
        <v>119</v>
      </c>
      <c r="IT3" s="60" t="s">
        <v>0</v>
      </c>
      <c r="IU3" s="133">
        <v>30.01522817432949</v>
      </c>
      <c r="IV3" s="133" t="s">
        <v>2</v>
      </c>
      <c r="IW3" s="123" t="s">
        <v>119</v>
      </c>
      <c r="IX3" s="60" t="s">
        <v>0</v>
      </c>
      <c r="IY3" s="133">
        <v>45.842598058959517</v>
      </c>
      <c r="IZ3" s="133" t="s">
        <v>2</v>
      </c>
      <c r="JA3" s="123" t="s">
        <v>119</v>
      </c>
      <c r="JB3" s="60" t="s">
        <v>0</v>
      </c>
    </row>
    <row r="4" spans="1:262" ht="14.1" customHeight="1" x14ac:dyDescent="0.2">
      <c r="A4" s="8" t="s">
        <v>4</v>
      </c>
      <c r="B4" s="8" t="s">
        <v>593</v>
      </c>
      <c r="C4" s="13">
        <v>2965.2</v>
      </c>
      <c r="D4" s="33" t="s">
        <v>112</v>
      </c>
      <c r="E4" s="59">
        <v>2011</v>
      </c>
      <c r="F4" s="60" t="s">
        <v>0</v>
      </c>
      <c r="G4" s="13">
        <v>181.9</v>
      </c>
      <c r="H4" s="33" t="s">
        <v>112</v>
      </c>
      <c r="I4" s="59">
        <v>2011</v>
      </c>
      <c r="J4" s="60" t="s">
        <v>0</v>
      </c>
      <c r="K4" s="13">
        <v>6.1344934574396337</v>
      </c>
      <c r="L4" s="33" t="s">
        <v>2</v>
      </c>
      <c r="M4" s="59">
        <v>2011</v>
      </c>
      <c r="N4" s="60" t="s">
        <v>0</v>
      </c>
      <c r="O4" s="13">
        <v>17.8</v>
      </c>
      <c r="P4" s="33" t="s">
        <v>112</v>
      </c>
      <c r="Q4" s="59">
        <v>2011</v>
      </c>
      <c r="R4" s="60" t="s">
        <v>0</v>
      </c>
      <c r="S4" s="13">
        <v>0.60029677593416975</v>
      </c>
      <c r="T4" s="33" t="s">
        <v>2</v>
      </c>
      <c r="U4" s="59">
        <v>2011</v>
      </c>
      <c r="V4" s="60" t="s">
        <v>0</v>
      </c>
      <c r="W4" s="92">
        <v>95.1</v>
      </c>
      <c r="X4" s="33" t="s">
        <v>112</v>
      </c>
      <c r="Y4" s="59">
        <v>2011</v>
      </c>
      <c r="Z4" s="60" t="s">
        <v>0</v>
      </c>
      <c r="AA4" s="94">
        <v>3.2072035613112102</v>
      </c>
      <c r="AB4" s="33" t="s">
        <v>2</v>
      </c>
      <c r="AC4" s="59">
        <v>2011</v>
      </c>
      <c r="AD4" s="60" t="s">
        <v>0</v>
      </c>
      <c r="AE4" s="163">
        <v>159.19999999999999</v>
      </c>
      <c r="AF4" s="33" t="s">
        <v>112</v>
      </c>
      <c r="AG4" s="59">
        <v>2011</v>
      </c>
      <c r="AH4" s="60" t="s">
        <v>0</v>
      </c>
      <c r="AI4" s="94">
        <v>5.3689464454336981</v>
      </c>
      <c r="AJ4" s="33" t="s">
        <v>2</v>
      </c>
      <c r="AK4" s="59">
        <v>2011</v>
      </c>
      <c r="AL4" s="60" t="s">
        <v>0</v>
      </c>
      <c r="AM4" s="93">
        <v>3825.936859368594</v>
      </c>
      <c r="AN4" s="33" t="s">
        <v>126</v>
      </c>
      <c r="AO4" s="59" t="s">
        <v>127</v>
      </c>
      <c r="AP4" s="60"/>
      <c r="AQ4" s="93">
        <v>10086.700851484216</v>
      </c>
      <c r="AR4" s="33" t="s">
        <v>126</v>
      </c>
      <c r="AS4" s="59" t="s">
        <v>130</v>
      </c>
      <c r="AT4" s="60" t="s">
        <v>0</v>
      </c>
      <c r="AU4" s="15">
        <v>7119.6191911235919</v>
      </c>
      <c r="AV4" s="33" t="s">
        <v>177</v>
      </c>
      <c r="AW4" s="59">
        <v>2010</v>
      </c>
      <c r="AX4" s="60" t="s">
        <v>0</v>
      </c>
      <c r="AY4" s="12">
        <v>370490</v>
      </c>
      <c r="AZ4" s="33" t="s">
        <v>133</v>
      </c>
      <c r="BA4" s="59">
        <v>2010</v>
      </c>
      <c r="BB4" s="60" t="s">
        <v>0</v>
      </c>
      <c r="BC4" s="12">
        <v>308110</v>
      </c>
      <c r="BD4" s="33" t="s">
        <v>133</v>
      </c>
      <c r="BE4" s="59">
        <v>2010</v>
      </c>
      <c r="BF4" s="60" t="s">
        <v>0</v>
      </c>
      <c r="BG4" s="12">
        <v>30390</v>
      </c>
      <c r="BH4" s="33" t="s">
        <v>133</v>
      </c>
      <c r="BI4" s="59">
        <v>2010</v>
      </c>
      <c r="BJ4" s="60" t="s">
        <v>0</v>
      </c>
      <c r="BK4" s="12">
        <v>10730</v>
      </c>
      <c r="BL4" s="33" t="s">
        <v>133</v>
      </c>
      <c r="BM4" s="59">
        <v>2010</v>
      </c>
      <c r="BN4" s="60" t="s">
        <v>0</v>
      </c>
      <c r="BO4" s="12">
        <v>6820</v>
      </c>
      <c r="BP4" s="33" t="s">
        <v>133</v>
      </c>
      <c r="BQ4" s="59">
        <v>2010</v>
      </c>
      <c r="BR4" s="60" t="s">
        <v>0</v>
      </c>
      <c r="BS4" s="12">
        <v>2950</v>
      </c>
      <c r="BT4" s="33" t="s">
        <v>133</v>
      </c>
      <c r="BU4" s="59">
        <v>2010</v>
      </c>
      <c r="BV4" s="60" t="s">
        <v>0</v>
      </c>
      <c r="BW4" s="12">
        <v>3060</v>
      </c>
      <c r="BX4" s="33" t="s">
        <v>133</v>
      </c>
      <c r="BY4" s="59">
        <v>2010</v>
      </c>
      <c r="BZ4" s="60" t="s">
        <v>0</v>
      </c>
      <c r="CA4" s="12">
        <v>2930</v>
      </c>
      <c r="CB4" s="33" t="s">
        <v>133</v>
      </c>
      <c r="CC4" s="59">
        <v>2010</v>
      </c>
      <c r="CD4" s="60" t="s">
        <v>0</v>
      </c>
      <c r="CE4" s="12">
        <v>5490</v>
      </c>
      <c r="CF4" s="33" t="s">
        <v>133</v>
      </c>
      <c r="CG4" s="59">
        <v>2010</v>
      </c>
      <c r="CH4" s="60" t="s">
        <v>0</v>
      </c>
      <c r="CI4" s="12">
        <v>255110</v>
      </c>
      <c r="CJ4" s="33" t="s">
        <v>133</v>
      </c>
      <c r="CK4" s="59">
        <v>2010</v>
      </c>
      <c r="CL4" s="60" t="s">
        <v>0</v>
      </c>
      <c r="CM4" s="12">
        <v>59480</v>
      </c>
      <c r="CN4" s="33" t="s">
        <v>133</v>
      </c>
      <c r="CO4" s="59">
        <v>2010</v>
      </c>
      <c r="CP4" s="60" t="s">
        <v>0</v>
      </c>
      <c r="CQ4" s="12">
        <v>26290</v>
      </c>
      <c r="CR4" s="33" t="s">
        <v>133</v>
      </c>
      <c r="CS4" s="59">
        <v>2010</v>
      </c>
      <c r="CT4" s="60" t="s">
        <v>0</v>
      </c>
      <c r="CU4" s="12">
        <v>12510</v>
      </c>
      <c r="CV4" s="33" t="s">
        <v>133</v>
      </c>
      <c r="CW4" s="59">
        <v>2010</v>
      </c>
      <c r="CX4" s="60" t="s">
        <v>0</v>
      </c>
      <c r="CY4" s="12">
        <v>6060</v>
      </c>
      <c r="CZ4" s="33" t="s">
        <v>133</v>
      </c>
      <c r="DA4" s="59">
        <v>2010</v>
      </c>
      <c r="DB4" s="60" t="s">
        <v>0</v>
      </c>
      <c r="DC4" s="12">
        <v>4750</v>
      </c>
      <c r="DD4" s="33" t="s">
        <v>133</v>
      </c>
      <c r="DE4" s="59">
        <v>2010</v>
      </c>
      <c r="DF4" s="60" t="s">
        <v>0</v>
      </c>
      <c r="DG4" s="12">
        <v>2570</v>
      </c>
      <c r="DH4" s="33" t="s">
        <v>133</v>
      </c>
      <c r="DI4" s="59">
        <v>2010</v>
      </c>
      <c r="DJ4" s="60" t="s">
        <v>0</v>
      </c>
      <c r="DK4" s="12">
        <v>1990</v>
      </c>
      <c r="DL4" s="33" t="s">
        <v>133</v>
      </c>
      <c r="DM4" s="59">
        <v>2010</v>
      </c>
      <c r="DN4" s="60" t="s">
        <v>0</v>
      </c>
      <c r="DO4" s="12">
        <v>1010</v>
      </c>
      <c r="DP4" s="33" t="s">
        <v>133</v>
      </c>
      <c r="DQ4" s="59">
        <v>2010</v>
      </c>
      <c r="DR4" s="60" t="s">
        <v>0</v>
      </c>
      <c r="DS4" s="12">
        <v>730</v>
      </c>
      <c r="DT4" s="33" t="s">
        <v>133</v>
      </c>
      <c r="DU4" s="59">
        <v>2010</v>
      </c>
      <c r="DV4" s="60" t="s">
        <v>0</v>
      </c>
      <c r="DW4" s="15">
        <v>12.080029150584361</v>
      </c>
      <c r="DX4" s="33" t="s">
        <v>134</v>
      </c>
      <c r="DY4" s="59">
        <v>2010</v>
      </c>
      <c r="DZ4" s="60" t="s">
        <v>0</v>
      </c>
      <c r="EA4" s="15">
        <v>6846.7856352398176</v>
      </c>
      <c r="EB4" s="33" t="s">
        <v>135</v>
      </c>
      <c r="EC4" s="59">
        <v>2010</v>
      </c>
      <c r="ED4" s="60" t="s">
        <v>0</v>
      </c>
      <c r="EE4" s="15">
        <v>1.9943858133822776</v>
      </c>
      <c r="EF4" s="33" t="s">
        <v>136</v>
      </c>
      <c r="EG4" s="59">
        <v>2010</v>
      </c>
      <c r="EH4" s="60" t="s">
        <v>0</v>
      </c>
      <c r="EI4" s="15">
        <v>1.0972495883829523</v>
      </c>
      <c r="EJ4" s="33" t="s">
        <v>137</v>
      </c>
      <c r="EK4" s="59">
        <v>2010</v>
      </c>
      <c r="EL4" s="60" t="s">
        <v>0</v>
      </c>
      <c r="EM4" s="12">
        <v>4475530</v>
      </c>
      <c r="EN4" s="33" t="s">
        <v>138</v>
      </c>
      <c r="EO4" s="59">
        <v>2010</v>
      </c>
      <c r="EP4" s="60" t="s">
        <v>0</v>
      </c>
      <c r="EQ4" s="15">
        <v>69.82256850026701</v>
      </c>
      <c r="ER4" s="33" t="s">
        <v>139</v>
      </c>
      <c r="ES4" s="59">
        <v>2010</v>
      </c>
      <c r="ET4" s="60" t="s">
        <v>0</v>
      </c>
      <c r="EU4" s="42">
        <v>27.719398596367355</v>
      </c>
      <c r="EV4" s="33" t="s">
        <v>139</v>
      </c>
      <c r="EW4" s="59">
        <v>2010</v>
      </c>
      <c r="EX4" s="60" t="s">
        <v>0</v>
      </c>
      <c r="EY4" s="42">
        <v>2.22655193909995</v>
      </c>
      <c r="EZ4" s="33" t="s">
        <v>139</v>
      </c>
      <c r="FA4" s="59">
        <v>2010</v>
      </c>
      <c r="FB4" s="60" t="s">
        <v>0</v>
      </c>
      <c r="FC4" s="83">
        <v>4010</v>
      </c>
      <c r="FD4" s="33" t="s">
        <v>173</v>
      </c>
      <c r="FE4" s="59">
        <v>2010</v>
      </c>
      <c r="FF4" s="60" t="s">
        <v>0</v>
      </c>
      <c r="FG4" s="83">
        <v>2220</v>
      </c>
      <c r="FH4" s="33" t="s">
        <v>173</v>
      </c>
      <c r="FI4" s="59">
        <v>2010</v>
      </c>
      <c r="FJ4" s="60" t="s">
        <v>0</v>
      </c>
      <c r="FK4" s="42">
        <v>0.13920139067328338</v>
      </c>
      <c r="FL4" s="33" t="s">
        <v>139</v>
      </c>
      <c r="FM4" s="59">
        <v>2010</v>
      </c>
      <c r="FN4" s="60" t="s">
        <v>0</v>
      </c>
      <c r="FO4" s="12">
        <v>90400</v>
      </c>
      <c r="FP4" s="33" t="s">
        <v>138</v>
      </c>
      <c r="FQ4" s="59">
        <v>2010</v>
      </c>
      <c r="FR4" s="60" t="s">
        <v>0</v>
      </c>
      <c r="FS4" s="15">
        <v>2.0198725067198744</v>
      </c>
      <c r="FT4" s="33" t="s">
        <v>139</v>
      </c>
      <c r="FU4" s="59">
        <v>2010</v>
      </c>
      <c r="FV4" s="60" t="s">
        <v>0</v>
      </c>
      <c r="FW4" s="12">
        <v>1149470</v>
      </c>
      <c r="FX4" s="33" t="s">
        <v>505</v>
      </c>
      <c r="FY4" s="59">
        <v>2010</v>
      </c>
      <c r="FZ4" s="60" t="s">
        <v>0</v>
      </c>
      <c r="GA4" s="12">
        <v>738900</v>
      </c>
      <c r="GB4" s="33" t="s">
        <v>3</v>
      </c>
      <c r="GC4" s="59">
        <v>2010</v>
      </c>
      <c r="GD4" s="60" t="s">
        <v>0</v>
      </c>
      <c r="GE4" s="12">
        <v>389110</v>
      </c>
      <c r="GF4" s="33" t="s">
        <v>128</v>
      </c>
      <c r="GG4" s="59">
        <v>2010</v>
      </c>
      <c r="GH4" s="60" t="s">
        <v>0</v>
      </c>
      <c r="GI4" s="12">
        <v>370490</v>
      </c>
      <c r="GJ4" s="33" t="s">
        <v>133</v>
      </c>
      <c r="GK4" s="59">
        <v>2010</v>
      </c>
      <c r="GL4" s="60" t="s">
        <v>0</v>
      </c>
      <c r="GM4" s="15">
        <v>6.8935733757996163</v>
      </c>
      <c r="GN4" s="33" t="s">
        <v>140</v>
      </c>
      <c r="GO4" s="59">
        <v>2010</v>
      </c>
      <c r="GP4" s="60" t="s">
        <v>0</v>
      </c>
      <c r="GQ4" s="15">
        <v>11.010044402293399</v>
      </c>
      <c r="GR4" s="33" t="s">
        <v>527</v>
      </c>
      <c r="GS4" s="59">
        <v>2010</v>
      </c>
      <c r="GT4" s="60" t="s">
        <v>0</v>
      </c>
      <c r="GU4" s="14">
        <v>3.4224945342654323</v>
      </c>
      <c r="GV4" s="33" t="s">
        <v>2</v>
      </c>
      <c r="GW4" s="59">
        <v>2010</v>
      </c>
      <c r="GX4" s="60" t="s">
        <v>0</v>
      </c>
      <c r="GY4" s="14">
        <v>5.6773688332028192</v>
      </c>
      <c r="GZ4" s="33" t="s">
        <v>2</v>
      </c>
      <c r="HA4" s="59">
        <v>2010</v>
      </c>
      <c r="HB4" s="60" t="s">
        <v>0</v>
      </c>
      <c r="HC4" s="14">
        <v>3522.0095940959409</v>
      </c>
      <c r="HD4" s="133" t="s">
        <v>126</v>
      </c>
      <c r="HE4" s="123" t="s">
        <v>179</v>
      </c>
      <c r="HF4" s="60" t="s">
        <v>0</v>
      </c>
      <c r="HG4" s="40">
        <v>147.30000000000001</v>
      </c>
      <c r="HH4" s="180" t="s">
        <v>178</v>
      </c>
      <c r="HI4" s="123" t="s">
        <v>179</v>
      </c>
      <c r="HJ4" s="60" t="s">
        <v>179</v>
      </c>
      <c r="HK4" s="72">
        <v>3090.5991686460807</v>
      </c>
      <c r="HL4" s="133" t="s">
        <v>126</v>
      </c>
      <c r="HM4" s="123" t="s">
        <v>179</v>
      </c>
      <c r="HN4" s="60" t="s">
        <v>0</v>
      </c>
      <c r="HO4" s="133">
        <v>78.643441179828656</v>
      </c>
      <c r="HP4" s="133" t="s">
        <v>113</v>
      </c>
      <c r="HQ4" s="123">
        <v>2012</v>
      </c>
      <c r="HR4" s="60" t="s">
        <v>443</v>
      </c>
      <c r="HS4" s="133">
        <v>94.118382522338806</v>
      </c>
      <c r="HT4" s="133" t="s">
        <v>178</v>
      </c>
      <c r="HU4" s="123">
        <v>2011</v>
      </c>
      <c r="HV4" s="60" t="s">
        <v>0</v>
      </c>
      <c r="HW4" s="133">
        <v>178.28</v>
      </c>
      <c r="HX4" s="133" t="s">
        <v>122</v>
      </c>
      <c r="HY4" s="123">
        <v>2011</v>
      </c>
      <c r="HZ4" s="60" t="s">
        <v>0</v>
      </c>
      <c r="IA4" s="133">
        <v>9.9088483770564704</v>
      </c>
      <c r="IB4" s="133" t="s">
        <v>180</v>
      </c>
      <c r="IC4" s="123">
        <v>2011</v>
      </c>
      <c r="ID4" s="60" t="s">
        <v>181</v>
      </c>
      <c r="IE4" s="133">
        <v>3927</v>
      </c>
      <c r="IF4" s="133" t="s">
        <v>147</v>
      </c>
      <c r="IG4" s="123">
        <v>2010</v>
      </c>
      <c r="IH4" s="60" t="s">
        <v>0</v>
      </c>
      <c r="II4" s="133">
        <v>36.050012852054493</v>
      </c>
      <c r="IJ4" s="133" t="s">
        <v>148</v>
      </c>
      <c r="IK4" s="123" t="s">
        <v>132</v>
      </c>
      <c r="IL4" s="60" t="s">
        <v>0</v>
      </c>
      <c r="IM4" s="33">
        <v>274733</v>
      </c>
      <c r="IN4" s="133" t="s">
        <v>566</v>
      </c>
      <c r="IO4" s="123" t="s">
        <v>119</v>
      </c>
      <c r="IP4" s="60" t="s">
        <v>0</v>
      </c>
      <c r="IQ4" s="133">
        <v>19.336592255025788</v>
      </c>
      <c r="IR4" s="133" t="s">
        <v>2</v>
      </c>
      <c r="IS4" s="123" t="s">
        <v>119</v>
      </c>
      <c r="IT4" s="60" t="s">
        <v>0</v>
      </c>
      <c r="IU4" s="133">
        <v>76.096064178675292</v>
      </c>
      <c r="IV4" s="133" t="s">
        <v>2</v>
      </c>
      <c r="IW4" s="123" t="s">
        <v>119</v>
      </c>
      <c r="IX4" s="60" t="s">
        <v>0</v>
      </c>
      <c r="IY4" s="133">
        <v>4.5673435662989155</v>
      </c>
      <c r="IZ4" s="133" t="s">
        <v>2</v>
      </c>
      <c r="JA4" s="123" t="s">
        <v>119</v>
      </c>
      <c r="JB4" s="60" t="s">
        <v>0</v>
      </c>
    </row>
    <row r="5" spans="1:262" ht="14.1" customHeight="1" x14ac:dyDescent="0.2">
      <c r="A5" s="8" t="s">
        <v>5</v>
      </c>
      <c r="B5" s="8" t="s">
        <v>593</v>
      </c>
      <c r="C5" s="13">
        <v>4904</v>
      </c>
      <c r="D5" s="33" t="s">
        <v>112</v>
      </c>
      <c r="E5" s="59">
        <v>2011</v>
      </c>
      <c r="F5" s="60" t="s">
        <v>0</v>
      </c>
      <c r="G5" s="13">
        <v>114.6</v>
      </c>
      <c r="H5" s="33" t="s">
        <v>112</v>
      </c>
      <c r="I5" s="59">
        <v>2011</v>
      </c>
      <c r="J5" s="60" t="s">
        <v>0</v>
      </c>
      <c r="K5" s="13">
        <v>2.3368678629690045</v>
      </c>
      <c r="L5" s="33" t="s">
        <v>2</v>
      </c>
      <c r="M5" s="59">
        <v>2011</v>
      </c>
      <c r="N5" s="60" t="s">
        <v>0</v>
      </c>
      <c r="O5" s="13">
        <v>29.2</v>
      </c>
      <c r="P5" s="33" t="s">
        <v>112</v>
      </c>
      <c r="Q5" s="59">
        <v>2011</v>
      </c>
      <c r="R5" s="60" t="s">
        <v>0</v>
      </c>
      <c r="S5" s="13">
        <v>0.59543230016313209</v>
      </c>
      <c r="T5" s="33" t="s">
        <v>2</v>
      </c>
      <c r="U5" s="59">
        <v>2011</v>
      </c>
      <c r="V5" s="60" t="s">
        <v>0</v>
      </c>
      <c r="W5" s="92">
        <v>101.1</v>
      </c>
      <c r="X5" s="33" t="s">
        <v>112</v>
      </c>
      <c r="Y5" s="59">
        <v>2011</v>
      </c>
      <c r="Z5" s="60" t="s">
        <v>0</v>
      </c>
      <c r="AA5" s="94">
        <v>2.0615823817292007</v>
      </c>
      <c r="AB5" s="33" t="s">
        <v>2</v>
      </c>
      <c r="AC5" s="59">
        <v>2011</v>
      </c>
      <c r="AD5" s="60" t="s">
        <v>0</v>
      </c>
      <c r="AE5" s="163">
        <v>187.29999999999998</v>
      </c>
      <c r="AF5" s="33" t="s">
        <v>112</v>
      </c>
      <c r="AG5" s="59">
        <v>2011</v>
      </c>
      <c r="AH5" s="60" t="s">
        <v>0</v>
      </c>
      <c r="AI5" s="94">
        <v>3.8193311582381728</v>
      </c>
      <c r="AJ5" s="33" t="s">
        <v>2</v>
      </c>
      <c r="AK5" s="59">
        <v>2011</v>
      </c>
      <c r="AL5" s="60" t="s">
        <v>0</v>
      </c>
      <c r="AM5" s="93">
        <v>11654.239401496257</v>
      </c>
      <c r="AN5" s="33" t="s">
        <v>126</v>
      </c>
      <c r="AO5" s="59" t="s">
        <v>127</v>
      </c>
      <c r="AP5" s="60"/>
      <c r="AQ5" s="93">
        <v>24015.469959946593</v>
      </c>
      <c r="AR5" s="33" t="s">
        <v>126</v>
      </c>
      <c r="AS5" s="59" t="s">
        <v>130</v>
      </c>
      <c r="AT5" s="60" t="s">
        <v>0</v>
      </c>
      <c r="AU5" s="15">
        <v>18908.80823980955</v>
      </c>
      <c r="AV5" s="33" t="s">
        <v>177</v>
      </c>
      <c r="AW5" s="59">
        <v>2010</v>
      </c>
      <c r="AX5" s="60" t="s">
        <v>0</v>
      </c>
      <c r="AY5" s="12">
        <v>22860</v>
      </c>
      <c r="AZ5" s="33" t="s">
        <v>133</v>
      </c>
      <c r="BA5" s="59">
        <v>2010</v>
      </c>
      <c r="BB5" s="60" t="s">
        <v>0</v>
      </c>
      <c r="BC5" s="12">
        <v>2270</v>
      </c>
      <c r="BD5" s="33" t="s">
        <v>133</v>
      </c>
      <c r="BE5" s="59">
        <v>2010</v>
      </c>
      <c r="BF5" s="60" t="s">
        <v>0</v>
      </c>
      <c r="BG5" s="12">
        <v>1260</v>
      </c>
      <c r="BH5" s="33" t="s">
        <v>133</v>
      </c>
      <c r="BI5" s="59">
        <v>2010</v>
      </c>
      <c r="BJ5" s="60" t="s">
        <v>0</v>
      </c>
      <c r="BK5" s="12">
        <v>4180</v>
      </c>
      <c r="BL5" s="33" t="s">
        <v>133</v>
      </c>
      <c r="BM5" s="59">
        <v>2010</v>
      </c>
      <c r="BN5" s="60" t="s">
        <v>0</v>
      </c>
      <c r="BO5" s="12">
        <v>3950</v>
      </c>
      <c r="BP5" s="33" t="s">
        <v>133</v>
      </c>
      <c r="BQ5" s="59">
        <v>2010</v>
      </c>
      <c r="BR5" s="60" t="s">
        <v>0</v>
      </c>
      <c r="BS5" s="12">
        <v>2060</v>
      </c>
      <c r="BT5" s="33" t="s">
        <v>133</v>
      </c>
      <c r="BU5" s="59">
        <v>2010</v>
      </c>
      <c r="BV5" s="60" t="s">
        <v>0</v>
      </c>
      <c r="BW5" s="12">
        <v>2310</v>
      </c>
      <c r="BX5" s="33" t="s">
        <v>133</v>
      </c>
      <c r="BY5" s="59">
        <v>2010</v>
      </c>
      <c r="BZ5" s="60" t="s">
        <v>0</v>
      </c>
      <c r="CA5" s="12">
        <v>2420</v>
      </c>
      <c r="CB5" s="33" t="s">
        <v>133</v>
      </c>
      <c r="CC5" s="59">
        <v>2010</v>
      </c>
      <c r="CD5" s="60" t="s">
        <v>0</v>
      </c>
      <c r="CE5" s="12">
        <v>4420</v>
      </c>
      <c r="CF5" s="33" t="s">
        <v>133</v>
      </c>
      <c r="CG5" s="59">
        <v>2010</v>
      </c>
      <c r="CH5" s="60" t="s">
        <v>0</v>
      </c>
      <c r="CI5" s="12">
        <v>1480</v>
      </c>
      <c r="CJ5" s="33" t="s">
        <v>133</v>
      </c>
      <c r="CK5" s="59">
        <v>2010</v>
      </c>
      <c r="CL5" s="60" t="s">
        <v>0</v>
      </c>
      <c r="CM5" s="12">
        <v>2460</v>
      </c>
      <c r="CN5" s="33" t="s">
        <v>133</v>
      </c>
      <c r="CO5" s="59">
        <v>2010</v>
      </c>
      <c r="CP5" s="60" t="s">
        <v>0</v>
      </c>
      <c r="CQ5" s="12">
        <v>4110</v>
      </c>
      <c r="CR5" s="33" t="s">
        <v>133</v>
      </c>
      <c r="CS5" s="59">
        <v>2010</v>
      </c>
      <c r="CT5" s="60" t="s">
        <v>0</v>
      </c>
      <c r="CU5" s="12">
        <v>3500</v>
      </c>
      <c r="CV5" s="33" t="s">
        <v>133</v>
      </c>
      <c r="CW5" s="59">
        <v>2010</v>
      </c>
      <c r="CX5" s="60" t="s">
        <v>0</v>
      </c>
      <c r="CY5" s="12">
        <v>2390</v>
      </c>
      <c r="CZ5" s="33" t="s">
        <v>133</v>
      </c>
      <c r="DA5" s="59">
        <v>2010</v>
      </c>
      <c r="DB5" s="60" t="s">
        <v>0</v>
      </c>
      <c r="DC5" s="12">
        <v>2800</v>
      </c>
      <c r="DD5" s="33" t="s">
        <v>133</v>
      </c>
      <c r="DE5" s="59">
        <v>2010</v>
      </c>
      <c r="DF5" s="60" t="s">
        <v>0</v>
      </c>
      <c r="DG5" s="12">
        <v>2030</v>
      </c>
      <c r="DH5" s="33" t="s">
        <v>133</v>
      </c>
      <c r="DI5" s="59">
        <v>2010</v>
      </c>
      <c r="DJ5" s="60" t="s">
        <v>0</v>
      </c>
      <c r="DK5" s="12">
        <v>1670</v>
      </c>
      <c r="DL5" s="33" t="s">
        <v>133</v>
      </c>
      <c r="DM5" s="59">
        <v>2010</v>
      </c>
      <c r="DN5" s="60" t="s">
        <v>0</v>
      </c>
      <c r="DO5" s="12">
        <v>760</v>
      </c>
      <c r="DP5" s="33" t="s">
        <v>133</v>
      </c>
      <c r="DQ5" s="59">
        <v>2010</v>
      </c>
      <c r="DR5" s="60" t="s">
        <v>0</v>
      </c>
      <c r="DS5" s="12">
        <v>1670</v>
      </c>
      <c r="DT5" s="33" t="s">
        <v>133</v>
      </c>
      <c r="DU5" s="59">
        <v>2010</v>
      </c>
      <c r="DV5" s="60" t="s">
        <v>0</v>
      </c>
      <c r="DW5" s="15">
        <v>152.3840769903762</v>
      </c>
      <c r="DX5" s="33" t="s">
        <v>134</v>
      </c>
      <c r="DY5" s="59">
        <v>2010</v>
      </c>
      <c r="DZ5" s="60" t="s">
        <v>0</v>
      </c>
      <c r="EA5" s="15">
        <v>168513.11198600175</v>
      </c>
      <c r="EB5" s="33" t="s">
        <v>135</v>
      </c>
      <c r="EC5" s="59">
        <v>2010</v>
      </c>
      <c r="ED5" s="60" t="s">
        <v>0</v>
      </c>
      <c r="EE5" s="15">
        <v>5.8062117235345578</v>
      </c>
      <c r="EF5" s="33" t="s">
        <v>136</v>
      </c>
      <c r="EG5" s="59">
        <v>2010</v>
      </c>
      <c r="EH5" s="60" t="s">
        <v>0</v>
      </c>
      <c r="EI5" s="15">
        <v>4.7239720034995623</v>
      </c>
      <c r="EJ5" s="33" t="s">
        <v>137</v>
      </c>
      <c r="EK5" s="59">
        <v>2010</v>
      </c>
      <c r="EL5" s="60" t="s">
        <v>0</v>
      </c>
      <c r="EM5" s="12">
        <v>3483500</v>
      </c>
      <c r="EN5" s="33" t="s">
        <v>138</v>
      </c>
      <c r="EO5" s="59">
        <v>2010</v>
      </c>
      <c r="EP5" s="60" t="s">
        <v>0</v>
      </c>
      <c r="EQ5" s="15">
        <v>72.268982345342323</v>
      </c>
      <c r="ER5" s="33" t="s">
        <v>139</v>
      </c>
      <c r="ES5" s="59">
        <v>2010</v>
      </c>
      <c r="ET5" s="60" t="s">
        <v>0</v>
      </c>
      <c r="EU5" s="42">
        <v>26.663413233816563</v>
      </c>
      <c r="EV5" s="33" t="s">
        <v>139</v>
      </c>
      <c r="EW5" s="59">
        <v>2010</v>
      </c>
      <c r="EX5" s="60" t="s">
        <v>0</v>
      </c>
      <c r="EY5" s="42">
        <v>1.0607147983350078</v>
      </c>
      <c r="EZ5" s="33" t="s">
        <v>139</v>
      </c>
      <c r="FA5" s="59">
        <v>2010</v>
      </c>
      <c r="FB5" s="60" t="s">
        <v>0</v>
      </c>
      <c r="FC5" s="83">
        <v>302430</v>
      </c>
      <c r="FD5" s="33" t="s">
        <v>173</v>
      </c>
      <c r="FE5" s="59">
        <v>2010</v>
      </c>
      <c r="FF5" s="60" t="s">
        <v>0</v>
      </c>
      <c r="FG5" s="83">
        <v>96160</v>
      </c>
      <c r="FH5" s="33" t="s">
        <v>173</v>
      </c>
      <c r="FI5" s="59">
        <v>2010</v>
      </c>
      <c r="FJ5" s="60" t="s">
        <v>0</v>
      </c>
      <c r="FK5" s="42">
        <v>11.442227644610306</v>
      </c>
      <c r="FL5" s="33" t="s">
        <v>139</v>
      </c>
      <c r="FM5" s="59">
        <v>2010</v>
      </c>
      <c r="FN5" s="60" t="s">
        <v>0</v>
      </c>
      <c r="FO5" s="12">
        <v>19200</v>
      </c>
      <c r="FP5" s="33" t="s">
        <v>138</v>
      </c>
      <c r="FQ5" s="59">
        <v>2010</v>
      </c>
      <c r="FR5" s="60" t="s">
        <v>0</v>
      </c>
      <c r="FS5" s="15">
        <v>0.55116980048801489</v>
      </c>
      <c r="FT5" s="33" t="s">
        <v>139</v>
      </c>
      <c r="FU5" s="59">
        <v>2010</v>
      </c>
      <c r="FV5" s="60" t="s">
        <v>0</v>
      </c>
      <c r="FW5" s="12">
        <v>1722460</v>
      </c>
      <c r="FX5" s="33" t="s">
        <v>505</v>
      </c>
      <c r="FY5" s="59">
        <v>2010</v>
      </c>
      <c r="FZ5" s="60" t="s">
        <v>0</v>
      </c>
      <c r="GA5" s="12">
        <v>132730</v>
      </c>
      <c r="GB5" s="33" t="s">
        <v>3</v>
      </c>
      <c r="GC5" s="59">
        <v>2010</v>
      </c>
      <c r="GD5" s="60" t="s">
        <v>0</v>
      </c>
      <c r="GE5" s="12">
        <v>104600</v>
      </c>
      <c r="GF5" s="33" t="s">
        <v>128</v>
      </c>
      <c r="GG5" s="59">
        <v>2010</v>
      </c>
      <c r="GH5" s="60" t="s">
        <v>0</v>
      </c>
      <c r="GI5" s="12">
        <v>22860</v>
      </c>
      <c r="GJ5" s="33" t="s">
        <v>133</v>
      </c>
      <c r="GK5" s="59">
        <v>2010</v>
      </c>
      <c r="GL5" s="60" t="s">
        <v>0</v>
      </c>
      <c r="GM5" s="15">
        <v>11.679790026246719</v>
      </c>
      <c r="GN5" s="33" t="s">
        <v>140</v>
      </c>
      <c r="GO5" s="59">
        <v>2010</v>
      </c>
      <c r="GP5" s="60" t="s">
        <v>0</v>
      </c>
      <c r="GQ5" s="15">
        <v>28.617363344051448</v>
      </c>
      <c r="GR5" s="33" t="s">
        <v>527</v>
      </c>
      <c r="GS5" s="59">
        <v>2010</v>
      </c>
      <c r="GT5" s="60" t="s">
        <v>0</v>
      </c>
      <c r="GU5" s="14">
        <v>56.649168853893265</v>
      </c>
      <c r="GV5" s="33" t="s">
        <v>2</v>
      </c>
      <c r="GW5" s="59">
        <v>2010</v>
      </c>
      <c r="GX5" s="60" t="s">
        <v>0</v>
      </c>
      <c r="GY5" s="14">
        <v>62.546816479400754</v>
      </c>
      <c r="GZ5" s="33" t="s">
        <v>2</v>
      </c>
      <c r="HA5" s="59">
        <v>2010</v>
      </c>
      <c r="HB5" s="60" t="s">
        <v>0</v>
      </c>
      <c r="HC5" s="14">
        <v>13982.115311909263</v>
      </c>
      <c r="HD5" s="133" t="s">
        <v>126</v>
      </c>
      <c r="HE5" s="123" t="s">
        <v>179</v>
      </c>
      <c r="HF5" s="60" t="s">
        <v>0</v>
      </c>
      <c r="HG5" s="40">
        <v>169.2</v>
      </c>
      <c r="HH5" s="180" t="s">
        <v>178</v>
      </c>
      <c r="HI5" s="123" t="s">
        <v>179</v>
      </c>
      <c r="HJ5" s="60" t="s">
        <v>179</v>
      </c>
      <c r="HK5" s="72">
        <v>20511.422480620153</v>
      </c>
      <c r="HL5" s="133" t="s">
        <v>126</v>
      </c>
      <c r="HM5" s="123" t="s">
        <v>179</v>
      </c>
      <c r="HN5" s="60" t="s">
        <v>0</v>
      </c>
      <c r="HO5" s="133">
        <v>206.85737417721262</v>
      </c>
      <c r="HP5" s="133" t="s">
        <v>113</v>
      </c>
      <c r="HQ5" s="123">
        <v>2012</v>
      </c>
      <c r="HR5" s="60" t="s">
        <v>443</v>
      </c>
      <c r="HS5" s="133">
        <v>101.95689483882688</v>
      </c>
      <c r="HT5" s="133" t="s">
        <v>178</v>
      </c>
      <c r="HU5" s="123">
        <v>2011</v>
      </c>
      <c r="HV5" s="60" t="s">
        <v>0</v>
      </c>
      <c r="HW5" s="133">
        <v>661.44</v>
      </c>
      <c r="HX5" s="133" t="s">
        <v>122</v>
      </c>
      <c r="HY5" s="123">
        <v>2011</v>
      </c>
      <c r="HZ5" s="60" t="s">
        <v>0</v>
      </c>
      <c r="IA5" s="133">
        <v>33.213155912628672</v>
      </c>
      <c r="IB5" s="133" t="s">
        <v>180</v>
      </c>
      <c r="IC5" s="123">
        <v>2011</v>
      </c>
      <c r="ID5" s="60" t="s">
        <v>0</v>
      </c>
      <c r="IE5" s="133">
        <v>2657</v>
      </c>
      <c r="IF5" s="133" t="s">
        <v>147</v>
      </c>
      <c r="IG5" s="123">
        <v>2010</v>
      </c>
      <c r="IH5" s="60" t="s">
        <v>0</v>
      </c>
      <c r="II5" s="133">
        <v>34.40292729160786</v>
      </c>
      <c r="IJ5" s="133" t="s">
        <v>148</v>
      </c>
      <c r="IK5" s="123" t="s">
        <v>132</v>
      </c>
      <c r="IL5" s="60" t="s">
        <v>0</v>
      </c>
      <c r="IM5" s="33">
        <v>461434</v>
      </c>
      <c r="IN5" s="133" t="s">
        <v>566</v>
      </c>
      <c r="IO5" s="123" t="s">
        <v>119</v>
      </c>
      <c r="IP5" s="60" t="s">
        <v>0</v>
      </c>
      <c r="IQ5" s="133">
        <v>34.797825907930495</v>
      </c>
      <c r="IR5" s="133" t="s">
        <v>2</v>
      </c>
      <c r="IS5" s="123" t="s">
        <v>119</v>
      </c>
      <c r="IT5" s="60" t="s">
        <v>0</v>
      </c>
      <c r="IU5" s="133">
        <v>41.355860209694129</v>
      </c>
      <c r="IV5" s="133" t="s">
        <v>2</v>
      </c>
      <c r="IW5" s="123" t="s">
        <v>119</v>
      </c>
      <c r="IX5" s="60" t="s">
        <v>0</v>
      </c>
      <c r="IY5" s="133">
        <v>23.846313882375377</v>
      </c>
      <c r="IZ5" s="133" t="s">
        <v>2</v>
      </c>
      <c r="JA5" s="123" t="s">
        <v>119</v>
      </c>
      <c r="JB5" s="60" t="s">
        <v>0</v>
      </c>
    </row>
    <row r="6" spans="1:262" ht="14.1" customHeight="1" x14ac:dyDescent="0.2">
      <c r="A6" s="8" t="s">
        <v>6</v>
      </c>
      <c r="B6" s="8" t="s">
        <v>593</v>
      </c>
      <c r="C6" s="13">
        <v>2702.7</v>
      </c>
      <c r="D6" s="33" t="s">
        <v>112</v>
      </c>
      <c r="E6" s="59">
        <v>2011</v>
      </c>
      <c r="F6" s="60" t="s">
        <v>0</v>
      </c>
      <c r="G6" s="13">
        <v>60.3</v>
      </c>
      <c r="H6" s="33" t="s">
        <v>112</v>
      </c>
      <c r="I6" s="59">
        <v>2011</v>
      </c>
      <c r="J6" s="60" t="s">
        <v>0</v>
      </c>
      <c r="K6" s="13">
        <v>2.231102231102231</v>
      </c>
      <c r="L6" s="33" t="s">
        <v>2</v>
      </c>
      <c r="M6" s="59">
        <v>2011</v>
      </c>
      <c r="N6" s="60" t="s">
        <v>0</v>
      </c>
      <c r="O6" s="13">
        <v>2.2999999999999998</v>
      </c>
      <c r="P6" s="33" t="s">
        <v>112</v>
      </c>
      <c r="Q6" s="59" t="s">
        <v>132</v>
      </c>
      <c r="R6" s="60" t="s">
        <v>302</v>
      </c>
      <c r="S6" s="13">
        <v>8.5100085100085099E-2</v>
      </c>
      <c r="T6" s="33" t="s">
        <v>2</v>
      </c>
      <c r="U6" s="59" t="s">
        <v>132</v>
      </c>
      <c r="V6" s="60" t="s">
        <v>302</v>
      </c>
      <c r="W6" s="92">
        <v>53.2</v>
      </c>
      <c r="X6" s="33" t="s">
        <v>112</v>
      </c>
      <c r="Y6" s="59">
        <v>2011</v>
      </c>
      <c r="Z6" s="60" t="s">
        <v>0</v>
      </c>
      <c r="AA6" s="94">
        <v>1.9684019684019685</v>
      </c>
      <c r="AB6" s="33" t="s">
        <v>2</v>
      </c>
      <c r="AC6" s="59">
        <v>2011</v>
      </c>
      <c r="AD6" s="60" t="s">
        <v>0</v>
      </c>
      <c r="AE6" s="163">
        <v>94.4</v>
      </c>
      <c r="AF6" s="33" t="s">
        <v>112</v>
      </c>
      <c r="AG6" s="59">
        <v>2011</v>
      </c>
      <c r="AH6" s="60" t="s">
        <v>0</v>
      </c>
      <c r="AI6" s="94">
        <v>3.492803492803493</v>
      </c>
      <c r="AJ6" s="33" t="s">
        <v>2</v>
      </c>
      <c r="AK6" s="59">
        <v>2011</v>
      </c>
      <c r="AL6" s="60" t="s">
        <v>0</v>
      </c>
      <c r="AM6" s="93">
        <v>53735.268138801272</v>
      </c>
      <c r="AN6" s="33" t="s">
        <v>126</v>
      </c>
      <c r="AO6" s="59" t="s">
        <v>127</v>
      </c>
      <c r="AP6" s="60"/>
      <c r="AQ6" s="93" t="s">
        <v>124</v>
      </c>
      <c r="AR6" s="33" t="s">
        <v>126</v>
      </c>
      <c r="AS6" s="59"/>
      <c r="AT6" s="60" t="s">
        <v>0</v>
      </c>
      <c r="AU6" s="15">
        <v>72968.214426192659</v>
      </c>
      <c r="AV6" s="33" t="s">
        <v>177</v>
      </c>
      <c r="AW6" s="59">
        <v>2010</v>
      </c>
      <c r="AX6" s="60" t="s">
        <v>0</v>
      </c>
      <c r="AY6" s="12">
        <v>42100</v>
      </c>
      <c r="AZ6" s="33" t="s">
        <v>133</v>
      </c>
      <c r="BA6" s="59">
        <v>2010</v>
      </c>
      <c r="BB6" s="60" t="s">
        <v>0</v>
      </c>
      <c r="BC6" s="12">
        <v>2110</v>
      </c>
      <c r="BD6" s="33" t="s">
        <v>133</v>
      </c>
      <c r="BE6" s="59">
        <v>2010</v>
      </c>
      <c r="BF6" s="60" t="s">
        <v>0</v>
      </c>
      <c r="BG6" s="12">
        <v>950</v>
      </c>
      <c r="BH6" s="33" t="s">
        <v>133</v>
      </c>
      <c r="BI6" s="59">
        <v>2010</v>
      </c>
      <c r="BJ6" s="60" t="s">
        <v>0</v>
      </c>
      <c r="BK6" s="12">
        <v>8050</v>
      </c>
      <c r="BL6" s="33" t="s">
        <v>133</v>
      </c>
      <c r="BM6" s="59">
        <v>2010</v>
      </c>
      <c r="BN6" s="60" t="s">
        <v>0</v>
      </c>
      <c r="BO6" s="12">
        <v>7790</v>
      </c>
      <c r="BP6" s="33" t="s">
        <v>133</v>
      </c>
      <c r="BQ6" s="59">
        <v>2010</v>
      </c>
      <c r="BR6" s="60" t="s">
        <v>0</v>
      </c>
      <c r="BS6" s="12">
        <v>4310</v>
      </c>
      <c r="BT6" s="33" t="s">
        <v>133</v>
      </c>
      <c r="BU6" s="59">
        <v>2010</v>
      </c>
      <c r="BV6" s="60" t="s">
        <v>0</v>
      </c>
      <c r="BW6" s="12">
        <v>4900</v>
      </c>
      <c r="BX6" s="33" t="s">
        <v>133</v>
      </c>
      <c r="BY6" s="59">
        <v>2010</v>
      </c>
      <c r="BZ6" s="60" t="s">
        <v>0</v>
      </c>
      <c r="CA6" s="12">
        <v>5920</v>
      </c>
      <c r="CB6" s="33" t="s">
        <v>133</v>
      </c>
      <c r="CC6" s="59">
        <v>2010</v>
      </c>
      <c r="CD6" s="60" t="s">
        <v>0</v>
      </c>
      <c r="CE6" s="12">
        <v>8080</v>
      </c>
      <c r="CF6" s="33" t="s">
        <v>133</v>
      </c>
      <c r="CG6" s="59">
        <v>2010</v>
      </c>
      <c r="CH6" s="60" t="s">
        <v>0</v>
      </c>
      <c r="CI6" s="12">
        <v>2030</v>
      </c>
      <c r="CJ6" s="33" t="s">
        <v>133</v>
      </c>
      <c r="CK6" s="59">
        <v>2010</v>
      </c>
      <c r="CL6" s="60" t="s">
        <v>0</v>
      </c>
      <c r="CM6" s="12">
        <v>1140</v>
      </c>
      <c r="CN6" s="33" t="s">
        <v>133</v>
      </c>
      <c r="CO6" s="59">
        <v>2010</v>
      </c>
      <c r="CP6" s="60" t="s">
        <v>0</v>
      </c>
      <c r="CQ6" s="12">
        <v>3780</v>
      </c>
      <c r="CR6" s="33" t="s">
        <v>133</v>
      </c>
      <c r="CS6" s="59">
        <v>2010</v>
      </c>
      <c r="CT6" s="60" t="s">
        <v>0</v>
      </c>
      <c r="CU6" s="12">
        <v>5830</v>
      </c>
      <c r="CV6" s="33" t="s">
        <v>133</v>
      </c>
      <c r="CW6" s="59">
        <v>2010</v>
      </c>
      <c r="CX6" s="60" t="s">
        <v>0</v>
      </c>
      <c r="CY6" s="12">
        <v>5280</v>
      </c>
      <c r="CZ6" s="33" t="s">
        <v>133</v>
      </c>
      <c r="DA6" s="59">
        <v>2010</v>
      </c>
      <c r="DB6" s="60" t="s">
        <v>0</v>
      </c>
      <c r="DC6" s="12">
        <v>6290</v>
      </c>
      <c r="DD6" s="33" t="s">
        <v>133</v>
      </c>
      <c r="DE6" s="59">
        <v>2010</v>
      </c>
      <c r="DF6" s="60" t="s">
        <v>0</v>
      </c>
      <c r="DG6" s="12">
        <v>4680</v>
      </c>
      <c r="DH6" s="33" t="s">
        <v>133</v>
      </c>
      <c r="DI6" s="59">
        <v>2010</v>
      </c>
      <c r="DJ6" s="60" t="s">
        <v>0</v>
      </c>
      <c r="DK6" s="12">
        <v>4490</v>
      </c>
      <c r="DL6" s="33" t="s">
        <v>133</v>
      </c>
      <c r="DM6" s="59">
        <v>2010</v>
      </c>
      <c r="DN6" s="60" t="s">
        <v>0</v>
      </c>
      <c r="DO6" s="12">
        <v>3440</v>
      </c>
      <c r="DP6" s="33" t="s">
        <v>133</v>
      </c>
      <c r="DQ6" s="59">
        <v>2010</v>
      </c>
      <c r="DR6" s="60" t="s">
        <v>0</v>
      </c>
      <c r="DS6" s="12">
        <v>5160</v>
      </c>
      <c r="DT6" s="33" t="s">
        <v>133</v>
      </c>
      <c r="DU6" s="59">
        <v>2010</v>
      </c>
      <c r="DV6" s="60" t="s">
        <v>0</v>
      </c>
      <c r="DW6" s="15">
        <v>62.870783847980995</v>
      </c>
      <c r="DX6" s="33" t="s">
        <v>134</v>
      </c>
      <c r="DY6" s="59">
        <v>2010</v>
      </c>
      <c r="DZ6" s="60" t="s">
        <v>0</v>
      </c>
      <c r="EA6" s="15">
        <v>200256.74180522564</v>
      </c>
      <c r="EB6" s="33" t="s">
        <v>135</v>
      </c>
      <c r="EC6" s="59">
        <v>2010</v>
      </c>
      <c r="ED6" s="60" t="s">
        <v>0</v>
      </c>
      <c r="EE6" s="15">
        <v>1.9030878859857483</v>
      </c>
      <c r="EF6" s="33" t="s">
        <v>136</v>
      </c>
      <c r="EG6" s="59">
        <v>2010</v>
      </c>
      <c r="EH6" s="60" t="s">
        <v>0</v>
      </c>
      <c r="EI6" s="15">
        <v>1.2422802850356294</v>
      </c>
      <c r="EJ6" s="33" t="s">
        <v>137</v>
      </c>
      <c r="EK6" s="59">
        <v>2010</v>
      </c>
      <c r="EL6" s="60" t="s">
        <v>0</v>
      </c>
      <c r="EM6" s="12">
        <v>2646860</v>
      </c>
      <c r="EN6" s="33" t="s">
        <v>138</v>
      </c>
      <c r="EO6" s="59">
        <v>2010</v>
      </c>
      <c r="EP6" s="60" t="s">
        <v>0</v>
      </c>
      <c r="EQ6" s="15">
        <v>91.402265325706693</v>
      </c>
      <c r="ER6" s="33" t="s">
        <v>139</v>
      </c>
      <c r="ES6" s="59">
        <v>2010</v>
      </c>
      <c r="ET6" s="60" t="s">
        <v>0</v>
      </c>
      <c r="EU6" s="42">
        <v>7.5508338181845662</v>
      </c>
      <c r="EV6" s="33" t="s">
        <v>139</v>
      </c>
      <c r="EW6" s="59">
        <v>2010</v>
      </c>
      <c r="EX6" s="60" t="s">
        <v>0</v>
      </c>
      <c r="EY6" s="42">
        <v>1.0472786622639656</v>
      </c>
      <c r="EZ6" s="33" t="s">
        <v>139</v>
      </c>
      <c r="FA6" s="59">
        <v>2010</v>
      </c>
      <c r="FB6" s="60" t="s">
        <v>0</v>
      </c>
      <c r="FC6" s="83">
        <v>150940</v>
      </c>
      <c r="FD6" s="33" t="s">
        <v>173</v>
      </c>
      <c r="FE6" s="59">
        <v>2010</v>
      </c>
      <c r="FF6" s="60" t="s">
        <v>0</v>
      </c>
      <c r="FG6" s="83">
        <v>15320</v>
      </c>
      <c r="FH6" s="33" t="s">
        <v>173</v>
      </c>
      <c r="FI6" s="59">
        <v>2010</v>
      </c>
      <c r="FJ6" s="60" t="s">
        <v>0</v>
      </c>
      <c r="FK6" s="42">
        <v>6.2817829428077037</v>
      </c>
      <c r="FL6" s="33" t="s">
        <v>139</v>
      </c>
      <c r="FM6" s="59">
        <v>2010</v>
      </c>
      <c r="FN6" s="60" t="s">
        <v>0</v>
      </c>
      <c r="FO6" s="12">
        <v>320180</v>
      </c>
      <c r="FP6" s="33" t="s">
        <v>138</v>
      </c>
      <c r="FQ6" s="59">
        <v>2010</v>
      </c>
      <c r="FR6" s="60" t="s">
        <v>0</v>
      </c>
      <c r="FS6" s="15">
        <v>12.096597477766108</v>
      </c>
      <c r="FT6" s="33" t="s">
        <v>139</v>
      </c>
      <c r="FU6" s="59">
        <v>2010</v>
      </c>
      <c r="FV6" s="60" t="s">
        <v>0</v>
      </c>
      <c r="FW6" s="12">
        <v>4919400</v>
      </c>
      <c r="FX6" s="33" t="s">
        <v>505</v>
      </c>
      <c r="FY6" s="59">
        <v>2010</v>
      </c>
      <c r="FZ6" s="60" t="s">
        <v>0</v>
      </c>
      <c r="GA6" s="12">
        <v>80120</v>
      </c>
      <c r="GB6" s="33" t="s">
        <v>3</v>
      </c>
      <c r="GC6" s="59">
        <v>2010</v>
      </c>
      <c r="GD6" s="60" t="s">
        <v>0</v>
      </c>
      <c r="GE6" s="12">
        <v>50760</v>
      </c>
      <c r="GF6" s="33" t="s">
        <v>128</v>
      </c>
      <c r="GG6" s="59">
        <v>2010</v>
      </c>
      <c r="GH6" s="60" t="s">
        <v>0</v>
      </c>
      <c r="GI6" s="12">
        <v>42100</v>
      </c>
      <c r="GJ6" s="33" t="s">
        <v>133</v>
      </c>
      <c r="GK6" s="59">
        <v>2010</v>
      </c>
      <c r="GL6" s="60" t="s">
        <v>0</v>
      </c>
      <c r="GM6" s="15">
        <v>4.7505938242280283</v>
      </c>
      <c r="GN6" s="33" t="s">
        <v>140</v>
      </c>
      <c r="GO6" s="59">
        <v>2010</v>
      </c>
      <c r="GP6" s="60" t="s">
        <v>0</v>
      </c>
      <c r="GQ6" s="15">
        <v>10.940919037199125</v>
      </c>
      <c r="GR6" s="33" t="s">
        <v>527</v>
      </c>
      <c r="GS6" s="59">
        <v>2010</v>
      </c>
      <c r="GT6" s="60" t="s">
        <v>0</v>
      </c>
      <c r="GU6" s="14">
        <v>48.527315914489314</v>
      </c>
      <c r="GV6" s="33" t="s">
        <v>2</v>
      </c>
      <c r="GW6" s="59">
        <v>2010</v>
      </c>
      <c r="GX6" s="60" t="s">
        <v>0</v>
      </c>
      <c r="GY6" s="14">
        <v>65.5</v>
      </c>
      <c r="GZ6" s="33" t="s">
        <v>2</v>
      </c>
      <c r="HA6" s="59">
        <v>2010</v>
      </c>
      <c r="HB6" s="60" t="s">
        <v>0</v>
      </c>
      <c r="HC6" s="14">
        <v>40123.933078393879</v>
      </c>
      <c r="HD6" s="133" t="s">
        <v>126</v>
      </c>
      <c r="HE6" s="123" t="s">
        <v>179</v>
      </c>
      <c r="HF6" s="60" t="s">
        <v>0</v>
      </c>
      <c r="HG6" s="40">
        <v>134.69999999999999</v>
      </c>
      <c r="HH6" s="180" t="s">
        <v>178</v>
      </c>
      <c r="HI6" s="123" t="s">
        <v>179</v>
      </c>
      <c r="HJ6" s="60" t="s">
        <v>179</v>
      </c>
      <c r="HK6" s="72">
        <v>17438.75451263538</v>
      </c>
      <c r="HL6" s="133" t="s">
        <v>126</v>
      </c>
      <c r="HM6" s="123" t="s">
        <v>179</v>
      </c>
      <c r="HN6" s="60" t="s">
        <v>0</v>
      </c>
      <c r="HO6" s="133">
        <v>36.263914876787496</v>
      </c>
      <c r="HP6" s="133" t="s">
        <v>113</v>
      </c>
      <c r="HQ6" s="123">
        <v>2012</v>
      </c>
      <c r="HR6" s="60" t="s">
        <v>443</v>
      </c>
      <c r="HS6" s="133">
        <v>109.82210835966859</v>
      </c>
      <c r="HT6" s="133" t="s">
        <v>178</v>
      </c>
      <c r="HU6" s="123">
        <v>2011</v>
      </c>
      <c r="HV6" s="60" t="s">
        <v>0</v>
      </c>
      <c r="HW6" s="133">
        <v>1609.57</v>
      </c>
      <c r="HX6" s="133" t="s">
        <v>122</v>
      </c>
      <c r="HY6" s="123">
        <v>2011</v>
      </c>
      <c r="HZ6" s="60" t="s">
        <v>0</v>
      </c>
      <c r="IA6" s="133">
        <v>68.512692336188849</v>
      </c>
      <c r="IB6" s="133" t="s">
        <v>180</v>
      </c>
      <c r="IC6" s="123" t="s">
        <v>549</v>
      </c>
      <c r="ID6" s="60" t="s">
        <v>0</v>
      </c>
      <c r="IE6" s="133">
        <v>634.99</v>
      </c>
      <c r="IF6" s="133" t="s">
        <v>147</v>
      </c>
      <c r="IG6" s="123">
        <v>2010</v>
      </c>
      <c r="IH6" s="60" t="s">
        <v>0</v>
      </c>
      <c r="II6" s="133">
        <v>14.803426056305192</v>
      </c>
      <c r="IJ6" s="133" t="s">
        <v>148</v>
      </c>
      <c r="IK6" s="123" t="s">
        <v>132</v>
      </c>
      <c r="IL6" s="60" t="s">
        <v>0</v>
      </c>
      <c r="IM6" s="33">
        <v>407654</v>
      </c>
      <c r="IN6" s="133" t="s">
        <v>566</v>
      </c>
      <c r="IO6" s="123" t="s">
        <v>119</v>
      </c>
      <c r="IP6" s="60" t="s">
        <v>0</v>
      </c>
      <c r="IQ6" s="133">
        <v>41.941450347598696</v>
      </c>
      <c r="IR6" s="133" t="s">
        <v>2</v>
      </c>
      <c r="IS6" s="123" t="s">
        <v>119</v>
      </c>
      <c r="IT6" s="60" t="s">
        <v>0</v>
      </c>
      <c r="IU6" s="133">
        <v>48.147693877651143</v>
      </c>
      <c r="IV6" s="133" t="s">
        <v>2</v>
      </c>
      <c r="IW6" s="123" t="s">
        <v>119</v>
      </c>
      <c r="IX6" s="60" t="s">
        <v>0</v>
      </c>
      <c r="IY6" s="133">
        <v>9.9108557747501553</v>
      </c>
      <c r="IZ6" s="133" t="s">
        <v>2</v>
      </c>
      <c r="JA6" s="123" t="s">
        <v>119</v>
      </c>
      <c r="JB6" s="60" t="s">
        <v>0</v>
      </c>
    </row>
    <row r="7" spans="1:262" ht="14.1" customHeight="1" x14ac:dyDescent="0.2">
      <c r="A7" s="183" t="s">
        <v>584</v>
      </c>
      <c r="B7" s="183" t="s">
        <v>598</v>
      </c>
      <c r="C7" s="13">
        <v>39737.1</v>
      </c>
      <c r="D7" s="33" t="s">
        <v>112</v>
      </c>
      <c r="E7" s="59">
        <v>2011</v>
      </c>
      <c r="F7" s="60" t="s">
        <v>0</v>
      </c>
      <c r="G7" s="13">
        <v>598.6</v>
      </c>
      <c r="H7" s="33" t="s">
        <v>112</v>
      </c>
      <c r="I7" s="59">
        <v>2011</v>
      </c>
      <c r="J7" s="60" t="s">
        <v>0</v>
      </c>
      <c r="K7" s="13">
        <v>1.5064008193854106</v>
      </c>
      <c r="L7" s="33" t="s">
        <v>2</v>
      </c>
      <c r="M7" s="59">
        <v>2011</v>
      </c>
      <c r="N7" s="60" t="s">
        <v>0</v>
      </c>
      <c r="O7" s="13">
        <v>43.3</v>
      </c>
      <c r="P7" s="33" t="s">
        <v>112</v>
      </c>
      <c r="Q7" s="59">
        <v>2011</v>
      </c>
      <c r="R7" s="60" t="s">
        <v>0</v>
      </c>
      <c r="S7" s="13">
        <v>0.10896618021949261</v>
      </c>
      <c r="T7" s="33" t="s">
        <v>2</v>
      </c>
      <c r="U7" s="59">
        <v>2011</v>
      </c>
      <c r="V7" s="60" t="s">
        <v>0</v>
      </c>
      <c r="W7" s="92">
        <v>833</v>
      </c>
      <c r="X7" s="33" t="s">
        <v>112</v>
      </c>
      <c r="Y7" s="59">
        <v>2011</v>
      </c>
      <c r="Z7" s="60" t="s">
        <v>0</v>
      </c>
      <c r="AA7" s="94">
        <v>2.0962777857468211</v>
      </c>
      <c r="AB7" s="33" t="s">
        <v>2</v>
      </c>
      <c r="AC7" s="59">
        <v>2011</v>
      </c>
      <c r="AD7" s="60" t="s">
        <v>0</v>
      </c>
      <c r="AE7" s="163">
        <v>1549.7</v>
      </c>
      <c r="AF7" s="33" t="s">
        <v>112</v>
      </c>
      <c r="AG7" s="59">
        <v>2011</v>
      </c>
      <c r="AH7" s="60" t="s">
        <v>0</v>
      </c>
      <c r="AI7" s="94">
        <v>3.899881974275929</v>
      </c>
      <c r="AJ7" s="33" t="s">
        <v>2</v>
      </c>
      <c r="AK7" s="59">
        <v>2011</v>
      </c>
      <c r="AL7" s="60" t="s">
        <v>0</v>
      </c>
      <c r="AM7" s="93">
        <v>29258.539642745218</v>
      </c>
      <c r="AN7" s="33" t="s">
        <v>126</v>
      </c>
      <c r="AO7" s="59" t="s">
        <v>127</v>
      </c>
      <c r="AP7" s="60"/>
      <c r="AQ7" s="93">
        <v>52322.010970124102</v>
      </c>
      <c r="AR7" s="33" t="s">
        <v>126</v>
      </c>
      <c r="AS7" s="59" t="s">
        <v>130</v>
      </c>
      <c r="AT7" s="60" t="s">
        <v>0</v>
      </c>
      <c r="AU7" s="15">
        <v>37014.489925110785</v>
      </c>
      <c r="AV7" s="33" t="s">
        <v>177</v>
      </c>
      <c r="AW7" s="59">
        <v>2010</v>
      </c>
      <c r="AX7" s="60" t="s">
        <v>0</v>
      </c>
      <c r="AY7" s="12">
        <v>299130</v>
      </c>
      <c r="AZ7" s="33" t="s">
        <v>133</v>
      </c>
      <c r="BA7" s="59">
        <v>2010</v>
      </c>
      <c r="BB7" s="60" t="s">
        <v>0</v>
      </c>
      <c r="BC7" s="12">
        <v>15670</v>
      </c>
      <c r="BD7" s="33" t="s">
        <v>133</v>
      </c>
      <c r="BE7" s="59">
        <v>2010</v>
      </c>
      <c r="BF7" s="60" t="s">
        <v>0</v>
      </c>
      <c r="BG7" s="12">
        <v>11690</v>
      </c>
      <c r="BH7" s="33" t="s">
        <v>133</v>
      </c>
      <c r="BI7" s="59">
        <v>2010</v>
      </c>
      <c r="BJ7" s="60" t="s">
        <v>0</v>
      </c>
      <c r="BK7" s="12">
        <v>47310</v>
      </c>
      <c r="BL7" s="33" t="s">
        <v>133</v>
      </c>
      <c r="BM7" s="59">
        <v>2010</v>
      </c>
      <c r="BN7" s="60" t="s">
        <v>0</v>
      </c>
      <c r="BO7" s="12">
        <v>63160</v>
      </c>
      <c r="BP7" s="33" t="s">
        <v>133</v>
      </c>
      <c r="BQ7" s="59">
        <v>2010</v>
      </c>
      <c r="BR7" s="60" t="s">
        <v>0</v>
      </c>
      <c r="BS7" s="12">
        <v>30970</v>
      </c>
      <c r="BT7" s="33" t="s">
        <v>133</v>
      </c>
      <c r="BU7" s="59">
        <v>2010</v>
      </c>
      <c r="BV7" s="60" t="s">
        <v>0</v>
      </c>
      <c r="BW7" s="12">
        <v>45100</v>
      </c>
      <c r="BX7" s="33" t="s">
        <v>133</v>
      </c>
      <c r="BY7" s="59">
        <v>2010</v>
      </c>
      <c r="BZ7" s="60" t="s">
        <v>0</v>
      </c>
      <c r="CA7" s="12">
        <v>51620</v>
      </c>
      <c r="CB7" s="33" t="s">
        <v>133</v>
      </c>
      <c r="CC7" s="59">
        <v>2010</v>
      </c>
      <c r="CD7" s="60" t="s">
        <v>0</v>
      </c>
      <c r="CE7" s="12">
        <v>33620</v>
      </c>
      <c r="CF7" s="33" t="s">
        <v>133</v>
      </c>
      <c r="CG7" s="59">
        <v>2010</v>
      </c>
      <c r="CH7" s="60" t="s">
        <v>0</v>
      </c>
      <c r="CI7" s="12">
        <v>1590</v>
      </c>
      <c r="CJ7" s="33" t="s">
        <v>133</v>
      </c>
      <c r="CK7" s="59">
        <v>2010</v>
      </c>
      <c r="CL7" s="60" t="s">
        <v>0</v>
      </c>
      <c r="CM7" s="12">
        <v>6560</v>
      </c>
      <c r="CN7" s="33" t="s">
        <v>133</v>
      </c>
      <c r="CO7" s="59">
        <v>2010</v>
      </c>
      <c r="CP7" s="60" t="s">
        <v>0</v>
      </c>
      <c r="CQ7" s="12">
        <v>26460</v>
      </c>
      <c r="CR7" s="33" t="s">
        <v>133</v>
      </c>
      <c r="CS7" s="59">
        <v>2010</v>
      </c>
      <c r="CT7" s="60" t="s">
        <v>0</v>
      </c>
      <c r="CU7" s="12">
        <v>37170</v>
      </c>
      <c r="CV7" s="33" t="s">
        <v>133</v>
      </c>
      <c r="CW7" s="59">
        <v>2010</v>
      </c>
      <c r="CX7" s="60" t="s">
        <v>0</v>
      </c>
      <c r="CY7" s="12">
        <v>30850</v>
      </c>
      <c r="CZ7" s="33" t="s">
        <v>133</v>
      </c>
      <c r="DA7" s="59">
        <v>2010</v>
      </c>
      <c r="DB7" s="60" t="s">
        <v>0</v>
      </c>
      <c r="DC7" s="12">
        <v>42320</v>
      </c>
      <c r="DD7" s="33" t="s">
        <v>133</v>
      </c>
      <c r="DE7" s="59">
        <v>2010</v>
      </c>
      <c r="DF7" s="60" t="s">
        <v>0</v>
      </c>
      <c r="DG7" s="12">
        <v>49310</v>
      </c>
      <c r="DH7" s="33" t="s">
        <v>133</v>
      </c>
      <c r="DI7" s="59">
        <v>2010</v>
      </c>
      <c r="DJ7" s="60" t="s">
        <v>0</v>
      </c>
      <c r="DK7" s="12">
        <v>63970</v>
      </c>
      <c r="DL7" s="33" t="s">
        <v>133</v>
      </c>
      <c r="DM7" s="59">
        <v>2010</v>
      </c>
      <c r="DN7" s="60" t="s">
        <v>0</v>
      </c>
      <c r="DO7" s="12">
        <v>27640</v>
      </c>
      <c r="DP7" s="33" t="s">
        <v>133</v>
      </c>
      <c r="DQ7" s="59">
        <v>2010</v>
      </c>
      <c r="DR7" s="60" t="s">
        <v>0</v>
      </c>
      <c r="DS7" s="12">
        <v>13280</v>
      </c>
      <c r="DT7" s="33" t="s">
        <v>133</v>
      </c>
      <c r="DU7" s="59">
        <v>2010</v>
      </c>
      <c r="DV7" s="60" t="s">
        <v>0</v>
      </c>
      <c r="DW7" s="15">
        <v>55.842075351853708</v>
      </c>
      <c r="DX7" s="33" t="s">
        <v>134</v>
      </c>
      <c r="DY7" s="59">
        <v>2010</v>
      </c>
      <c r="DZ7" s="60" t="s">
        <v>0</v>
      </c>
      <c r="EA7" s="15">
        <v>138715.93504496373</v>
      </c>
      <c r="EB7" s="33" t="s">
        <v>135</v>
      </c>
      <c r="EC7" s="59">
        <v>2010</v>
      </c>
      <c r="ED7" s="60" t="s">
        <v>0</v>
      </c>
      <c r="EE7" s="15">
        <v>2.5064018988399694</v>
      </c>
      <c r="EF7" s="33" t="s">
        <v>136</v>
      </c>
      <c r="EG7" s="59">
        <v>2010</v>
      </c>
      <c r="EH7" s="60" t="s">
        <v>0</v>
      </c>
      <c r="EI7" s="15">
        <v>1.8236218366596464</v>
      </c>
      <c r="EJ7" s="33" t="s">
        <v>137</v>
      </c>
      <c r="EK7" s="59">
        <v>2010</v>
      </c>
      <c r="EL7" s="60" t="s">
        <v>0</v>
      </c>
      <c r="EM7" s="12">
        <v>16704040</v>
      </c>
      <c r="EN7" s="33" t="s">
        <v>138</v>
      </c>
      <c r="EO7" s="59">
        <v>2010</v>
      </c>
      <c r="EP7" s="60" t="s">
        <v>0</v>
      </c>
      <c r="EQ7" s="15">
        <v>70.920986779246221</v>
      </c>
      <c r="ER7" s="33" t="s">
        <v>139</v>
      </c>
      <c r="ES7" s="59">
        <v>2010</v>
      </c>
      <c r="ET7" s="60" t="s">
        <v>0</v>
      </c>
      <c r="EU7" s="42">
        <v>27.865654057341814</v>
      </c>
      <c r="EV7" s="33" t="s">
        <v>139</v>
      </c>
      <c r="EW7" s="59">
        <v>2010</v>
      </c>
      <c r="EX7" s="60" t="s">
        <v>0</v>
      </c>
      <c r="EY7" s="42">
        <v>1.1898917866575991</v>
      </c>
      <c r="EZ7" s="33" t="s">
        <v>139</v>
      </c>
      <c r="FA7" s="59">
        <v>2010</v>
      </c>
      <c r="FB7" s="60" t="s">
        <v>0</v>
      </c>
      <c r="FC7" s="83">
        <v>852670</v>
      </c>
      <c r="FD7" s="33" t="s">
        <v>173</v>
      </c>
      <c r="FE7" s="59">
        <v>2010</v>
      </c>
      <c r="FF7" s="60" t="s">
        <v>0</v>
      </c>
      <c r="FG7" s="83">
        <v>88810</v>
      </c>
      <c r="FH7" s="33" t="s">
        <v>173</v>
      </c>
      <c r="FI7" s="59">
        <v>2010</v>
      </c>
      <c r="FJ7" s="60" t="s">
        <v>0</v>
      </c>
      <c r="FK7" s="42">
        <v>5.6362412925256411</v>
      </c>
      <c r="FL7" s="33" t="s">
        <v>139</v>
      </c>
      <c r="FM7" s="59">
        <v>2010</v>
      </c>
      <c r="FN7" s="60" t="s">
        <v>0</v>
      </c>
      <c r="FO7" s="12">
        <v>372750</v>
      </c>
      <c r="FP7" s="33" t="s">
        <v>138</v>
      </c>
      <c r="FQ7" s="59">
        <v>2010</v>
      </c>
      <c r="FR7" s="60" t="s">
        <v>0</v>
      </c>
      <c r="FS7" s="15">
        <v>2.2314960931606964</v>
      </c>
      <c r="FT7" s="33" t="s">
        <v>139</v>
      </c>
      <c r="FU7" s="59">
        <v>2010</v>
      </c>
      <c r="FV7" s="60" t="s">
        <v>0</v>
      </c>
      <c r="FW7" s="12">
        <v>17792560</v>
      </c>
      <c r="FX7" s="33" t="s">
        <v>505</v>
      </c>
      <c r="FY7" s="59">
        <v>2010</v>
      </c>
      <c r="FZ7" s="60" t="s">
        <v>0</v>
      </c>
      <c r="GA7" s="12">
        <v>749740</v>
      </c>
      <c r="GB7" s="33" t="s">
        <v>3</v>
      </c>
      <c r="GC7" s="59">
        <v>2010</v>
      </c>
      <c r="GD7" s="60" t="s">
        <v>0</v>
      </c>
      <c r="GE7" s="12">
        <v>489660</v>
      </c>
      <c r="GF7" s="33" t="s">
        <v>128</v>
      </c>
      <c r="GG7" s="59">
        <v>2010</v>
      </c>
      <c r="GH7" s="60" t="s">
        <v>0</v>
      </c>
      <c r="GI7" s="12">
        <v>299130</v>
      </c>
      <c r="GJ7" s="33" t="s">
        <v>133</v>
      </c>
      <c r="GK7" s="59">
        <v>2010</v>
      </c>
      <c r="GL7" s="60" t="s">
        <v>0</v>
      </c>
      <c r="GM7" s="15">
        <v>7.1139638284357973</v>
      </c>
      <c r="GN7" s="33" t="s">
        <v>140</v>
      </c>
      <c r="GO7" s="59">
        <v>2010</v>
      </c>
      <c r="GP7" s="60" t="s">
        <v>0</v>
      </c>
      <c r="GQ7" s="15">
        <v>22.359987390984553</v>
      </c>
      <c r="GR7" s="33" t="s">
        <v>527</v>
      </c>
      <c r="GS7" s="59">
        <v>2010</v>
      </c>
      <c r="GT7" s="60" t="s">
        <v>0</v>
      </c>
      <c r="GU7" s="14">
        <v>68.578878748370272</v>
      </c>
      <c r="GV7" s="33" t="s">
        <v>2</v>
      </c>
      <c r="GW7" s="59">
        <v>2010</v>
      </c>
      <c r="GX7" s="60" t="s">
        <v>0</v>
      </c>
      <c r="GY7" s="14">
        <v>60.19736842105263</v>
      </c>
      <c r="GZ7" s="33" t="s">
        <v>2</v>
      </c>
      <c r="HA7" s="59">
        <v>2010</v>
      </c>
      <c r="HB7" s="60" t="s">
        <v>0</v>
      </c>
      <c r="HC7" s="14">
        <v>28093.32</v>
      </c>
      <c r="HD7" s="133" t="s">
        <v>126</v>
      </c>
      <c r="HE7" s="123" t="s">
        <v>179</v>
      </c>
      <c r="HF7" s="60" t="s">
        <v>0</v>
      </c>
      <c r="HG7" s="40">
        <v>144.4</v>
      </c>
      <c r="HH7" s="180" t="s">
        <v>178</v>
      </c>
      <c r="HI7" s="123" t="s">
        <v>179</v>
      </c>
      <c r="HJ7" s="60" t="s">
        <v>179</v>
      </c>
      <c r="HK7" s="72">
        <v>23855.469999999998</v>
      </c>
      <c r="HL7" s="133" t="s">
        <v>126</v>
      </c>
      <c r="HM7" s="123" t="s">
        <v>179</v>
      </c>
      <c r="HN7" s="60" t="s">
        <v>0</v>
      </c>
      <c r="HO7" s="133">
        <v>61.592859167116345</v>
      </c>
      <c r="HP7" s="133" t="s">
        <v>113</v>
      </c>
      <c r="HQ7" s="123">
        <v>2012</v>
      </c>
      <c r="HR7" s="60" t="s">
        <v>443</v>
      </c>
      <c r="HS7" s="133">
        <v>87.629026958083344</v>
      </c>
      <c r="HT7" s="133" t="s">
        <v>178</v>
      </c>
      <c r="HU7" s="123">
        <v>2011</v>
      </c>
      <c r="HV7" s="60" t="s">
        <v>0</v>
      </c>
      <c r="HW7" s="133">
        <v>7450</v>
      </c>
      <c r="HX7" s="133" t="s">
        <v>122</v>
      </c>
      <c r="HY7" s="123">
        <v>2011</v>
      </c>
      <c r="HZ7" s="60" t="s">
        <v>0</v>
      </c>
      <c r="IA7" s="133">
        <v>40.594938708850307</v>
      </c>
      <c r="IB7" s="133" t="s">
        <v>180</v>
      </c>
      <c r="IC7" s="123" t="s">
        <v>549</v>
      </c>
      <c r="ID7" s="60" t="s">
        <v>0</v>
      </c>
      <c r="IE7" s="133">
        <v>11076</v>
      </c>
      <c r="IF7" s="133" t="s">
        <v>147</v>
      </c>
      <c r="IG7" s="123">
        <v>2010</v>
      </c>
      <c r="IH7" s="60" t="s">
        <v>0</v>
      </c>
      <c r="II7" s="133">
        <v>31.01329125053341</v>
      </c>
      <c r="IJ7" s="133" t="s">
        <v>148</v>
      </c>
      <c r="IK7" s="123" t="s">
        <v>132</v>
      </c>
      <c r="IL7" s="60" t="s">
        <v>0</v>
      </c>
      <c r="IM7" s="33">
        <v>3323998</v>
      </c>
      <c r="IN7" s="133" t="s">
        <v>566</v>
      </c>
      <c r="IO7" s="123" t="s">
        <v>119</v>
      </c>
      <c r="IP7" s="60" t="s">
        <v>0</v>
      </c>
      <c r="IQ7" s="133">
        <v>29.209872122583413</v>
      </c>
      <c r="IR7" s="133" t="s">
        <v>2</v>
      </c>
      <c r="IS7" s="123" t="s">
        <v>118</v>
      </c>
      <c r="IT7" s="60" t="s">
        <v>0</v>
      </c>
      <c r="IU7" s="133">
        <v>47.584478325851926</v>
      </c>
      <c r="IV7" s="133" t="s">
        <v>2</v>
      </c>
      <c r="IW7" s="123" t="s">
        <v>118</v>
      </c>
      <c r="IX7" s="60" t="s">
        <v>0</v>
      </c>
      <c r="IY7" s="133">
        <v>23.205649551564655</v>
      </c>
      <c r="IZ7" s="133" t="s">
        <v>2</v>
      </c>
      <c r="JA7" s="123" t="s">
        <v>118</v>
      </c>
      <c r="JB7" s="60" t="s">
        <v>0</v>
      </c>
    </row>
    <row r="8" spans="1:262" ht="14.1" customHeight="1" x14ac:dyDescent="0.2">
      <c r="A8" s="8" t="s">
        <v>7</v>
      </c>
      <c r="B8" s="8" t="s">
        <v>593</v>
      </c>
      <c r="C8" s="13">
        <v>609.1</v>
      </c>
      <c r="D8" s="33" t="s">
        <v>112</v>
      </c>
      <c r="E8" s="59">
        <v>2011</v>
      </c>
      <c r="F8" s="60" t="s">
        <v>0</v>
      </c>
      <c r="G8" s="13">
        <v>19.399999999999999</v>
      </c>
      <c r="H8" s="33" t="s">
        <v>112</v>
      </c>
      <c r="I8" s="59">
        <v>2011</v>
      </c>
      <c r="J8" s="60" t="s">
        <v>0</v>
      </c>
      <c r="K8" s="13">
        <v>3.1850270891479231</v>
      </c>
      <c r="L8" s="33" t="s">
        <v>2</v>
      </c>
      <c r="M8" s="59">
        <v>2011</v>
      </c>
      <c r="N8" s="60" t="s">
        <v>0</v>
      </c>
      <c r="O8" s="13">
        <v>6.1</v>
      </c>
      <c r="P8" s="33" t="s">
        <v>112</v>
      </c>
      <c r="Q8" s="59">
        <v>2011</v>
      </c>
      <c r="R8" s="60" t="s">
        <v>0</v>
      </c>
      <c r="S8" s="13">
        <v>1.0014775898867181</v>
      </c>
      <c r="T8" s="33" t="s">
        <v>2</v>
      </c>
      <c r="U8" s="59">
        <v>2011</v>
      </c>
      <c r="V8" s="60" t="s">
        <v>0</v>
      </c>
      <c r="W8" s="92">
        <v>13.1</v>
      </c>
      <c r="X8" s="33" t="s">
        <v>112</v>
      </c>
      <c r="Y8" s="59">
        <v>2011</v>
      </c>
      <c r="Z8" s="60" t="s">
        <v>0</v>
      </c>
      <c r="AA8" s="94">
        <v>2.1507141684452469</v>
      </c>
      <c r="AB8" s="33" t="s">
        <v>2</v>
      </c>
      <c r="AC8" s="59">
        <v>2011</v>
      </c>
      <c r="AD8" s="60" t="s">
        <v>0</v>
      </c>
      <c r="AE8" s="163">
        <v>19.2</v>
      </c>
      <c r="AF8" s="33" t="s">
        <v>112</v>
      </c>
      <c r="AG8" s="59">
        <v>2011</v>
      </c>
      <c r="AH8" s="60" t="s">
        <v>0</v>
      </c>
      <c r="AI8" s="94">
        <v>3.1521917583319654</v>
      </c>
      <c r="AJ8" s="33" t="s">
        <v>2</v>
      </c>
      <c r="AK8" s="59">
        <v>2011</v>
      </c>
      <c r="AL8" s="60" t="s">
        <v>0</v>
      </c>
      <c r="AM8" s="93">
        <v>11906.141522029373</v>
      </c>
      <c r="AN8" s="33" t="s">
        <v>126</v>
      </c>
      <c r="AO8" s="59" t="s">
        <v>127</v>
      </c>
      <c r="AP8" s="60"/>
      <c r="AQ8" s="93" t="s">
        <v>124</v>
      </c>
      <c r="AR8" s="33" t="s">
        <v>126</v>
      </c>
      <c r="AS8" s="59"/>
      <c r="AT8" s="60" t="s">
        <v>0</v>
      </c>
      <c r="AU8" s="15">
        <v>16820.313763545204</v>
      </c>
      <c r="AV8" s="33" t="s">
        <v>177</v>
      </c>
      <c r="AW8" s="59">
        <v>2010</v>
      </c>
      <c r="AX8" s="60" t="s">
        <v>0</v>
      </c>
      <c r="AY8" s="12">
        <v>19610</v>
      </c>
      <c r="AZ8" s="33" t="s">
        <v>133</v>
      </c>
      <c r="BA8" s="59">
        <v>2010</v>
      </c>
      <c r="BB8" s="60" t="s">
        <v>0</v>
      </c>
      <c r="BC8" s="12">
        <v>2360</v>
      </c>
      <c r="BD8" s="33" t="s">
        <v>133</v>
      </c>
      <c r="BE8" s="59">
        <v>2010</v>
      </c>
      <c r="BF8" s="60" t="s">
        <v>0</v>
      </c>
      <c r="BG8" s="12">
        <v>4250</v>
      </c>
      <c r="BH8" s="33" t="s">
        <v>133</v>
      </c>
      <c r="BI8" s="59">
        <v>2010</v>
      </c>
      <c r="BJ8" s="60" t="s">
        <v>0</v>
      </c>
      <c r="BK8" s="12">
        <v>4070</v>
      </c>
      <c r="BL8" s="33" t="s">
        <v>133</v>
      </c>
      <c r="BM8" s="59">
        <v>2010</v>
      </c>
      <c r="BN8" s="60" t="s">
        <v>0</v>
      </c>
      <c r="BO8" s="12">
        <v>3470</v>
      </c>
      <c r="BP8" s="33" t="s">
        <v>133</v>
      </c>
      <c r="BQ8" s="59">
        <v>2010</v>
      </c>
      <c r="BR8" s="60" t="s">
        <v>0</v>
      </c>
      <c r="BS8" s="12">
        <v>1480</v>
      </c>
      <c r="BT8" s="33" t="s">
        <v>133</v>
      </c>
      <c r="BU8" s="59">
        <v>2010</v>
      </c>
      <c r="BV8" s="60" t="s">
        <v>0</v>
      </c>
      <c r="BW8" s="12">
        <v>1170</v>
      </c>
      <c r="BX8" s="33" t="s">
        <v>133</v>
      </c>
      <c r="BY8" s="59">
        <v>2010</v>
      </c>
      <c r="BZ8" s="60" t="s">
        <v>0</v>
      </c>
      <c r="CA8" s="12">
        <v>1090</v>
      </c>
      <c r="CB8" s="33" t="s">
        <v>133</v>
      </c>
      <c r="CC8" s="59">
        <v>2010</v>
      </c>
      <c r="CD8" s="60" t="s">
        <v>0</v>
      </c>
      <c r="CE8" s="12">
        <v>1720</v>
      </c>
      <c r="CF8" s="33" t="s">
        <v>133</v>
      </c>
      <c r="CG8" s="59">
        <v>2010</v>
      </c>
      <c r="CH8" s="60" t="s">
        <v>0</v>
      </c>
      <c r="CI8" s="12">
        <v>8600</v>
      </c>
      <c r="CJ8" s="33" t="s">
        <v>133</v>
      </c>
      <c r="CK8" s="59">
        <v>2010</v>
      </c>
      <c r="CL8" s="60" t="s">
        <v>0</v>
      </c>
      <c r="CM8" s="12">
        <v>2940</v>
      </c>
      <c r="CN8" s="33" t="s">
        <v>133</v>
      </c>
      <c r="CO8" s="59">
        <v>2010</v>
      </c>
      <c r="CP8" s="60" t="s">
        <v>0</v>
      </c>
      <c r="CQ8" s="12">
        <v>2750</v>
      </c>
      <c r="CR8" s="33" t="s">
        <v>133</v>
      </c>
      <c r="CS8" s="59">
        <v>2010</v>
      </c>
      <c r="CT8" s="60" t="s">
        <v>0</v>
      </c>
      <c r="CU8" s="12">
        <v>1750</v>
      </c>
      <c r="CV8" s="33" t="s">
        <v>133</v>
      </c>
      <c r="CW8" s="59">
        <v>2010</v>
      </c>
      <c r="CX8" s="60" t="s">
        <v>0</v>
      </c>
      <c r="CY8" s="12">
        <v>1020</v>
      </c>
      <c r="CZ8" s="33" t="s">
        <v>133</v>
      </c>
      <c r="DA8" s="59">
        <v>2010</v>
      </c>
      <c r="DB8" s="60" t="s">
        <v>0</v>
      </c>
      <c r="DC8" s="12">
        <v>940</v>
      </c>
      <c r="DD8" s="33" t="s">
        <v>133</v>
      </c>
      <c r="DE8" s="59">
        <v>2010</v>
      </c>
      <c r="DF8" s="60" t="s">
        <v>0</v>
      </c>
      <c r="DG8" s="12">
        <v>720</v>
      </c>
      <c r="DH8" s="33" t="s">
        <v>133</v>
      </c>
      <c r="DI8" s="59">
        <v>2010</v>
      </c>
      <c r="DJ8" s="60" t="s">
        <v>0</v>
      </c>
      <c r="DK8" s="12">
        <v>500</v>
      </c>
      <c r="DL8" s="33" t="s">
        <v>133</v>
      </c>
      <c r="DM8" s="59">
        <v>2010</v>
      </c>
      <c r="DN8" s="60" t="s">
        <v>0</v>
      </c>
      <c r="DO8" s="12">
        <v>170</v>
      </c>
      <c r="DP8" s="33" t="s">
        <v>133</v>
      </c>
      <c r="DQ8" s="59">
        <v>2010</v>
      </c>
      <c r="DR8" s="60" t="s">
        <v>0</v>
      </c>
      <c r="DS8" s="12">
        <v>230</v>
      </c>
      <c r="DT8" s="33" t="s">
        <v>133</v>
      </c>
      <c r="DU8" s="59">
        <v>2010</v>
      </c>
      <c r="DV8" s="60" t="s">
        <v>0</v>
      </c>
      <c r="DW8" s="15">
        <v>47.982151963284039</v>
      </c>
      <c r="DX8" s="33" t="s">
        <v>134</v>
      </c>
      <c r="DY8" s="59">
        <v>2010</v>
      </c>
      <c r="DZ8" s="60" t="s">
        <v>0</v>
      </c>
      <c r="EA8" s="15">
        <v>30320.462519122895</v>
      </c>
      <c r="EB8" s="33" t="s">
        <v>135</v>
      </c>
      <c r="EC8" s="59">
        <v>2010</v>
      </c>
      <c r="ED8" s="60" t="s">
        <v>0</v>
      </c>
      <c r="EE8" s="15">
        <v>2.6690464048954614</v>
      </c>
      <c r="EF8" s="33" t="s">
        <v>136</v>
      </c>
      <c r="EG8" s="59">
        <v>2010</v>
      </c>
      <c r="EH8" s="60" t="s">
        <v>0</v>
      </c>
      <c r="EI8" s="15">
        <v>1.280979092299847</v>
      </c>
      <c r="EJ8" s="33" t="s">
        <v>137</v>
      </c>
      <c r="EK8" s="59">
        <v>2010</v>
      </c>
      <c r="EL8" s="60" t="s">
        <v>0</v>
      </c>
      <c r="EM8" s="12">
        <v>940930</v>
      </c>
      <c r="EN8" s="33" t="s">
        <v>138</v>
      </c>
      <c r="EO8" s="59">
        <v>2010</v>
      </c>
      <c r="EP8" s="60" t="s">
        <v>0</v>
      </c>
      <c r="EQ8" s="15">
        <v>68.022063277820877</v>
      </c>
      <c r="ER8" s="33" t="s">
        <v>139</v>
      </c>
      <c r="ES8" s="59">
        <v>2010</v>
      </c>
      <c r="ET8" s="60" t="s">
        <v>0</v>
      </c>
      <c r="EU8" s="42">
        <v>31.464614795999701</v>
      </c>
      <c r="EV8" s="33" t="s">
        <v>139</v>
      </c>
      <c r="EW8" s="59">
        <v>2010</v>
      </c>
      <c r="EX8" s="60" t="s">
        <v>0</v>
      </c>
      <c r="EY8" s="42">
        <v>0.3315868343022329</v>
      </c>
      <c r="EZ8" s="33" t="s">
        <v>139</v>
      </c>
      <c r="FA8" s="59">
        <v>2010</v>
      </c>
      <c r="FB8" s="60" t="s">
        <v>0</v>
      </c>
      <c r="FC8" s="83">
        <v>82390</v>
      </c>
      <c r="FD8" s="33" t="s">
        <v>173</v>
      </c>
      <c r="FE8" s="59">
        <v>2010</v>
      </c>
      <c r="FF8" s="60" t="s">
        <v>0</v>
      </c>
      <c r="FG8" s="83">
        <v>39180</v>
      </c>
      <c r="FH8" s="33" t="s">
        <v>173</v>
      </c>
      <c r="FI8" s="59">
        <v>2010</v>
      </c>
      <c r="FJ8" s="60" t="s">
        <v>0</v>
      </c>
      <c r="FK8" s="42">
        <v>12.920195976321299</v>
      </c>
      <c r="FL8" s="33" t="s">
        <v>139</v>
      </c>
      <c r="FM8" s="59">
        <v>2010</v>
      </c>
      <c r="FN8" s="60" t="s">
        <v>0</v>
      </c>
      <c r="FO8" s="12">
        <v>330</v>
      </c>
      <c r="FP8" s="33" t="s">
        <v>138</v>
      </c>
      <c r="FQ8" s="59">
        <v>2010</v>
      </c>
      <c r="FR8" s="60" t="s">
        <v>0</v>
      </c>
      <c r="FS8" s="15">
        <v>3.507168439735156E-2</v>
      </c>
      <c r="FT8" s="33" t="s">
        <v>139</v>
      </c>
      <c r="FU8" s="59">
        <v>2010</v>
      </c>
      <c r="FV8" s="60" t="s">
        <v>0</v>
      </c>
      <c r="FW8" s="12">
        <v>306280</v>
      </c>
      <c r="FX8" s="33" t="s">
        <v>505</v>
      </c>
      <c r="FY8" s="59">
        <v>2010</v>
      </c>
      <c r="FZ8" s="60" t="s">
        <v>0</v>
      </c>
      <c r="GA8" s="12">
        <v>52340</v>
      </c>
      <c r="GB8" s="33" t="s">
        <v>3</v>
      </c>
      <c r="GC8" s="59">
        <v>2010</v>
      </c>
      <c r="GD8" s="60" t="s">
        <v>0</v>
      </c>
      <c r="GE8" s="12">
        <v>24550</v>
      </c>
      <c r="GF8" s="33" t="s">
        <v>128</v>
      </c>
      <c r="GG8" s="59">
        <v>2010</v>
      </c>
      <c r="GH8" s="60" t="s">
        <v>0</v>
      </c>
      <c r="GI8" s="12">
        <v>19610</v>
      </c>
      <c r="GJ8" s="33" t="s">
        <v>133</v>
      </c>
      <c r="GK8" s="59">
        <v>2010</v>
      </c>
      <c r="GL8" s="60" t="s">
        <v>0</v>
      </c>
      <c r="GM8" s="15">
        <v>6.8842427332993363</v>
      </c>
      <c r="GN8" s="33" t="s">
        <v>140</v>
      </c>
      <c r="GO8" s="59">
        <v>2010</v>
      </c>
      <c r="GP8" s="60" t="s">
        <v>0</v>
      </c>
      <c r="GQ8" s="15">
        <v>13.300492610837439</v>
      </c>
      <c r="GR8" s="33" t="s">
        <v>527</v>
      </c>
      <c r="GS8" s="59">
        <v>2010</v>
      </c>
      <c r="GT8" s="60" t="s">
        <v>0</v>
      </c>
      <c r="GU8" s="14">
        <v>36.511983681795002</v>
      </c>
      <c r="GV8" s="33" t="s">
        <v>2</v>
      </c>
      <c r="GW8" s="59">
        <v>2010</v>
      </c>
      <c r="GX8" s="60" t="s">
        <v>0</v>
      </c>
      <c r="GY8" s="14">
        <v>37.777777777777771</v>
      </c>
      <c r="GZ8" s="33" t="s">
        <v>2</v>
      </c>
      <c r="HA8" s="59">
        <v>2010</v>
      </c>
      <c r="HB8" s="60" t="s">
        <v>0</v>
      </c>
      <c r="HC8" s="14">
        <v>13535.829268292684</v>
      </c>
      <c r="HD8" s="133" t="s">
        <v>126</v>
      </c>
      <c r="HE8" s="123" t="s">
        <v>179</v>
      </c>
      <c r="HF8" s="60" t="s">
        <v>0</v>
      </c>
      <c r="HG8" s="40">
        <v>219.4</v>
      </c>
      <c r="HH8" s="180" t="s">
        <v>178</v>
      </c>
      <c r="HI8" s="123" t="s">
        <v>179</v>
      </c>
      <c r="HJ8" s="60" t="s">
        <v>179</v>
      </c>
      <c r="HK8" s="72">
        <v>17910.59230769231</v>
      </c>
      <c r="HL8" s="133" t="s">
        <v>126</v>
      </c>
      <c r="HM8" s="123" t="s">
        <v>179</v>
      </c>
      <c r="HN8" s="60" t="s">
        <v>0</v>
      </c>
      <c r="HO8" s="133">
        <v>224.36535581655082</v>
      </c>
      <c r="HP8" s="133" t="s">
        <v>113</v>
      </c>
      <c r="HQ8" s="123">
        <v>2012</v>
      </c>
      <c r="HR8" s="60" t="s">
        <v>443</v>
      </c>
      <c r="HS8" s="133">
        <v>102.53432787877585</v>
      </c>
      <c r="HT8" s="133" t="s">
        <v>178</v>
      </c>
      <c r="HU8" s="123">
        <v>2011</v>
      </c>
      <c r="HV8" s="60" t="s">
        <v>0</v>
      </c>
      <c r="HW8" s="133">
        <v>199.45</v>
      </c>
      <c r="HX8" s="133" t="s">
        <v>122</v>
      </c>
      <c r="HY8" s="123">
        <v>2011</v>
      </c>
      <c r="HZ8" s="60" t="s">
        <v>0</v>
      </c>
      <c r="IA8" s="133">
        <v>70.105448154657296</v>
      </c>
      <c r="IB8" s="133" t="s">
        <v>180</v>
      </c>
      <c r="IC8" s="123">
        <v>2011</v>
      </c>
      <c r="ID8" s="60" t="s">
        <v>0</v>
      </c>
      <c r="IE8" s="133">
        <v>2336.6999999999998</v>
      </c>
      <c r="IF8" s="133" t="s">
        <v>147</v>
      </c>
      <c r="IG8" s="123">
        <v>2010</v>
      </c>
      <c r="IH8" s="60" t="s">
        <v>0</v>
      </c>
      <c r="II8" s="133">
        <v>53.801344630687055</v>
      </c>
      <c r="IJ8" s="133" t="s">
        <v>148</v>
      </c>
      <c r="IK8" s="123" t="s">
        <v>132</v>
      </c>
      <c r="IL8" s="60" t="s">
        <v>0</v>
      </c>
      <c r="IM8" s="33">
        <v>51482</v>
      </c>
      <c r="IN8" s="133" t="s">
        <v>566</v>
      </c>
      <c r="IO8" s="123" t="s">
        <v>119</v>
      </c>
      <c r="IP8" s="60" t="s">
        <v>0</v>
      </c>
      <c r="IQ8" s="133">
        <v>58.082436579775454</v>
      </c>
      <c r="IR8" s="133" t="s">
        <v>2</v>
      </c>
      <c r="IS8" s="123" t="s">
        <v>119</v>
      </c>
      <c r="IT8" s="60" t="s">
        <v>0</v>
      </c>
      <c r="IU8" s="133">
        <v>7.5016510625072836</v>
      </c>
      <c r="IV8" s="133" t="s">
        <v>2</v>
      </c>
      <c r="IW8" s="123" t="s">
        <v>119</v>
      </c>
      <c r="IX8" s="60" t="s">
        <v>0</v>
      </c>
      <c r="IY8" s="133">
        <v>34.415912357717261</v>
      </c>
      <c r="IZ8" s="133" t="s">
        <v>2</v>
      </c>
      <c r="JA8" s="123" t="s">
        <v>119</v>
      </c>
      <c r="JB8" s="60" t="s">
        <v>0</v>
      </c>
    </row>
    <row r="9" spans="1:262" ht="14.1" customHeight="1" x14ac:dyDescent="0.2">
      <c r="A9" s="8" t="s">
        <v>8</v>
      </c>
      <c r="B9" s="8" t="s">
        <v>593</v>
      </c>
      <c r="C9" s="13">
        <v>1849.1</v>
      </c>
      <c r="D9" s="33" t="s">
        <v>112</v>
      </c>
      <c r="E9" s="59">
        <v>2011</v>
      </c>
      <c r="F9" s="60" t="s">
        <v>0</v>
      </c>
      <c r="G9" s="13">
        <v>78.2</v>
      </c>
      <c r="H9" s="33" t="s">
        <v>112</v>
      </c>
      <c r="I9" s="59">
        <v>2011</v>
      </c>
      <c r="J9" s="60" t="s">
        <v>0</v>
      </c>
      <c r="K9" s="13">
        <v>4.2290844194472985</v>
      </c>
      <c r="L9" s="33" t="s">
        <v>2</v>
      </c>
      <c r="M9" s="59">
        <v>2011</v>
      </c>
      <c r="N9" s="60" t="s">
        <v>0</v>
      </c>
      <c r="O9" s="13">
        <v>2.5</v>
      </c>
      <c r="P9" s="33" t="s">
        <v>112</v>
      </c>
      <c r="Q9" s="59">
        <v>2011</v>
      </c>
      <c r="R9" s="60" t="s">
        <v>0</v>
      </c>
      <c r="S9" s="13">
        <v>0.13520090855010547</v>
      </c>
      <c r="T9" s="33" t="s">
        <v>2</v>
      </c>
      <c r="U9" s="59">
        <v>2011</v>
      </c>
      <c r="V9" s="60" t="s">
        <v>0</v>
      </c>
      <c r="W9" s="92">
        <v>46.2</v>
      </c>
      <c r="X9" s="33" t="s">
        <v>112</v>
      </c>
      <c r="Y9" s="59">
        <v>2011</v>
      </c>
      <c r="Z9" s="60" t="s">
        <v>0</v>
      </c>
      <c r="AA9" s="94">
        <v>2.4985127900059489</v>
      </c>
      <c r="AB9" s="33" t="s">
        <v>2</v>
      </c>
      <c r="AC9" s="59">
        <v>2011</v>
      </c>
      <c r="AD9" s="60" t="s">
        <v>0</v>
      </c>
      <c r="AE9" s="163">
        <v>116.5</v>
      </c>
      <c r="AF9" s="33" t="s">
        <v>112</v>
      </c>
      <c r="AG9" s="59">
        <v>2011</v>
      </c>
      <c r="AH9" s="60" t="s">
        <v>0</v>
      </c>
      <c r="AI9" s="94">
        <v>6.3003623384349146</v>
      </c>
      <c r="AJ9" s="33" t="s">
        <v>2</v>
      </c>
      <c r="AK9" s="59">
        <v>2011</v>
      </c>
      <c r="AL9" s="60" t="s">
        <v>0</v>
      </c>
      <c r="AM9" s="93">
        <v>9799.8993558776183</v>
      </c>
      <c r="AN9" s="33" t="s">
        <v>126</v>
      </c>
      <c r="AO9" s="59" t="s">
        <v>127</v>
      </c>
      <c r="AP9" s="60"/>
      <c r="AQ9" s="93" t="s">
        <v>124</v>
      </c>
      <c r="AR9" s="33" t="s">
        <v>126</v>
      </c>
      <c r="AS9" s="59"/>
      <c r="AT9" s="60" t="s">
        <v>0</v>
      </c>
      <c r="AU9" s="15">
        <v>153620.67444800519</v>
      </c>
      <c r="AV9" s="33" t="s">
        <v>177</v>
      </c>
      <c r="AW9" s="59">
        <v>2010</v>
      </c>
      <c r="AX9" s="60" t="s">
        <v>0</v>
      </c>
      <c r="AY9" s="12">
        <v>139890</v>
      </c>
      <c r="AZ9" s="33" t="s">
        <v>133</v>
      </c>
      <c r="BA9" s="59">
        <v>2010</v>
      </c>
      <c r="BB9" s="60" t="s">
        <v>0</v>
      </c>
      <c r="BC9" s="12">
        <v>2340</v>
      </c>
      <c r="BD9" s="33" t="s">
        <v>133</v>
      </c>
      <c r="BE9" s="59">
        <v>2010</v>
      </c>
      <c r="BF9" s="60" t="s">
        <v>0</v>
      </c>
      <c r="BG9" s="12">
        <v>7380</v>
      </c>
      <c r="BH9" s="33" t="s">
        <v>133</v>
      </c>
      <c r="BI9" s="59">
        <v>2010</v>
      </c>
      <c r="BJ9" s="60" t="s">
        <v>0</v>
      </c>
      <c r="BK9" s="12">
        <v>15750</v>
      </c>
      <c r="BL9" s="33" t="s">
        <v>133</v>
      </c>
      <c r="BM9" s="59">
        <v>2010</v>
      </c>
      <c r="BN9" s="60" t="s">
        <v>0</v>
      </c>
      <c r="BO9" s="12">
        <v>33580</v>
      </c>
      <c r="BP9" s="33" t="s">
        <v>133</v>
      </c>
      <c r="BQ9" s="59">
        <v>2010</v>
      </c>
      <c r="BR9" s="60" t="s">
        <v>0</v>
      </c>
      <c r="BS9" s="12">
        <v>24690</v>
      </c>
      <c r="BT9" s="33" t="s">
        <v>133</v>
      </c>
      <c r="BU9" s="59">
        <v>2010</v>
      </c>
      <c r="BV9" s="60" t="s">
        <v>0</v>
      </c>
      <c r="BW9" s="12">
        <v>30670</v>
      </c>
      <c r="BX9" s="33" t="s">
        <v>133</v>
      </c>
      <c r="BY9" s="59">
        <v>2010</v>
      </c>
      <c r="BZ9" s="60" t="s">
        <v>0</v>
      </c>
      <c r="CA9" s="12">
        <v>20760</v>
      </c>
      <c r="CB9" s="33" t="s">
        <v>133</v>
      </c>
      <c r="CC9" s="59">
        <v>2010</v>
      </c>
      <c r="CD9" s="60" t="s">
        <v>0</v>
      </c>
      <c r="CE9" s="12">
        <v>4720</v>
      </c>
      <c r="CF9" s="33" t="s">
        <v>133</v>
      </c>
      <c r="CG9" s="59">
        <v>2010</v>
      </c>
      <c r="CH9" s="60" t="s">
        <v>0</v>
      </c>
      <c r="CI9" s="12">
        <v>17920</v>
      </c>
      <c r="CJ9" s="33" t="s">
        <v>133</v>
      </c>
      <c r="CK9" s="59">
        <v>2010</v>
      </c>
      <c r="CL9" s="60" t="s">
        <v>0</v>
      </c>
      <c r="CM9" s="12">
        <v>16810</v>
      </c>
      <c r="CN9" s="33" t="s">
        <v>133</v>
      </c>
      <c r="CO9" s="59">
        <v>2010</v>
      </c>
      <c r="CP9" s="60" t="s">
        <v>0</v>
      </c>
      <c r="CQ9" s="12">
        <v>25150</v>
      </c>
      <c r="CR9" s="33" t="s">
        <v>133</v>
      </c>
      <c r="CS9" s="59">
        <v>2010</v>
      </c>
      <c r="CT9" s="60" t="s">
        <v>0</v>
      </c>
      <c r="CU9" s="12">
        <v>26030</v>
      </c>
      <c r="CV9" s="33" t="s">
        <v>133</v>
      </c>
      <c r="CW9" s="59">
        <v>2010</v>
      </c>
      <c r="CX9" s="60" t="s">
        <v>0</v>
      </c>
      <c r="CY9" s="12">
        <v>17570</v>
      </c>
      <c r="CZ9" s="33" t="s">
        <v>133</v>
      </c>
      <c r="DA9" s="59">
        <v>2010</v>
      </c>
      <c r="DB9" s="60" t="s">
        <v>0</v>
      </c>
      <c r="DC9" s="12">
        <v>15160</v>
      </c>
      <c r="DD9" s="33" t="s">
        <v>133</v>
      </c>
      <c r="DE9" s="59">
        <v>2010</v>
      </c>
      <c r="DF9" s="60" t="s">
        <v>0</v>
      </c>
      <c r="DG9" s="12">
        <v>11160</v>
      </c>
      <c r="DH9" s="33" t="s">
        <v>133</v>
      </c>
      <c r="DI9" s="59">
        <v>2010</v>
      </c>
      <c r="DJ9" s="60" t="s">
        <v>0</v>
      </c>
      <c r="DK9" s="12">
        <v>8660</v>
      </c>
      <c r="DL9" s="33" t="s">
        <v>133</v>
      </c>
      <c r="DM9" s="59">
        <v>2010</v>
      </c>
      <c r="DN9" s="60" t="s">
        <v>0</v>
      </c>
      <c r="DO9" s="12">
        <v>1040</v>
      </c>
      <c r="DP9" s="33" t="s">
        <v>133</v>
      </c>
      <c r="DQ9" s="59">
        <v>2010</v>
      </c>
      <c r="DR9" s="60" t="s">
        <v>0</v>
      </c>
      <c r="DS9" s="12">
        <v>400</v>
      </c>
      <c r="DT9" s="33" t="s">
        <v>133</v>
      </c>
      <c r="DU9" s="59">
        <v>2010</v>
      </c>
      <c r="DV9" s="60" t="s">
        <v>0</v>
      </c>
      <c r="DW9" s="15">
        <v>35.680534705840302</v>
      </c>
      <c r="DX9" s="33" t="s">
        <v>134</v>
      </c>
      <c r="DY9" s="59">
        <v>2010</v>
      </c>
      <c r="DZ9" s="60" t="s">
        <v>0</v>
      </c>
      <c r="EA9" s="15">
        <v>30722.108370862821</v>
      </c>
      <c r="EB9" s="33" t="s">
        <v>135</v>
      </c>
      <c r="EC9" s="59">
        <v>2010</v>
      </c>
      <c r="ED9" s="60" t="s">
        <v>0</v>
      </c>
      <c r="EE9" s="15">
        <v>1.9446708127814711</v>
      </c>
      <c r="EF9" s="33" t="s">
        <v>136</v>
      </c>
      <c r="EG9" s="59">
        <v>2010</v>
      </c>
      <c r="EH9" s="60" t="s">
        <v>0</v>
      </c>
      <c r="EI9" s="15">
        <v>1.1820716277074845</v>
      </c>
      <c r="EJ9" s="33" t="s">
        <v>137</v>
      </c>
      <c r="EK9" s="59">
        <v>2010</v>
      </c>
      <c r="EL9" s="60" t="s">
        <v>0</v>
      </c>
      <c r="EM9" s="12">
        <v>4991350</v>
      </c>
      <c r="EN9" s="33" t="s">
        <v>138</v>
      </c>
      <c r="EO9" s="59">
        <v>2010</v>
      </c>
      <c r="EP9" s="60" t="s">
        <v>0</v>
      </c>
      <c r="EQ9" s="15">
        <v>20.269065483286084</v>
      </c>
      <c r="ER9" s="33" t="s">
        <v>139</v>
      </c>
      <c r="ES9" s="59">
        <v>2010</v>
      </c>
      <c r="ET9" s="60" t="s">
        <v>0</v>
      </c>
      <c r="EU9" s="42">
        <v>79.708495697556771</v>
      </c>
      <c r="EV9" s="33" t="s">
        <v>139</v>
      </c>
      <c r="EW9" s="59">
        <v>2010</v>
      </c>
      <c r="EX9" s="60" t="s">
        <v>0</v>
      </c>
      <c r="EY9" s="42">
        <v>1.9433620162881787E-2</v>
      </c>
      <c r="EZ9" s="33" t="s">
        <v>139</v>
      </c>
      <c r="FA9" s="59">
        <v>2010</v>
      </c>
      <c r="FB9" s="60" t="s">
        <v>0</v>
      </c>
      <c r="FC9" s="83">
        <v>24850</v>
      </c>
      <c r="FD9" s="33" t="s">
        <v>173</v>
      </c>
      <c r="FE9" s="59">
        <v>2010</v>
      </c>
      <c r="FF9" s="60" t="s">
        <v>0</v>
      </c>
      <c r="FG9" s="83">
        <v>6780</v>
      </c>
      <c r="FH9" s="33" t="s">
        <v>173</v>
      </c>
      <c r="FI9" s="59">
        <v>2010</v>
      </c>
      <c r="FJ9" s="60" t="s">
        <v>0</v>
      </c>
      <c r="FK9" s="42">
        <v>0.63369629458964005</v>
      </c>
      <c r="FL9" s="33" t="s">
        <v>139</v>
      </c>
      <c r="FM9" s="59">
        <v>2010</v>
      </c>
      <c r="FN9" s="60" t="s">
        <v>0</v>
      </c>
      <c r="FO9" s="12">
        <v>0</v>
      </c>
      <c r="FP9" s="33" t="s">
        <v>138</v>
      </c>
      <c r="FQ9" s="59">
        <v>2010</v>
      </c>
      <c r="FR9" s="60" t="s">
        <v>0</v>
      </c>
      <c r="FS9" s="15">
        <v>0</v>
      </c>
      <c r="FT9" s="33" t="s">
        <v>139</v>
      </c>
      <c r="FU9" s="59">
        <v>2010</v>
      </c>
      <c r="FV9" s="60" t="s">
        <v>0</v>
      </c>
      <c r="FW9" s="12">
        <v>5787400</v>
      </c>
      <c r="FX9" s="33" t="s">
        <v>505</v>
      </c>
      <c r="FY9" s="59">
        <v>2010</v>
      </c>
      <c r="FZ9" s="60" t="s">
        <v>0</v>
      </c>
      <c r="GA9" s="12">
        <v>272040</v>
      </c>
      <c r="GB9" s="33" t="s">
        <v>3</v>
      </c>
      <c r="GC9" s="59">
        <v>2010</v>
      </c>
      <c r="GD9" s="60" t="s">
        <v>0</v>
      </c>
      <c r="GE9" s="12">
        <v>162350</v>
      </c>
      <c r="GF9" s="33" t="s">
        <v>128</v>
      </c>
      <c r="GG9" s="59">
        <v>2010</v>
      </c>
      <c r="GH9" s="60" t="s">
        <v>0</v>
      </c>
      <c r="GI9" s="12">
        <v>139890</v>
      </c>
      <c r="GJ9" s="33" t="s">
        <v>133</v>
      </c>
      <c r="GK9" s="59">
        <v>2010</v>
      </c>
      <c r="GL9" s="60" t="s">
        <v>0</v>
      </c>
      <c r="GM9" s="15">
        <v>6.7553077417971261</v>
      </c>
      <c r="GN9" s="33" t="s">
        <v>140</v>
      </c>
      <c r="GO9" s="59">
        <v>2010</v>
      </c>
      <c r="GP9" s="60" t="s">
        <v>0</v>
      </c>
      <c r="GQ9" s="15">
        <v>13.429018047463407</v>
      </c>
      <c r="GR9" s="33" t="s">
        <v>527</v>
      </c>
      <c r="GS9" s="59">
        <v>2010</v>
      </c>
      <c r="GT9" s="60" t="s">
        <v>0</v>
      </c>
      <c r="GU9" s="14">
        <v>31.01007934805919</v>
      </c>
      <c r="GV9" s="33" t="s">
        <v>2</v>
      </c>
      <c r="GW9" s="59">
        <v>2010</v>
      </c>
      <c r="GX9" s="60" t="s">
        <v>0</v>
      </c>
      <c r="GY9" s="14">
        <v>51.534391534391531</v>
      </c>
      <c r="GZ9" s="33" t="s">
        <v>2</v>
      </c>
      <c r="HA9" s="59">
        <v>2010</v>
      </c>
      <c r="HB9" s="60" t="s">
        <v>0</v>
      </c>
      <c r="HC9" s="14">
        <v>16910.222222222226</v>
      </c>
      <c r="HD9" s="133" t="s">
        <v>126</v>
      </c>
      <c r="HE9" s="123" t="s">
        <v>179</v>
      </c>
      <c r="HF9" s="60" t="s">
        <v>0</v>
      </c>
      <c r="HG9" s="40">
        <v>83.9</v>
      </c>
      <c r="HH9" s="180" t="s">
        <v>178</v>
      </c>
      <c r="HI9" s="123" t="s">
        <v>179</v>
      </c>
      <c r="HJ9" s="60" t="s">
        <v>179</v>
      </c>
      <c r="HK9" s="72">
        <v>11717.360366252451</v>
      </c>
      <c r="HL9" s="133" t="s">
        <v>126</v>
      </c>
      <c r="HM9" s="123" t="s">
        <v>179</v>
      </c>
      <c r="HN9" s="60" t="s">
        <v>0</v>
      </c>
      <c r="HO9" s="133">
        <v>26.700922106402103</v>
      </c>
      <c r="HP9" s="133" t="s">
        <v>113</v>
      </c>
      <c r="HQ9" s="123">
        <v>2012</v>
      </c>
      <c r="HR9" s="60" t="s">
        <v>443</v>
      </c>
      <c r="HS9" s="133">
        <v>89.870829350200495</v>
      </c>
      <c r="HT9" s="133" t="s">
        <v>178</v>
      </c>
      <c r="HU9" s="123">
        <v>2011</v>
      </c>
      <c r="HV9" s="60" t="s">
        <v>0</v>
      </c>
      <c r="HW9" s="133">
        <v>362.9</v>
      </c>
      <c r="HX9" s="133" t="s">
        <v>122</v>
      </c>
      <c r="HY9" s="123">
        <v>2011</v>
      </c>
      <c r="HZ9" s="60" t="s">
        <v>0</v>
      </c>
      <c r="IA9" s="133">
        <v>12.383129734525353</v>
      </c>
      <c r="IB9" s="133" t="s">
        <v>180</v>
      </c>
      <c r="IC9" s="123">
        <v>2011</v>
      </c>
      <c r="ID9" s="60" t="s">
        <v>181</v>
      </c>
      <c r="IE9" s="133">
        <v>787.95</v>
      </c>
      <c r="IF9" s="133" t="s">
        <v>147</v>
      </c>
      <c r="IG9" s="123">
        <v>2010</v>
      </c>
      <c r="IH9" s="60" t="s">
        <v>0</v>
      </c>
      <c r="II9" s="133">
        <v>11.520747433985438</v>
      </c>
      <c r="IJ9" s="133" t="s">
        <v>148</v>
      </c>
      <c r="IK9" s="123" t="s">
        <v>132</v>
      </c>
      <c r="IL9" s="60" t="s">
        <v>0</v>
      </c>
      <c r="IM9" s="33">
        <v>197065</v>
      </c>
      <c r="IN9" s="133" t="s">
        <v>566</v>
      </c>
      <c r="IO9" s="123" t="s">
        <v>119</v>
      </c>
      <c r="IP9" s="60" t="s">
        <v>0</v>
      </c>
      <c r="IQ9" s="133">
        <v>75.23520038971715</v>
      </c>
      <c r="IR9" s="133" t="s">
        <v>2</v>
      </c>
      <c r="IS9" s="123" t="s">
        <v>119</v>
      </c>
      <c r="IT9" s="60" t="s">
        <v>0</v>
      </c>
      <c r="IU9" s="133" t="s">
        <v>0</v>
      </c>
      <c r="IV9" s="133" t="s">
        <v>0</v>
      </c>
      <c r="IW9" s="123" t="s">
        <v>0</v>
      </c>
      <c r="IX9" s="60" t="s">
        <v>0</v>
      </c>
      <c r="IY9" s="133">
        <v>24.76479961028285</v>
      </c>
      <c r="IZ9" s="133" t="s">
        <v>2</v>
      </c>
      <c r="JA9" s="123" t="s">
        <v>119</v>
      </c>
      <c r="JB9" s="60" t="s">
        <v>0</v>
      </c>
    </row>
    <row r="10" spans="1:262" ht="14.1" customHeight="1" x14ac:dyDescent="0.2">
      <c r="A10" s="8" t="s">
        <v>9</v>
      </c>
      <c r="B10" s="8" t="s">
        <v>593</v>
      </c>
      <c r="C10" s="13">
        <v>4090.7</v>
      </c>
      <c r="D10" s="33" t="s">
        <v>112</v>
      </c>
      <c r="E10" s="59">
        <v>2011</v>
      </c>
      <c r="F10" s="60" t="s">
        <v>0</v>
      </c>
      <c r="G10" s="13">
        <v>488.3</v>
      </c>
      <c r="H10" s="33" t="s">
        <v>112</v>
      </c>
      <c r="I10" s="59">
        <v>2011</v>
      </c>
      <c r="J10" s="60" t="s">
        <v>0</v>
      </c>
      <c r="K10" s="13">
        <v>11.936832326985602</v>
      </c>
      <c r="L10" s="33" t="s">
        <v>2</v>
      </c>
      <c r="M10" s="59">
        <v>2011</v>
      </c>
      <c r="N10" s="60" t="s">
        <v>0</v>
      </c>
      <c r="O10" s="13">
        <v>3.9</v>
      </c>
      <c r="P10" s="33" t="s">
        <v>112</v>
      </c>
      <c r="Q10" s="59">
        <v>2011</v>
      </c>
      <c r="R10" s="60" t="s">
        <v>0</v>
      </c>
      <c r="S10" s="13">
        <v>9.5338206174982287E-2</v>
      </c>
      <c r="T10" s="33" t="s">
        <v>2</v>
      </c>
      <c r="U10" s="59">
        <v>2011</v>
      </c>
      <c r="V10" s="60" t="s">
        <v>0</v>
      </c>
      <c r="W10" s="92">
        <v>105.8</v>
      </c>
      <c r="X10" s="33" t="s">
        <v>112</v>
      </c>
      <c r="Y10" s="59">
        <v>2011</v>
      </c>
      <c r="Z10" s="60" t="s">
        <v>0</v>
      </c>
      <c r="AA10" s="94">
        <v>2.586354413670032</v>
      </c>
      <c r="AB10" s="33" t="s">
        <v>2</v>
      </c>
      <c r="AC10" s="59">
        <v>2011</v>
      </c>
      <c r="AD10" s="60" t="s">
        <v>0</v>
      </c>
      <c r="AE10" s="163">
        <v>295.10000000000002</v>
      </c>
      <c r="AF10" s="33" t="s">
        <v>112</v>
      </c>
      <c r="AG10" s="59">
        <v>2011</v>
      </c>
      <c r="AH10" s="60" t="s">
        <v>0</v>
      </c>
      <c r="AI10" s="94">
        <v>7.2139242672403263</v>
      </c>
      <c r="AJ10" s="33" t="s">
        <v>2</v>
      </c>
      <c r="AK10" s="59">
        <v>2011</v>
      </c>
      <c r="AL10" s="60" t="s">
        <v>0</v>
      </c>
      <c r="AM10" s="93">
        <v>12933.49122090649</v>
      </c>
      <c r="AN10" s="33" t="s">
        <v>126</v>
      </c>
      <c r="AO10" s="59" t="s">
        <v>127</v>
      </c>
      <c r="AP10" s="60"/>
      <c r="AQ10" s="93">
        <v>11157.574750830565</v>
      </c>
      <c r="AR10" s="33" t="s">
        <v>126</v>
      </c>
      <c r="AS10" s="59" t="s">
        <v>131</v>
      </c>
      <c r="AT10" s="60" t="s">
        <v>0</v>
      </c>
      <c r="AU10" s="15" t="s">
        <v>124</v>
      </c>
      <c r="AV10" s="33" t="s">
        <v>177</v>
      </c>
      <c r="AW10" s="59"/>
      <c r="AX10" s="60" t="s">
        <v>0</v>
      </c>
      <c r="AY10" s="12">
        <v>723010</v>
      </c>
      <c r="AZ10" s="33" t="s">
        <v>133</v>
      </c>
      <c r="BA10" s="59">
        <v>2010</v>
      </c>
      <c r="BB10" s="60" t="s">
        <v>0</v>
      </c>
      <c r="BC10" s="12">
        <v>373340</v>
      </c>
      <c r="BD10" s="33" t="s">
        <v>133</v>
      </c>
      <c r="BE10" s="59">
        <v>2010</v>
      </c>
      <c r="BF10" s="60" t="s">
        <v>0</v>
      </c>
      <c r="BG10" s="12">
        <v>183820</v>
      </c>
      <c r="BH10" s="33" t="s">
        <v>133</v>
      </c>
      <c r="BI10" s="59">
        <v>2010</v>
      </c>
      <c r="BJ10" s="60" t="s">
        <v>0</v>
      </c>
      <c r="BK10" s="12">
        <v>87770</v>
      </c>
      <c r="BL10" s="33" t="s">
        <v>133</v>
      </c>
      <c r="BM10" s="59">
        <v>2010</v>
      </c>
      <c r="BN10" s="60" t="s">
        <v>0</v>
      </c>
      <c r="BO10" s="12">
        <v>45580</v>
      </c>
      <c r="BP10" s="33" t="s">
        <v>133</v>
      </c>
      <c r="BQ10" s="59">
        <v>2010</v>
      </c>
      <c r="BR10" s="60" t="s">
        <v>0</v>
      </c>
      <c r="BS10" s="12">
        <v>14670</v>
      </c>
      <c r="BT10" s="33" t="s">
        <v>133</v>
      </c>
      <c r="BU10" s="59">
        <v>2010</v>
      </c>
      <c r="BV10" s="60" t="s">
        <v>0</v>
      </c>
      <c r="BW10" s="12">
        <v>10850</v>
      </c>
      <c r="BX10" s="33" t="s">
        <v>133</v>
      </c>
      <c r="BY10" s="59">
        <v>2010</v>
      </c>
      <c r="BZ10" s="60" t="s">
        <v>0</v>
      </c>
      <c r="CA10" s="12">
        <v>5480</v>
      </c>
      <c r="CB10" s="33" t="s">
        <v>133</v>
      </c>
      <c r="CC10" s="59">
        <v>2010</v>
      </c>
      <c r="CD10" s="60" t="s">
        <v>0</v>
      </c>
      <c r="CE10" s="12">
        <v>1500</v>
      </c>
      <c r="CF10" s="33" t="s">
        <v>133</v>
      </c>
      <c r="CG10" s="59">
        <v>2010</v>
      </c>
      <c r="CH10" s="60" t="s">
        <v>0</v>
      </c>
      <c r="CI10" s="12">
        <v>240990</v>
      </c>
      <c r="CJ10" s="33" t="s">
        <v>133</v>
      </c>
      <c r="CK10" s="59">
        <v>2010</v>
      </c>
      <c r="CL10" s="60" t="s">
        <v>0</v>
      </c>
      <c r="CM10" s="12">
        <v>140840</v>
      </c>
      <c r="CN10" s="33" t="s">
        <v>133</v>
      </c>
      <c r="CO10" s="59">
        <v>2010</v>
      </c>
      <c r="CP10" s="60" t="s">
        <v>0</v>
      </c>
      <c r="CQ10" s="12">
        <v>134970</v>
      </c>
      <c r="CR10" s="33" t="s">
        <v>133</v>
      </c>
      <c r="CS10" s="59">
        <v>2010</v>
      </c>
      <c r="CT10" s="60" t="s">
        <v>0</v>
      </c>
      <c r="CU10" s="12">
        <v>95590</v>
      </c>
      <c r="CV10" s="33" t="s">
        <v>133</v>
      </c>
      <c r="CW10" s="59">
        <v>2010</v>
      </c>
      <c r="CX10" s="60" t="s">
        <v>0</v>
      </c>
      <c r="CY10" s="12">
        <v>53340</v>
      </c>
      <c r="CZ10" s="33" t="s">
        <v>133</v>
      </c>
      <c r="DA10" s="59">
        <v>2010</v>
      </c>
      <c r="DB10" s="60" t="s">
        <v>0</v>
      </c>
      <c r="DC10" s="12">
        <v>39280</v>
      </c>
      <c r="DD10" s="33" t="s">
        <v>133</v>
      </c>
      <c r="DE10" s="59">
        <v>2010</v>
      </c>
      <c r="DF10" s="60" t="s">
        <v>0</v>
      </c>
      <c r="DG10" s="12">
        <v>13500</v>
      </c>
      <c r="DH10" s="33" t="s">
        <v>133</v>
      </c>
      <c r="DI10" s="59">
        <v>2010</v>
      </c>
      <c r="DJ10" s="60" t="s">
        <v>0</v>
      </c>
      <c r="DK10" s="12">
        <v>3760</v>
      </c>
      <c r="DL10" s="33" t="s">
        <v>133</v>
      </c>
      <c r="DM10" s="59">
        <v>2010</v>
      </c>
      <c r="DN10" s="60" t="s">
        <v>0</v>
      </c>
      <c r="DO10" s="12">
        <v>540</v>
      </c>
      <c r="DP10" s="33" t="s">
        <v>133</v>
      </c>
      <c r="DQ10" s="59">
        <v>2010</v>
      </c>
      <c r="DR10" s="60" t="s">
        <v>0</v>
      </c>
      <c r="DS10" s="12">
        <v>200</v>
      </c>
      <c r="DT10" s="33" t="s">
        <v>133</v>
      </c>
      <c r="DU10" s="59">
        <v>2010</v>
      </c>
      <c r="DV10" s="60" t="s">
        <v>0</v>
      </c>
      <c r="DW10" s="15">
        <v>4.8103484045863816</v>
      </c>
      <c r="DX10" s="33" t="s">
        <v>134</v>
      </c>
      <c r="DY10" s="59">
        <v>2010</v>
      </c>
      <c r="DZ10" s="60" t="s">
        <v>0</v>
      </c>
      <c r="EA10" s="15">
        <v>9266.8454793156379</v>
      </c>
      <c r="EB10" s="33" t="s">
        <v>135</v>
      </c>
      <c r="EC10" s="59">
        <v>2010</v>
      </c>
      <c r="ED10" s="60" t="s">
        <v>0</v>
      </c>
      <c r="EE10" s="15">
        <v>1.6773211988769174</v>
      </c>
      <c r="EF10" s="33" t="s">
        <v>136</v>
      </c>
      <c r="EG10" s="59">
        <v>2010</v>
      </c>
      <c r="EH10" s="60" t="s">
        <v>0</v>
      </c>
      <c r="EI10" s="15">
        <v>0.59407200453659004</v>
      </c>
      <c r="EJ10" s="33" t="s">
        <v>137</v>
      </c>
      <c r="EK10" s="59">
        <v>2010</v>
      </c>
      <c r="EL10" s="60" t="s">
        <v>0</v>
      </c>
      <c r="EM10" s="12">
        <v>3477930</v>
      </c>
      <c r="EN10" s="33" t="s">
        <v>138</v>
      </c>
      <c r="EO10" s="59">
        <v>2010</v>
      </c>
      <c r="EP10" s="60" t="s">
        <v>0</v>
      </c>
      <c r="EQ10" s="15">
        <v>50.831960390232126</v>
      </c>
      <c r="ER10" s="33" t="s">
        <v>139</v>
      </c>
      <c r="ES10" s="59">
        <v>2010</v>
      </c>
      <c r="ET10" s="60" t="s">
        <v>0</v>
      </c>
      <c r="EU10" s="42">
        <v>21.583528133113663</v>
      </c>
      <c r="EV10" s="33" t="s">
        <v>139</v>
      </c>
      <c r="EW10" s="59">
        <v>2010</v>
      </c>
      <c r="EX10" s="60" t="s">
        <v>0</v>
      </c>
      <c r="EY10" s="42">
        <v>27.322861587208486</v>
      </c>
      <c r="EZ10" s="33" t="s">
        <v>139</v>
      </c>
      <c r="FA10" s="59">
        <v>2010</v>
      </c>
      <c r="FB10" s="60" t="s">
        <v>0</v>
      </c>
      <c r="FC10" s="83">
        <v>122850</v>
      </c>
      <c r="FD10" s="33" t="s">
        <v>173</v>
      </c>
      <c r="FE10" s="59">
        <v>2010</v>
      </c>
      <c r="FF10" s="60" t="s">
        <v>0</v>
      </c>
      <c r="FG10" s="83">
        <v>7980</v>
      </c>
      <c r="FH10" s="33" t="s">
        <v>173</v>
      </c>
      <c r="FI10" s="59">
        <v>2010</v>
      </c>
      <c r="FJ10" s="60" t="s">
        <v>0</v>
      </c>
      <c r="FK10" s="42">
        <v>3.7617203336467382</v>
      </c>
      <c r="FL10" s="33" t="s">
        <v>139</v>
      </c>
      <c r="FM10" s="59">
        <v>2010</v>
      </c>
      <c r="FN10" s="60" t="s">
        <v>0</v>
      </c>
      <c r="FO10" s="12">
        <v>1025210</v>
      </c>
      <c r="FP10" s="33" t="s">
        <v>138</v>
      </c>
      <c r="FQ10" s="59">
        <v>2010</v>
      </c>
      <c r="FR10" s="60" t="s">
        <v>0</v>
      </c>
      <c r="FS10" s="15">
        <v>29.477591555896755</v>
      </c>
      <c r="FT10" s="33" t="s">
        <v>139</v>
      </c>
      <c r="FU10" s="59">
        <v>2010</v>
      </c>
      <c r="FV10" s="60" t="s">
        <v>0</v>
      </c>
      <c r="FW10" s="12">
        <v>2406520</v>
      </c>
      <c r="FX10" s="33" t="s">
        <v>505</v>
      </c>
      <c r="FY10" s="59">
        <v>2010</v>
      </c>
      <c r="FZ10" s="60" t="s">
        <v>0</v>
      </c>
      <c r="GA10" s="12">
        <v>1212720</v>
      </c>
      <c r="GB10" s="33" t="s">
        <v>3</v>
      </c>
      <c r="GC10" s="59">
        <v>2010</v>
      </c>
      <c r="GD10" s="60" t="s">
        <v>0</v>
      </c>
      <c r="GE10" s="12">
        <v>372750</v>
      </c>
      <c r="GF10" s="33" t="s">
        <v>128</v>
      </c>
      <c r="GG10" s="59">
        <v>2010</v>
      </c>
      <c r="GH10" s="60" t="s">
        <v>0</v>
      </c>
      <c r="GI10" s="12">
        <v>723010</v>
      </c>
      <c r="GJ10" s="33" t="s">
        <v>133</v>
      </c>
      <c r="GK10" s="59">
        <v>2010</v>
      </c>
      <c r="GL10" s="60" t="s">
        <v>0</v>
      </c>
      <c r="GM10" s="15">
        <v>6.9335140592799549</v>
      </c>
      <c r="GN10" s="33" t="s">
        <v>140</v>
      </c>
      <c r="GO10" s="59">
        <v>2010</v>
      </c>
      <c r="GP10" s="60" t="s">
        <v>0</v>
      </c>
      <c r="GQ10" s="15">
        <v>12.623388396454471</v>
      </c>
      <c r="GR10" s="33" t="s">
        <v>527</v>
      </c>
      <c r="GS10" s="59">
        <v>2010</v>
      </c>
      <c r="GT10" s="60" t="s">
        <v>0</v>
      </c>
      <c r="GU10" s="14">
        <v>3.4785134368819239</v>
      </c>
      <c r="GV10" s="33" t="s">
        <v>2</v>
      </c>
      <c r="GW10" s="59">
        <v>2010</v>
      </c>
      <c r="GX10" s="60" t="s">
        <v>0</v>
      </c>
      <c r="GY10" s="14">
        <v>17.015759026531018</v>
      </c>
      <c r="GZ10" s="33" t="s">
        <v>2</v>
      </c>
      <c r="HA10" s="59">
        <v>2010</v>
      </c>
      <c r="HB10" s="60" t="s">
        <v>0</v>
      </c>
      <c r="HC10" s="14">
        <v>12216.17513267627</v>
      </c>
      <c r="HD10" s="133" t="s">
        <v>126</v>
      </c>
      <c r="HE10" s="123" t="s">
        <v>179</v>
      </c>
      <c r="HF10" s="60" t="s">
        <v>0</v>
      </c>
      <c r="HG10" s="40">
        <v>103.4</v>
      </c>
      <c r="HH10" s="180" t="s">
        <v>178</v>
      </c>
      <c r="HI10" s="123" t="s">
        <v>179</v>
      </c>
      <c r="HJ10" s="60" t="s">
        <v>179</v>
      </c>
      <c r="HK10" s="72">
        <v>9597.3239259956117</v>
      </c>
      <c r="HL10" s="133" t="s">
        <v>126</v>
      </c>
      <c r="HM10" s="123" t="s">
        <v>179</v>
      </c>
      <c r="HN10" s="60" t="s">
        <v>0</v>
      </c>
      <c r="HO10" s="133">
        <v>64.420961634067382</v>
      </c>
      <c r="HP10" s="133" t="s">
        <v>113</v>
      </c>
      <c r="HQ10" s="123">
        <v>2012</v>
      </c>
      <c r="HR10" s="60" t="s">
        <v>443</v>
      </c>
      <c r="HS10" s="133">
        <v>105.55210089228167</v>
      </c>
      <c r="HT10" s="133" t="s">
        <v>178</v>
      </c>
      <c r="HU10" s="123">
        <v>2011</v>
      </c>
      <c r="HV10" s="60" t="s">
        <v>0</v>
      </c>
      <c r="HW10" s="133">
        <v>1272.69</v>
      </c>
      <c r="HX10" s="133" t="s">
        <v>122</v>
      </c>
      <c r="HY10" s="123">
        <v>2011</v>
      </c>
      <c r="HZ10" s="60" t="s">
        <v>0</v>
      </c>
      <c r="IA10" s="133">
        <v>23.850118061541924</v>
      </c>
      <c r="IB10" s="133" t="s">
        <v>180</v>
      </c>
      <c r="IC10" s="123">
        <v>2011</v>
      </c>
      <c r="ID10" s="60" t="s">
        <v>0</v>
      </c>
      <c r="IE10" s="133">
        <v>6539</v>
      </c>
      <c r="IF10" s="133" t="s">
        <v>147</v>
      </c>
      <c r="IG10" s="123">
        <v>2010</v>
      </c>
      <c r="IH10" s="60" t="s">
        <v>0</v>
      </c>
      <c r="II10" s="133">
        <v>49.984711817764868</v>
      </c>
      <c r="IJ10" s="133" t="s">
        <v>148</v>
      </c>
      <c r="IK10" s="123" t="s">
        <v>132</v>
      </c>
      <c r="IL10" s="60" t="s">
        <v>0</v>
      </c>
      <c r="IM10" s="33">
        <v>1111242</v>
      </c>
      <c r="IN10" s="133" t="s">
        <v>566</v>
      </c>
      <c r="IO10" s="123" t="s">
        <v>119</v>
      </c>
      <c r="IP10" s="60" t="s">
        <v>0</v>
      </c>
      <c r="IQ10" s="133">
        <v>74.133537069333229</v>
      </c>
      <c r="IR10" s="133" t="s">
        <v>2</v>
      </c>
      <c r="IS10" s="123" t="s">
        <v>119</v>
      </c>
      <c r="IT10" s="60" t="s">
        <v>0</v>
      </c>
      <c r="IU10" s="133">
        <v>17.820420754435126</v>
      </c>
      <c r="IV10" s="133" t="s">
        <v>2</v>
      </c>
      <c r="IW10" s="123" t="s">
        <v>119</v>
      </c>
      <c r="IX10" s="60" t="s">
        <v>0</v>
      </c>
      <c r="IY10" s="133">
        <v>8.046042176231639</v>
      </c>
      <c r="IZ10" s="133" t="s">
        <v>2</v>
      </c>
      <c r="JA10" s="123" t="s">
        <v>119</v>
      </c>
      <c r="JB10" s="60" t="s">
        <v>0</v>
      </c>
    </row>
    <row r="11" spans="1:262" ht="14.1" customHeight="1" x14ac:dyDescent="0.2">
      <c r="A11" s="183" t="s">
        <v>585</v>
      </c>
      <c r="B11" s="183" t="s">
        <v>598</v>
      </c>
      <c r="C11" s="13">
        <v>18104.599999999999</v>
      </c>
      <c r="D11" s="33" t="s">
        <v>112</v>
      </c>
      <c r="E11" s="59">
        <v>2011</v>
      </c>
      <c r="F11" s="60" t="s">
        <v>0</v>
      </c>
      <c r="G11" s="13">
        <v>695.2</v>
      </c>
      <c r="H11" s="33" t="s">
        <v>112</v>
      </c>
      <c r="I11" s="59">
        <v>2011</v>
      </c>
      <c r="J11" s="60" t="s">
        <v>0</v>
      </c>
      <c r="K11" s="13">
        <v>3.839908089656773</v>
      </c>
      <c r="L11" s="33" t="s">
        <v>2</v>
      </c>
      <c r="M11" s="59">
        <v>2011</v>
      </c>
      <c r="N11" s="60" t="s">
        <v>0</v>
      </c>
      <c r="O11" s="13">
        <v>30.7</v>
      </c>
      <c r="P11" s="33" t="s">
        <v>112</v>
      </c>
      <c r="Q11" s="59">
        <v>2011</v>
      </c>
      <c r="R11" s="60" t="s">
        <v>0</v>
      </c>
      <c r="S11" s="13">
        <v>0.16957016448858303</v>
      </c>
      <c r="T11" s="33" t="s">
        <v>2</v>
      </c>
      <c r="U11" s="59">
        <v>2011</v>
      </c>
      <c r="V11" s="60" t="s">
        <v>0</v>
      </c>
      <c r="W11" s="92">
        <v>393.1</v>
      </c>
      <c r="X11" s="33" t="s">
        <v>112</v>
      </c>
      <c r="Y11" s="59">
        <v>2011</v>
      </c>
      <c r="Z11" s="60" t="s">
        <v>0</v>
      </c>
      <c r="AA11" s="94">
        <v>2.1712713895915958</v>
      </c>
      <c r="AB11" s="33" t="s">
        <v>2</v>
      </c>
      <c r="AC11" s="59">
        <v>2011</v>
      </c>
      <c r="AD11" s="60" t="s">
        <v>0</v>
      </c>
      <c r="AE11" s="163">
        <v>1391.9</v>
      </c>
      <c r="AF11" s="33" t="s">
        <v>112</v>
      </c>
      <c r="AG11" s="59">
        <v>2011</v>
      </c>
      <c r="AH11" s="60" t="s">
        <v>0</v>
      </c>
      <c r="AI11" s="94">
        <v>7.6881013665035418</v>
      </c>
      <c r="AJ11" s="33" t="s">
        <v>2</v>
      </c>
      <c r="AK11" s="59">
        <v>2011</v>
      </c>
      <c r="AL11" s="60" t="s">
        <v>0</v>
      </c>
      <c r="AM11" s="93">
        <v>24326.433545710468</v>
      </c>
      <c r="AN11" s="33" t="s">
        <v>126</v>
      </c>
      <c r="AO11" s="59" t="s">
        <v>127</v>
      </c>
      <c r="AP11" s="60"/>
      <c r="AQ11" s="93" t="s">
        <v>124</v>
      </c>
      <c r="AR11" s="33" t="s">
        <v>126</v>
      </c>
      <c r="AS11" s="59"/>
      <c r="AT11" s="60" t="s">
        <v>0</v>
      </c>
      <c r="AU11" s="15">
        <v>48175.843253968254</v>
      </c>
      <c r="AV11" s="33" t="s">
        <v>177</v>
      </c>
      <c r="AW11" s="59">
        <v>2010</v>
      </c>
      <c r="AX11" s="60" t="s">
        <v>0</v>
      </c>
      <c r="AY11" s="12">
        <v>989800</v>
      </c>
      <c r="AZ11" s="33" t="s">
        <v>133</v>
      </c>
      <c r="BA11" s="59">
        <v>2010</v>
      </c>
      <c r="BB11" s="60" t="s">
        <v>0</v>
      </c>
      <c r="BC11" s="12">
        <v>292780</v>
      </c>
      <c r="BD11" s="33" t="s">
        <v>133</v>
      </c>
      <c r="BE11" s="59">
        <v>2010</v>
      </c>
      <c r="BF11" s="60" t="s">
        <v>0</v>
      </c>
      <c r="BG11" s="12">
        <v>232800</v>
      </c>
      <c r="BH11" s="33" t="s">
        <v>133</v>
      </c>
      <c r="BI11" s="59">
        <v>2010</v>
      </c>
      <c r="BJ11" s="60" t="s">
        <v>0</v>
      </c>
      <c r="BK11" s="12">
        <v>141850</v>
      </c>
      <c r="BL11" s="33" t="s">
        <v>133</v>
      </c>
      <c r="BM11" s="59">
        <v>2010</v>
      </c>
      <c r="BN11" s="60" t="s">
        <v>0</v>
      </c>
      <c r="BO11" s="12">
        <v>110960</v>
      </c>
      <c r="BP11" s="33" t="s">
        <v>133</v>
      </c>
      <c r="BQ11" s="59">
        <v>2010</v>
      </c>
      <c r="BR11" s="60" t="s">
        <v>0</v>
      </c>
      <c r="BS11" s="12">
        <v>53010</v>
      </c>
      <c r="BT11" s="33" t="s">
        <v>133</v>
      </c>
      <c r="BU11" s="59">
        <v>2010</v>
      </c>
      <c r="BV11" s="60" t="s">
        <v>0</v>
      </c>
      <c r="BW11" s="12">
        <v>54730</v>
      </c>
      <c r="BX11" s="33" t="s">
        <v>133</v>
      </c>
      <c r="BY11" s="59">
        <v>2010</v>
      </c>
      <c r="BZ11" s="60" t="s">
        <v>0</v>
      </c>
      <c r="CA11" s="12">
        <v>52470</v>
      </c>
      <c r="CB11" s="33" t="s">
        <v>133</v>
      </c>
      <c r="CC11" s="59">
        <v>2010</v>
      </c>
      <c r="CD11" s="60" t="s">
        <v>0</v>
      </c>
      <c r="CE11" s="12">
        <v>51190</v>
      </c>
      <c r="CF11" s="33" t="s">
        <v>133</v>
      </c>
      <c r="CG11" s="59">
        <v>2010</v>
      </c>
      <c r="CH11" s="60" t="s">
        <v>0</v>
      </c>
      <c r="CI11" s="12">
        <v>228630</v>
      </c>
      <c r="CJ11" s="33" t="s">
        <v>133</v>
      </c>
      <c r="CK11" s="59">
        <v>2010</v>
      </c>
      <c r="CL11" s="60" t="s">
        <v>0</v>
      </c>
      <c r="CM11" s="12">
        <v>163210</v>
      </c>
      <c r="CN11" s="33" t="s">
        <v>133</v>
      </c>
      <c r="CO11" s="59">
        <v>2010</v>
      </c>
      <c r="CP11" s="60" t="s">
        <v>0</v>
      </c>
      <c r="CQ11" s="12">
        <v>163070</v>
      </c>
      <c r="CR11" s="33" t="s">
        <v>133</v>
      </c>
      <c r="CS11" s="59">
        <v>2010</v>
      </c>
      <c r="CT11" s="60" t="s">
        <v>0</v>
      </c>
      <c r="CU11" s="12">
        <v>125130</v>
      </c>
      <c r="CV11" s="33" t="s">
        <v>133</v>
      </c>
      <c r="CW11" s="59">
        <v>2010</v>
      </c>
      <c r="CX11" s="60" t="s">
        <v>0</v>
      </c>
      <c r="CY11" s="12">
        <v>82430</v>
      </c>
      <c r="CZ11" s="33" t="s">
        <v>133</v>
      </c>
      <c r="DA11" s="59">
        <v>2010</v>
      </c>
      <c r="DB11" s="60" t="s">
        <v>0</v>
      </c>
      <c r="DC11" s="12">
        <v>93750</v>
      </c>
      <c r="DD11" s="33" t="s">
        <v>133</v>
      </c>
      <c r="DE11" s="59">
        <v>2010</v>
      </c>
      <c r="DF11" s="60" t="s">
        <v>0</v>
      </c>
      <c r="DG11" s="12">
        <v>68070</v>
      </c>
      <c r="DH11" s="33" t="s">
        <v>133</v>
      </c>
      <c r="DI11" s="59">
        <v>2010</v>
      </c>
      <c r="DJ11" s="60" t="s">
        <v>0</v>
      </c>
      <c r="DK11" s="12">
        <v>43160</v>
      </c>
      <c r="DL11" s="33" t="s">
        <v>133</v>
      </c>
      <c r="DM11" s="59">
        <v>2010</v>
      </c>
      <c r="DN11" s="60" t="s">
        <v>0</v>
      </c>
      <c r="DO11" s="12">
        <v>13850</v>
      </c>
      <c r="DP11" s="33" t="s">
        <v>133</v>
      </c>
      <c r="DQ11" s="59">
        <v>2010</v>
      </c>
      <c r="DR11" s="60" t="s">
        <v>0</v>
      </c>
      <c r="DS11" s="12">
        <v>8510</v>
      </c>
      <c r="DT11" s="33" t="s">
        <v>133</v>
      </c>
      <c r="DU11" s="59">
        <v>2010</v>
      </c>
      <c r="DV11" s="60" t="s">
        <v>0</v>
      </c>
      <c r="DW11" s="15">
        <v>23.997464134168521</v>
      </c>
      <c r="DX11" s="33" t="s">
        <v>134</v>
      </c>
      <c r="DY11" s="59">
        <v>2010</v>
      </c>
      <c r="DZ11" s="60" t="s">
        <v>0</v>
      </c>
      <c r="EA11" s="15">
        <v>34525.232299454437</v>
      </c>
      <c r="EB11" s="33" t="s">
        <v>135</v>
      </c>
      <c r="EC11" s="59">
        <v>2010</v>
      </c>
      <c r="ED11" s="60" t="s">
        <v>0</v>
      </c>
      <c r="EE11" s="15">
        <v>2.2499696908466356</v>
      </c>
      <c r="EF11" s="33" t="s">
        <v>136</v>
      </c>
      <c r="EG11" s="59">
        <v>2010</v>
      </c>
      <c r="EH11" s="60" t="s">
        <v>0</v>
      </c>
      <c r="EI11" s="15">
        <v>0.89813093554253387</v>
      </c>
      <c r="EJ11" s="33" t="s">
        <v>137</v>
      </c>
      <c r="EK11" s="59">
        <v>2010</v>
      </c>
      <c r="EL11" s="60" t="s">
        <v>0</v>
      </c>
      <c r="EM11" s="12">
        <v>23752690</v>
      </c>
      <c r="EN11" s="33" t="s">
        <v>138</v>
      </c>
      <c r="EO11" s="59">
        <v>2010</v>
      </c>
      <c r="EP11" s="60" t="s">
        <v>0</v>
      </c>
      <c r="EQ11" s="15">
        <v>47.51466044477489</v>
      </c>
      <c r="ER11" s="33" t="s">
        <v>139</v>
      </c>
      <c r="ES11" s="59">
        <v>2010</v>
      </c>
      <c r="ET11" s="60" t="s">
        <v>0</v>
      </c>
      <c r="EU11" s="42">
        <v>35.269226348678821</v>
      </c>
      <c r="EV11" s="33" t="s">
        <v>139</v>
      </c>
      <c r="EW11" s="59">
        <v>2010</v>
      </c>
      <c r="EX11" s="60" t="s">
        <v>0</v>
      </c>
      <c r="EY11" s="42">
        <v>17.203272555655801</v>
      </c>
      <c r="EZ11" s="33" t="s">
        <v>139</v>
      </c>
      <c r="FA11" s="59">
        <v>2010</v>
      </c>
      <c r="FB11" s="60" t="s">
        <v>0</v>
      </c>
      <c r="FC11" s="83">
        <v>342950</v>
      </c>
      <c r="FD11" s="33" t="s">
        <v>173</v>
      </c>
      <c r="FE11" s="59">
        <v>2010</v>
      </c>
      <c r="FF11" s="60" t="s">
        <v>0</v>
      </c>
      <c r="FG11" s="83">
        <v>182970</v>
      </c>
      <c r="FH11" s="33" t="s">
        <v>173</v>
      </c>
      <c r="FI11" s="59">
        <v>2010</v>
      </c>
      <c r="FJ11" s="60" t="s">
        <v>0</v>
      </c>
      <c r="FK11" s="42">
        <v>2.2141071179727434</v>
      </c>
      <c r="FL11" s="33" t="s">
        <v>139</v>
      </c>
      <c r="FM11" s="59">
        <v>2010</v>
      </c>
      <c r="FN11" s="60" t="s">
        <v>0</v>
      </c>
      <c r="FO11" s="12">
        <v>3044710</v>
      </c>
      <c r="FP11" s="33" t="s">
        <v>138</v>
      </c>
      <c r="FQ11" s="59">
        <v>2010</v>
      </c>
      <c r="FR11" s="60" t="s">
        <v>0</v>
      </c>
      <c r="FS11" s="15">
        <v>12.818379728780194</v>
      </c>
      <c r="FT11" s="33" t="s">
        <v>139</v>
      </c>
      <c r="FU11" s="59">
        <v>2010</v>
      </c>
      <c r="FV11" s="60" t="s">
        <v>0</v>
      </c>
      <c r="FW11" s="12">
        <v>14830940</v>
      </c>
      <c r="FX11" s="33" t="s">
        <v>505</v>
      </c>
      <c r="FY11" s="59">
        <v>2010</v>
      </c>
      <c r="FZ11" s="60" t="s">
        <v>0</v>
      </c>
      <c r="GA11" s="12">
        <v>2227020</v>
      </c>
      <c r="GB11" s="33" t="s">
        <v>3</v>
      </c>
      <c r="GC11" s="59">
        <v>2010</v>
      </c>
      <c r="GD11" s="60" t="s">
        <v>0</v>
      </c>
      <c r="GE11" s="12">
        <v>720860</v>
      </c>
      <c r="GF11" s="33" t="s">
        <v>128</v>
      </c>
      <c r="GG11" s="59">
        <v>2010</v>
      </c>
      <c r="GH11" s="60" t="s">
        <v>0</v>
      </c>
      <c r="GI11" s="12">
        <v>989800</v>
      </c>
      <c r="GJ11" s="33" t="s">
        <v>133</v>
      </c>
      <c r="GK11" s="59">
        <v>2010</v>
      </c>
      <c r="GL11" s="60" t="s">
        <v>0</v>
      </c>
      <c r="GM11" s="15">
        <v>5.3334006870074768</v>
      </c>
      <c r="GN11" s="33" t="s">
        <v>140</v>
      </c>
      <c r="GO11" s="59">
        <v>2010</v>
      </c>
      <c r="GP11" s="60" t="s">
        <v>0</v>
      </c>
      <c r="GQ11" s="15">
        <v>9.6414808321005232</v>
      </c>
      <c r="GR11" s="33" t="s">
        <v>527</v>
      </c>
      <c r="GS11" s="59">
        <v>2010</v>
      </c>
      <c r="GT11" s="60" t="s">
        <v>0</v>
      </c>
      <c r="GU11" s="14">
        <v>15.332390381895332</v>
      </c>
      <c r="GV11" s="33" t="s">
        <v>2</v>
      </c>
      <c r="GW11" s="59">
        <v>2010</v>
      </c>
      <c r="GX11" s="60" t="s">
        <v>0</v>
      </c>
      <c r="GY11" s="14">
        <v>33.642735366546695</v>
      </c>
      <c r="GZ11" s="33" t="s">
        <v>2</v>
      </c>
      <c r="HA11" s="59">
        <v>2010</v>
      </c>
      <c r="HB11" s="60" t="s">
        <v>0</v>
      </c>
      <c r="HC11" s="14">
        <v>23034.164302734596</v>
      </c>
      <c r="HD11" s="133" t="s">
        <v>126</v>
      </c>
      <c r="HE11" s="123" t="s">
        <v>179</v>
      </c>
      <c r="HF11" s="60" t="s">
        <v>0</v>
      </c>
      <c r="HG11" s="40">
        <v>101.5</v>
      </c>
      <c r="HH11" s="180" t="s">
        <v>178</v>
      </c>
      <c r="HI11" s="123" t="s">
        <v>179</v>
      </c>
      <c r="HJ11" s="60" t="s">
        <v>179</v>
      </c>
      <c r="HK11" s="72">
        <v>29228.028276652658</v>
      </c>
      <c r="HL11" s="133" t="s">
        <v>126</v>
      </c>
      <c r="HM11" s="123" t="s">
        <v>179</v>
      </c>
      <c r="HN11" s="60" t="s">
        <v>0</v>
      </c>
      <c r="HO11" s="133">
        <v>118.00279489539103</v>
      </c>
      <c r="HP11" s="133" t="s">
        <v>113</v>
      </c>
      <c r="HQ11" s="123">
        <v>2011</v>
      </c>
      <c r="HR11" s="60" t="s">
        <v>443</v>
      </c>
      <c r="HS11" s="133">
        <v>114.66452163374942</v>
      </c>
      <c r="HT11" s="133" t="s">
        <v>178</v>
      </c>
      <c r="HU11" s="123">
        <v>2011</v>
      </c>
      <c r="HV11" s="60" t="s">
        <v>0</v>
      </c>
      <c r="HW11" s="133">
        <v>3972.44</v>
      </c>
      <c r="HX11" s="133" t="s">
        <v>122</v>
      </c>
      <c r="HY11" s="123">
        <v>2011</v>
      </c>
      <c r="HZ11" s="60" t="s">
        <v>0</v>
      </c>
      <c r="IA11" s="133">
        <v>16.291842677275152</v>
      </c>
      <c r="IB11" s="133" t="s">
        <v>180</v>
      </c>
      <c r="IC11" s="123">
        <v>2011</v>
      </c>
      <c r="ID11" s="60" t="s">
        <v>181</v>
      </c>
      <c r="IE11" s="133">
        <v>27747.68</v>
      </c>
      <c r="IF11" s="133" t="s">
        <v>147</v>
      </c>
      <c r="IG11" s="123">
        <v>2010</v>
      </c>
      <c r="IH11" s="60" t="s">
        <v>0</v>
      </c>
      <c r="II11" s="133">
        <v>55.301043194423436</v>
      </c>
      <c r="IJ11" s="133" t="s">
        <v>148</v>
      </c>
      <c r="IK11" s="123" t="s">
        <v>132</v>
      </c>
      <c r="IL11" s="60" t="s">
        <v>0</v>
      </c>
      <c r="IM11" s="33">
        <v>3390704</v>
      </c>
      <c r="IN11" s="133" t="s">
        <v>566</v>
      </c>
      <c r="IO11" s="123" t="s">
        <v>119</v>
      </c>
      <c r="IP11" s="60" t="s">
        <v>0</v>
      </c>
      <c r="IQ11" s="133">
        <v>8.0351455037066053</v>
      </c>
      <c r="IR11" s="133" t="s">
        <v>2</v>
      </c>
      <c r="IS11" s="123" t="s">
        <v>119</v>
      </c>
      <c r="IT11" s="60" t="s">
        <v>0</v>
      </c>
      <c r="IU11" s="133">
        <v>54.566957186472187</v>
      </c>
      <c r="IV11" s="133" t="s">
        <v>2</v>
      </c>
      <c r="IW11" s="123" t="s">
        <v>119</v>
      </c>
      <c r="IX11" s="60" t="s">
        <v>0</v>
      </c>
      <c r="IY11" s="133">
        <v>37.397897309821204</v>
      </c>
      <c r="IZ11" s="133" t="s">
        <v>2</v>
      </c>
      <c r="JA11" s="123" t="s">
        <v>119</v>
      </c>
      <c r="JB11" s="60" t="s">
        <v>0</v>
      </c>
    </row>
    <row r="12" spans="1:262" ht="14.1" customHeight="1" x14ac:dyDescent="0.2">
      <c r="A12" s="183" t="s">
        <v>586</v>
      </c>
      <c r="B12" s="183" t="s">
        <v>598</v>
      </c>
      <c r="C12" s="13">
        <v>25777.8</v>
      </c>
      <c r="D12" s="33" t="s">
        <v>112</v>
      </c>
      <c r="E12" s="59">
        <v>2011</v>
      </c>
      <c r="F12" s="60" t="s">
        <v>506</v>
      </c>
      <c r="G12" s="13">
        <v>709</v>
      </c>
      <c r="H12" s="33" t="s">
        <v>112</v>
      </c>
      <c r="I12" s="59">
        <v>2011</v>
      </c>
      <c r="J12" s="60" t="s">
        <v>506</v>
      </c>
      <c r="K12" s="13">
        <v>2.7504286634235662</v>
      </c>
      <c r="L12" s="33" t="s">
        <v>2</v>
      </c>
      <c r="M12" s="59">
        <v>2011</v>
      </c>
      <c r="N12" s="60" t="s">
        <v>506</v>
      </c>
      <c r="O12" s="13">
        <v>27.5</v>
      </c>
      <c r="P12" s="33" t="s">
        <v>112</v>
      </c>
      <c r="Q12" s="59">
        <v>2011</v>
      </c>
      <c r="R12" s="60" t="s">
        <v>506</v>
      </c>
      <c r="S12" s="13">
        <v>0.10668094251642887</v>
      </c>
      <c r="T12" s="33" t="s">
        <v>2</v>
      </c>
      <c r="U12" s="59">
        <v>2011</v>
      </c>
      <c r="V12" s="60" t="s">
        <v>506</v>
      </c>
      <c r="W12" s="92">
        <v>629.5</v>
      </c>
      <c r="X12" s="33" t="s">
        <v>112</v>
      </c>
      <c r="Y12" s="59">
        <v>2011</v>
      </c>
      <c r="Z12" s="60" t="s">
        <v>506</v>
      </c>
      <c r="AA12" s="94">
        <v>2.4420237568760719</v>
      </c>
      <c r="AB12" s="33" t="s">
        <v>2</v>
      </c>
      <c r="AC12" s="59">
        <v>2011</v>
      </c>
      <c r="AD12" s="60" t="s">
        <v>506</v>
      </c>
      <c r="AE12" s="163">
        <v>983.6</v>
      </c>
      <c r="AF12" s="33" t="s">
        <v>112</v>
      </c>
      <c r="AG12" s="59">
        <v>2011</v>
      </c>
      <c r="AH12" s="60" t="s">
        <v>506</v>
      </c>
      <c r="AI12" s="94">
        <v>3.8156863657876157</v>
      </c>
      <c r="AJ12" s="33" t="s">
        <v>2</v>
      </c>
      <c r="AK12" s="59">
        <v>2011</v>
      </c>
      <c r="AL12" s="60" t="s">
        <v>506</v>
      </c>
      <c r="AM12" s="93">
        <v>36894.459180666083</v>
      </c>
      <c r="AN12" s="33" t="s">
        <v>126</v>
      </c>
      <c r="AO12" s="59" t="s">
        <v>127</v>
      </c>
      <c r="AP12" s="60"/>
      <c r="AQ12" s="93">
        <v>70374.531754574826</v>
      </c>
      <c r="AR12" s="33" t="s">
        <v>126</v>
      </c>
      <c r="AS12" s="59" t="s">
        <v>130</v>
      </c>
      <c r="AT12" s="60" t="s">
        <v>0</v>
      </c>
      <c r="AU12" s="15">
        <v>47814.255983350675</v>
      </c>
      <c r="AV12" s="33" t="s">
        <v>177</v>
      </c>
      <c r="AW12" s="59">
        <v>2010</v>
      </c>
      <c r="AX12" s="60" t="s">
        <v>0</v>
      </c>
      <c r="AY12" s="12">
        <v>516100</v>
      </c>
      <c r="AZ12" s="33" t="s">
        <v>133</v>
      </c>
      <c r="BA12" s="59">
        <v>2010</v>
      </c>
      <c r="BB12" s="60" t="s">
        <v>0</v>
      </c>
      <c r="BC12" s="12">
        <v>76070</v>
      </c>
      <c r="BD12" s="33" t="s">
        <v>133</v>
      </c>
      <c r="BE12" s="59">
        <v>2010</v>
      </c>
      <c r="BF12" s="60" t="s">
        <v>0</v>
      </c>
      <c r="BG12" s="12">
        <v>62690</v>
      </c>
      <c r="BH12" s="33" t="s">
        <v>133</v>
      </c>
      <c r="BI12" s="59">
        <v>2010</v>
      </c>
      <c r="BJ12" s="60" t="s">
        <v>0</v>
      </c>
      <c r="BK12" s="12">
        <v>46640</v>
      </c>
      <c r="BL12" s="33" t="s">
        <v>133</v>
      </c>
      <c r="BM12" s="59">
        <v>2010</v>
      </c>
      <c r="BN12" s="60" t="s">
        <v>0</v>
      </c>
      <c r="BO12" s="12">
        <v>50150</v>
      </c>
      <c r="BP12" s="33" t="s">
        <v>133</v>
      </c>
      <c r="BQ12" s="59">
        <v>2010</v>
      </c>
      <c r="BR12" s="60" t="s">
        <v>0</v>
      </c>
      <c r="BS12" s="12">
        <v>33280</v>
      </c>
      <c r="BT12" s="33" t="s">
        <v>133</v>
      </c>
      <c r="BU12" s="59">
        <v>2010</v>
      </c>
      <c r="BV12" s="60" t="s">
        <v>0</v>
      </c>
      <c r="BW12" s="12">
        <v>55240</v>
      </c>
      <c r="BX12" s="33" t="s">
        <v>133</v>
      </c>
      <c r="BY12" s="59">
        <v>2010</v>
      </c>
      <c r="BZ12" s="60" t="s">
        <v>0</v>
      </c>
      <c r="CA12" s="12">
        <v>97780</v>
      </c>
      <c r="CB12" s="33" t="s">
        <v>133</v>
      </c>
      <c r="CC12" s="59">
        <v>2010</v>
      </c>
      <c r="CD12" s="60" t="s">
        <v>0</v>
      </c>
      <c r="CE12" s="12">
        <v>94250</v>
      </c>
      <c r="CF12" s="33" t="s">
        <v>133</v>
      </c>
      <c r="CG12" s="59">
        <v>2010</v>
      </c>
      <c r="CH12" s="60" t="s">
        <v>0</v>
      </c>
      <c r="CI12" s="12">
        <v>43850</v>
      </c>
      <c r="CJ12" s="33" t="s">
        <v>133</v>
      </c>
      <c r="CK12" s="59">
        <v>2010</v>
      </c>
      <c r="CL12" s="60" t="s">
        <v>0</v>
      </c>
      <c r="CM12" s="12">
        <v>32470</v>
      </c>
      <c r="CN12" s="33" t="s">
        <v>133</v>
      </c>
      <c r="CO12" s="59">
        <v>2010</v>
      </c>
      <c r="CP12" s="60" t="s">
        <v>0</v>
      </c>
      <c r="CQ12" s="12">
        <v>41760</v>
      </c>
      <c r="CR12" s="33" t="s">
        <v>133</v>
      </c>
      <c r="CS12" s="59">
        <v>2010</v>
      </c>
      <c r="CT12" s="60" t="s">
        <v>0</v>
      </c>
      <c r="CU12" s="12">
        <v>42280</v>
      </c>
      <c r="CV12" s="33" t="s">
        <v>133</v>
      </c>
      <c r="CW12" s="59">
        <v>2010</v>
      </c>
      <c r="CX12" s="60" t="s">
        <v>0</v>
      </c>
      <c r="CY12" s="12">
        <v>38390</v>
      </c>
      <c r="CZ12" s="33" t="s">
        <v>133</v>
      </c>
      <c r="DA12" s="59">
        <v>2010</v>
      </c>
      <c r="DB12" s="60" t="s">
        <v>0</v>
      </c>
      <c r="DC12" s="12">
        <v>66560</v>
      </c>
      <c r="DD12" s="33" t="s">
        <v>133</v>
      </c>
      <c r="DE12" s="59">
        <v>2010</v>
      </c>
      <c r="DF12" s="60" t="s">
        <v>0</v>
      </c>
      <c r="DG12" s="12">
        <v>90440</v>
      </c>
      <c r="DH12" s="33" t="s">
        <v>133</v>
      </c>
      <c r="DI12" s="59">
        <v>2010</v>
      </c>
      <c r="DJ12" s="60" t="s">
        <v>0</v>
      </c>
      <c r="DK12" s="12">
        <v>113890</v>
      </c>
      <c r="DL12" s="33" t="s">
        <v>133</v>
      </c>
      <c r="DM12" s="59">
        <v>2010</v>
      </c>
      <c r="DN12" s="60" t="s">
        <v>0</v>
      </c>
      <c r="DO12" s="12">
        <v>35600</v>
      </c>
      <c r="DP12" s="33" t="s">
        <v>133</v>
      </c>
      <c r="DQ12" s="59">
        <v>2010</v>
      </c>
      <c r="DR12" s="60" t="s">
        <v>0</v>
      </c>
      <c r="DS12" s="12">
        <v>10870</v>
      </c>
      <c r="DT12" s="33" t="s">
        <v>133</v>
      </c>
      <c r="DU12" s="59">
        <v>2010</v>
      </c>
      <c r="DV12" s="60" t="s">
        <v>0</v>
      </c>
      <c r="DW12" s="15">
        <v>53.937783375314865</v>
      </c>
      <c r="DX12" s="33" t="s">
        <v>134</v>
      </c>
      <c r="DY12" s="59">
        <v>2010</v>
      </c>
      <c r="DZ12" s="60" t="s">
        <v>0</v>
      </c>
      <c r="EA12" s="15">
        <v>98301.136833946905</v>
      </c>
      <c r="EB12" s="33" t="s">
        <v>135</v>
      </c>
      <c r="EC12" s="59">
        <v>2010</v>
      </c>
      <c r="ED12" s="60" t="s">
        <v>0</v>
      </c>
      <c r="EE12" s="15">
        <v>1.9661887231156752</v>
      </c>
      <c r="EF12" s="33" t="s">
        <v>136</v>
      </c>
      <c r="EG12" s="59">
        <v>2010</v>
      </c>
      <c r="EH12" s="60" t="s">
        <v>0</v>
      </c>
      <c r="EI12" s="15">
        <v>1.5106762255376864</v>
      </c>
      <c r="EJ12" s="33" t="s">
        <v>137</v>
      </c>
      <c r="EK12" s="59">
        <v>2010</v>
      </c>
      <c r="EL12" s="60" t="s">
        <v>0</v>
      </c>
      <c r="EM12" s="12">
        <v>27837290</v>
      </c>
      <c r="EN12" s="33" t="s">
        <v>138</v>
      </c>
      <c r="EO12" s="59">
        <v>2010</v>
      </c>
      <c r="EP12" s="60" t="s">
        <v>0</v>
      </c>
      <c r="EQ12" s="15">
        <v>66.048383301679152</v>
      </c>
      <c r="ER12" s="33" t="s">
        <v>139</v>
      </c>
      <c r="ES12" s="59">
        <v>2010</v>
      </c>
      <c r="ET12" s="60" t="s">
        <v>0</v>
      </c>
      <c r="EU12" s="42">
        <v>30.243173814692447</v>
      </c>
      <c r="EV12" s="33" t="s">
        <v>139</v>
      </c>
      <c r="EW12" s="59">
        <v>2010</v>
      </c>
      <c r="EX12" s="60" t="s">
        <v>0</v>
      </c>
      <c r="EY12" s="42">
        <v>3.6581506317604906</v>
      </c>
      <c r="EZ12" s="33" t="s">
        <v>139</v>
      </c>
      <c r="FA12" s="59">
        <v>2010</v>
      </c>
      <c r="FB12" s="60" t="s">
        <v>0</v>
      </c>
      <c r="FC12" s="83">
        <v>497820</v>
      </c>
      <c r="FD12" s="33" t="s">
        <v>173</v>
      </c>
      <c r="FE12" s="59">
        <v>2010</v>
      </c>
      <c r="FF12" s="60" t="s">
        <v>0</v>
      </c>
      <c r="FG12" s="83">
        <v>242540</v>
      </c>
      <c r="FH12" s="33" t="s">
        <v>173</v>
      </c>
      <c r="FI12" s="59">
        <v>2010</v>
      </c>
      <c r="FJ12" s="60" t="s">
        <v>0</v>
      </c>
      <c r="FK12" s="42">
        <v>2.6595979709231754</v>
      </c>
      <c r="FL12" s="33" t="s">
        <v>139</v>
      </c>
      <c r="FM12" s="59">
        <v>2010</v>
      </c>
      <c r="FN12" s="60" t="s">
        <v>0</v>
      </c>
      <c r="FO12" s="12">
        <v>1583610</v>
      </c>
      <c r="FP12" s="33" t="s">
        <v>138</v>
      </c>
      <c r="FQ12" s="59">
        <v>2010</v>
      </c>
      <c r="FR12" s="60" t="s">
        <v>0</v>
      </c>
      <c r="FS12" s="15">
        <v>5.6888080700384274</v>
      </c>
      <c r="FT12" s="33" t="s">
        <v>139</v>
      </c>
      <c r="FU12" s="59">
        <v>2010</v>
      </c>
      <c r="FV12" s="60" t="s">
        <v>0</v>
      </c>
      <c r="FW12" s="12">
        <v>22674170</v>
      </c>
      <c r="FX12" s="33" t="s">
        <v>505</v>
      </c>
      <c r="FY12" s="59">
        <v>2010</v>
      </c>
      <c r="FZ12" s="60" t="s">
        <v>0</v>
      </c>
      <c r="GA12" s="12">
        <v>1014750</v>
      </c>
      <c r="GB12" s="33" t="s">
        <v>3</v>
      </c>
      <c r="GC12" s="59">
        <v>2010</v>
      </c>
      <c r="GD12" s="60" t="s">
        <v>0</v>
      </c>
      <c r="GE12" s="12">
        <v>692440</v>
      </c>
      <c r="GF12" s="33" t="s">
        <v>128</v>
      </c>
      <c r="GG12" s="59">
        <v>2010</v>
      </c>
      <c r="GH12" s="60" t="s">
        <v>0</v>
      </c>
      <c r="GI12" s="12">
        <v>516100</v>
      </c>
      <c r="GJ12" s="33" t="s">
        <v>133</v>
      </c>
      <c r="GK12" s="59">
        <v>2010</v>
      </c>
      <c r="GL12" s="60" t="s">
        <v>0</v>
      </c>
      <c r="GM12" s="15">
        <v>8.7366789381902734</v>
      </c>
      <c r="GN12" s="33" t="s">
        <v>140</v>
      </c>
      <c r="GO12" s="59">
        <v>2010</v>
      </c>
      <c r="GP12" s="60" t="s">
        <v>0</v>
      </c>
      <c r="GQ12" s="15">
        <v>23.171797111876252</v>
      </c>
      <c r="GR12" s="33" t="s">
        <v>527</v>
      </c>
      <c r="GS12" s="59">
        <v>2010</v>
      </c>
      <c r="GT12" s="60" t="s">
        <v>0</v>
      </c>
      <c r="GU12" s="14">
        <v>50.323580701414457</v>
      </c>
      <c r="GV12" s="33" t="s">
        <v>2</v>
      </c>
      <c r="GW12" s="59">
        <v>2010</v>
      </c>
      <c r="GX12" s="60" t="s">
        <v>0</v>
      </c>
      <c r="GY12" s="14">
        <v>72.100243956531386</v>
      </c>
      <c r="GZ12" s="33" t="s">
        <v>2</v>
      </c>
      <c r="HA12" s="59">
        <v>2010</v>
      </c>
      <c r="HB12" s="60" t="s">
        <v>0</v>
      </c>
      <c r="HC12" s="14">
        <v>30763.797958920037</v>
      </c>
      <c r="HD12" s="133" t="s">
        <v>126</v>
      </c>
      <c r="HE12" s="123" t="s">
        <v>179</v>
      </c>
      <c r="HF12" s="60" t="s">
        <v>0</v>
      </c>
      <c r="HG12" s="40">
        <v>136.1</v>
      </c>
      <c r="HH12" s="180" t="s">
        <v>178</v>
      </c>
      <c r="HI12" s="123" t="s">
        <v>179</v>
      </c>
      <c r="HJ12" s="60" t="s">
        <v>179</v>
      </c>
      <c r="HK12" s="72">
        <v>28654.853113983547</v>
      </c>
      <c r="HL12" s="133" t="s">
        <v>126</v>
      </c>
      <c r="HM12" s="123" t="s">
        <v>179</v>
      </c>
      <c r="HN12" s="60" t="s">
        <v>0</v>
      </c>
      <c r="HO12" s="133">
        <v>71.09826913632034</v>
      </c>
      <c r="HP12" s="133" t="s">
        <v>113</v>
      </c>
      <c r="HQ12" s="123">
        <v>2011</v>
      </c>
      <c r="HR12" s="60" t="s">
        <v>443</v>
      </c>
      <c r="HS12" s="133">
        <v>102.79199614957162</v>
      </c>
      <c r="HT12" s="133" t="s">
        <v>178</v>
      </c>
      <c r="HU12" s="123">
        <v>2011</v>
      </c>
      <c r="HV12" s="60" t="s">
        <v>0</v>
      </c>
      <c r="HW12" s="133">
        <v>9654.76</v>
      </c>
      <c r="HX12" s="133" t="s">
        <v>122</v>
      </c>
      <c r="HY12" s="123">
        <v>2011</v>
      </c>
      <c r="HZ12" s="60" t="s">
        <v>0</v>
      </c>
      <c r="IA12" s="133">
        <v>32.235937536518833</v>
      </c>
      <c r="IB12" s="133" t="s">
        <v>180</v>
      </c>
      <c r="IC12" s="123">
        <v>2011</v>
      </c>
      <c r="ID12" s="60" t="s">
        <v>0</v>
      </c>
      <c r="IE12" s="133">
        <v>17572</v>
      </c>
      <c r="IF12" s="133" t="s">
        <v>147</v>
      </c>
      <c r="IG12" s="123">
        <v>2010</v>
      </c>
      <c r="IH12" s="60" t="s">
        <v>0</v>
      </c>
      <c r="II12" s="133">
        <v>27.767172918757787</v>
      </c>
      <c r="IJ12" s="133" t="s">
        <v>148</v>
      </c>
      <c r="IK12" s="123" t="s">
        <v>132</v>
      </c>
      <c r="IL12" s="60" t="s">
        <v>0</v>
      </c>
      <c r="IM12" s="33">
        <v>5017239</v>
      </c>
      <c r="IN12" s="133" t="s">
        <v>566</v>
      </c>
      <c r="IO12" s="123" t="s">
        <v>119</v>
      </c>
      <c r="IP12" s="60" t="s">
        <v>0</v>
      </c>
      <c r="IQ12" s="133">
        <v>49.956539841932987</v>
      </c>
      <c r="IR12" s="133" t="s">
        <v>2</v>
      </c>
      <c r="IS12" s="123" t="s">
        <v>119</v>
      </c>
      <c r="IT12" s="60" t="s">
        <v>0</v>
      </c>
      <c r="IU12" s="133">
        <v>31.983606920061014</v>
      </c>
      <c r="IV12" s="133" t="s">
        <v>2</v>
      </c>
      <c r="IW12" s="123" t="s">
        <v>119</v>
      </c>
      <c r="IX12" s="60" t="s">
        <v>0</v>
      </c>
      <c r="IY12" s="133">
        <v>18.059853238006003</v>
      </c>
      <c r="IZ12" s="133" t="s">
        <v>2</v>
      </c>
      <c r="JA12" s="123" t="s">
        <v>119</v>
      </c>
      <c r="JB12" s="60" t="s">
        <v>0</v>
      </c>
    </row>
    <row r="13" spans="1:262" ht="14.1" customHeight="1" x14ac:dyDescent="0.2">
      <c r="A13" s="183" t="s">
        <v>587</v>
      </c>
      <c r="B13" s="183" t="s">
        <v>598</v>
      </c>
      <c r="C13" s="13">
        <v>22967.200000000001</v>
      </c>
      <c r="D13" s="33" t="s">
        <v>112</v>
      </c>
      <c r="E13" s="59">
        <v>2011</v>
      </c>
      <c r="F13" s="60" t="s">
        <v>0</v>
      </c>
      <c r="G13" s="13">
        <v>770.4</v>
      </c>
      <c r="H13" s="33" t="s">
        <v>112</v>
      </c>
      <c r="I13" s="59">
        <v>2011</v>
      </c>
      <c r="J13" s="60" t="s">
        <v>0</v>
      </c>
      <c r="K13" s="13">
        <v>3.3543488104775503</v>
      </c>
      <c r="L13" s="33" t="s">
        <v>2</v>
      </c>
      <c r="M13" s="59">
        <v>2011</v>
      </c>
      <c r="N13" s="60" t="s">
        <v>0</v>
      </c>
      <c r="O13" s="13">
        <v>47</v>
      </c>
      <c r="P13" s="33" t="s">
        <v>112</v>
      </c>
      <c r="Q13" s="59">
        <v>2011</v>
      </c>
      <c r="R13" s="60" t="s">
        <v>0</v>
      </c>
      <c r="S13" s="13">
        <v>0.20463966003692219</v>
      </c>
      <c r="T13" s="33" t="s">
        <v>2</v>
      </c>
      <c r="U13" s="59">
        <v>2011</v>
      </c>
      <c r="V13" s="60" t="s">
        <v>0</v>
      </c>
      <c r="W13" s="92">
        <v>377.9</v>
      </c>
      <c r="X13" s="33" t="s">
        <v>112</v>
      </c>
      <c r="Y13" s="59">
        <v>2011</v>
      </c>
      <c r="Z13" s="60" t="s">
        <v>0</v>
      </c>
      <c r="AA13" s="94">
        <v>1.6453899474032534</v>
      </c>
      <c r="AB13" s="33" t="s">
        <v>2</v>
      </c>
      <c r="AC13" s="59">
        <v>2011</v>
      </c>
      <c r="AD13" s="60" t="s">
        <v>0</v>
      </c>
      <c r="AE13" s="163">
        <v>1217.7</v>
      </c>
      <c r="AF13" s="33" t="s">
        <v>112</v>
      </c>
      <c r="AG13" s="59">
        <v>2011</v>
      </c>
      <c r="AH13" s="60" t="s">
        <v>0</v>
      </c>
      <c r="AI13" s="94">
        <v>5.3019088090842592</v>
      </c>
      <c r="AJ13" s="33" t="s">
        <v>2</v>
      </c>
      <c r="AK13" s="59">
        <v>2011</v>
      </c>
      <c r="AL13" s="60" t="s">
        <v>0</v>
      </c>
      <c r="AM13" s="93">
        <v>21433.757575757576</v>
      </c>
      <c r="AN13" s="33" t="s">
        <v>126</v>
      </c>
      <c r="AO13" s="59" t="s">
        <v>127</v>
      </c>
      <c r="AP13" s="60"/>
      <c r="AQ13" s="93" t="s">
        <v>124</v>
      </c>
      <c r="AR13" s="33" t="s">
        <v>126</v>
      </c>
      <c r="AS13" s="59"/>
      <c r="AT13" s="60" t="s">
        <v>0</v>
      </c>
      <c r="AU13" s="15">
        <v>48441.380361087831</v>
      </c>
      <c r="AV13" s="33" t="s">
        <v>177</v>
      </c>
      <c r="AW13" s="59">
        <v>2010</v>
      </c>
      <c r="AX13" s="60" t="s">
        <v>0</v>
      </c>
      <c r="AY13" s="12">
        <v>1620880</v>
      </c>
      <c r="AZ13" s="33" t="s">
        <v>133</v>
      </c>
      <c r="BA13" s="59">
        <v>2010</v>
      </c>
      <c r="BB13" s="60" t="s">
        <v>0</v>
      </c>
      <c r="BC13" s="12">
        <v>824650</v>
      </c>
      <c r="BD13" s="33" t="s">
        <v>133</v>
      </c>
      <c r="BE13" s="59">
        <v>2010</v>
      </c>
      <c r="BF13" s="60" t="s">
        <v>0</v>
      </c>
      <c r="BG13" s="12">
        <v>357670</v>
      </c>
      <c r="BH13" s="33" t="s">
        <v>133</v>
      </c>
      <c r="BI13" s="59">
        <v>2010</v>
      </c>
      <c r="BJ13" s="60" t="s">
        <v>0</v>
      </c>
      <c r="BK13" s="12">
        <v>186150</v>
      </c>
      <c r="BL13" s="33" t="s">
        <v>133</v>
      </c>
      <c r="BM13" s="59">
        <v>2010</v>
      </c>
      <c r="BN13" s="60" t="s">
        <v>0</v>
      </c>
      <c r="BO13" s="12">
        <v>120120</v>
      </c>
      <c r="BP13" s="33" t="s">
        <v>133</v>
      </c>
      <c r="BQ13" s="59">
        <v>2010</v>
      </c>
      <c r="BR13" s="60" t="s">
        <v>0</v>
      </c>
      <c r="BS13" s="12">
        <v>46690</v>
      </c>
      <c r="BT13" s="33" t="s">
        <v>133</v>
      </c>
      <c r="BU13" s="59">
        <v>2010</v>
      </c>
      <c r="BV13" s="60" t="s">
        <v>0</v>
      </c>
      <c r="BW13" s="12">
        <v>40920</v>
      </c>
      <c r="BX13" s="33" t="s">
        <v>133</v>
      </c>
      <c r="BY13" s="59">
        <v>2010</v>
      </c>
      <c r="BZ13" s="60" t="s">
        <v>0</v>
      </c>
      <c r="CA13" s="12">
        <v>29210</v>
      </c>
      <c r="CB13" s="33" t="s">
        <v>133</v>
      </c>
      <c r="CC13" s="59">
        <v>2010</v>
      </c>
      <c r="CD13" s="60" t="s">
        <v>0</v>
      </c>
      <c r="CE13" s="12">
        <v>15490</v>
      </c>
      <c r="CF13" s="33" t="s">
        <v>133</v>
      </c>
      <c r="CG13" s="59">
        <v>2010</v>
      </c>
      <c r="CH13" s="60" t="s">
        <v>0</v>
      </c>
      <c r="CI13" s="12">
        <v>518390</v>
      </c>
      <c r="CJ13" s="33" t="s">
        <v>133</v>
      </c>
      <c r="CK13" s="59">
        <v>2010</v>
      </c>
      <c r="CL13" s="60" t="s">
        <v>0</v>
      </c>
      <c r="CM13" s="12">
        <v>263770</v>
      </c>
      <c r="CN13" s="33" t="s">
        <v>133</v>
      </c>
      <c r="CO13" s="59">
        <v>2010</v>
      </c>
      <c r="CP13" s="60" t="s">
        <v>0</v>
      </c>
      <c r="CQ13" s="12">
        <v>236340</v>
      </c>
      <c r="CR13" s="33" t="s">
        <v>133</v>
      </c>
      <c r="CS13" s="59">
        <v>2010</v>
      </c>
      <c r="CT13" s="60" t="s">
        <v>0</v>
      </c>
      <c r="CU13" s="12">
        <v>177020</v>
      </c>
      <c r="CV13" s="33" t="s">
        <v>133</v>
      </c>
      <c r="CW13" s="59">
        <v>2010</v>
      </c>
      <c r="CX13" s="60" t="s">
        <v>0</v>
      </c>
      <c r="CY13" s="12">
        <v>119510</v>
      </c>
      <c r="CZ13" s="33" t="s">
        <v>133</v>
      </c>
      <c r="DA13" s="59">
        <v>2010</v>
      </c>
      <c r="DB13" s="60" t="s">
        <v>0</v>
      </c>
      <c r="DC13" s="12">
        <v>128590</v>
      </c>
      <c r="DD13" s="33" t="s">
        <v>133</v>
      </c>
      <c r="DE13" s="59">
        <v>2010</v>
      </c>
      <c r="DF13" s="60" t="s">
        <v>0</v>
      </c>
      <c r="DG13" s="12">
        <v>88660</v>
      </c>
      <c r="DH13" s="33" t="s">
        <v>133</v>
      </c>
      <c r="DI13" s="59">
        <v>2010</v>
      </c>
      <c r="DJ13" s="60" t="s">
        <v>0</v>
      </c>
      <c r="DK13" s="12">
        <v>59440</v>
      </c>
      <c r="DL13" s="33" t="s">
        <v>133</v>
      </c>
      <c r="DM13" s="59">
        <v>2010</v>
      </c>
      <c r="DN13" s="60" t="s">
        <v>0</v>
      </c>
      <c r="DO13" s="12">
        <v>17410</v>
      </c>
      <c r="DP13" s="33" t="s">
        <v>133</v>
      </c>
      <c r="DQ13" s="59">
        <v>2010</v>
      </c>
      <c r="DR13" s="60" t="s">
        <v>0</v>
      </c>
      <c r="DS13" s="12">
        <v>11770</v>
      </c>
      <c r="DT13" s="33" t="s">
        <v>133</v>
      </c>
      <c r="DU13" s="59">
        <v>2010</v>
      </c>
      <c r="DV13" s="60" t="s">
        <v>0</v>
      </c>
      <c r="DW13" s="15">
        <v>7.931524850698386</v>
      </c>
      <c r="DX13" s="33" t="s">
        <v>134</v>
      </c>
      <c r="DY13" s="59">
        <v>2010</v>
      </c>
      <c r="DZ13" s="60" t="s">
        <v>0</v>
      </c>
      <c r="EA13" s="15">
        <v>30514.491948817926</v>
      </c>
      <c r="EB13" s="33" t="s">
        <v>135</v>
      </c>
      <c r="EC13" s="59">
        <v>2010</v>
      </c>
      <c r="ED13" s="60" t="s">
        <v>0</v>
      </c>
      <c r="EE13" s="15">
        <v>2.0931222545777604</v>
      </c>
      <c r="EF13" s="33" t="s">
        <v>136</v>
      </c>
      <c r="EG13" s="59">
        <v>2010</v>
      </c>
      <c r="EH13" s="60" t="s">
        <v>0</v>
      </c>
      <c r="EI13" s="15">
        <v>0.58843961304970138</v>
      </c>
      <c r="EJ13" s="33" t="s">
        <v>137</v>
      </c>
      <c r="EK13" s="59">
        <v>2010</v>
      </c>
      <c r="EL13" s="60" t="s">
        <v>0</v>
      </c>
      <c r="EM13" s="12">
        <v>12856050</v>
      </c>
      <c r="EN13" s="33" t="s">
        <v>138</v>
      </c>
      <c r="EO13" s="59">
        <v>2010</v>
      </c>
      <c r="EP13" s="60" t="s">
        <v>0</v>
      </c>
      <c r="EQ13" s="15">
        <v>54.521489882195539</v>
      </c>
      <c r="ER13" s="33" t="s">
        <v>139</v>
      </c>
      <c r="ES13" s="59">
        <v>2010</v>
      </c>
      <c r="ET13" s="60" t="s">
        <v>0</v>
      </c>
      <c r="EU13" s="42">
        <v>26.711703828158729</v>
      </c>
      <c r="EV13" s="33" t="s">
        <v>139</v>
      </c>
      <c r="EW13" s="59">
        <v>2010</v>
      </c>
      <c r="EX13" s="60" t="s">
        <v>0</v>
      </c>
      <c r="EY13" s="42">
        <v>18.51867408729742</v>
      </c>
      <c r="EZ13" s="33" t="s">
        <v>139</v>
      </c>
      <c r="FA13" s="59">
        <v>2010</v>
      </c>
      <c r="FB13" s="60" t="s">
        <v>0</v>
      </c>
      <c r="FC13" s="83">
        <v>754530</v>
      </c>
      <c r="FD13" s="33" t="s">
        <v>173</v>
      </c>
      <c r="FE13" s="59">
        <v>2010</v>
      </c>
      <c r="FF13" s="60" t="s">
        <v>0</v>
      </c>
      <c r="FG13" s="83">
        <v>26960</v>
      </c>
      <c r="FH13" s="33" t="s">
        <v>173</v>
      </c>
      <c r="FI13" s="59">
        <v>2010</v>
      </c>
      <c r="FJ13" s="60" t="s">
        <v>0</v>
      </c>
      <c r="FK13" s="42">
        <v>6.0787722511969076</v>
      </c>
      <c r="FL13" s="33" t="s">
        <v>139</v>
      </c>
      <c r="FM13" s="59">
        <v>2010</v>
      </c>
      <c r="FN13" s="60" t="s">
        <v>0</v>
      </c>
      <c r="FO13" s="12">
        <v>2408350</v>
      </c>
      <c r="FP13" s="33" t="s">
        <v>138</v>
      </c>
      <c r="FQ13" s="59">
        <v>2010</v>
      </c>
      <c r="FR13" s="60" t="s">
        <v>0</v>
      </c>
      <c r="FS13" s="15">
        <v>18.733203433402952</v>
      </c>
      <c r="FT13" s="33" t="s">
        <v>139</v>
      </c>
      <c r="FU13" s="59">
        <v>2010</v>
      </c>
      <c r="FV13" s="60" t="s">
        <v>0</v>
      </c>
      <c r="FW13" s="12">
        <v>9911520</v>
      </c>
      <c r="FX13" s="33" t="s">
        <v>505</v>
      </c>
      <c r="FY13" s="59">
        <v>2010</v>
      </c>
      <c r="FZ13" s="60" t="s">
        <v>0</v>
      </c>
      <c r="GA13" s="12">
        <v>3392700</v>
      </c>
      <c r="GB13" s="33" t="s">
        <v>3</v>
      </c>
      <c r="GC13" s="59">
        <v>2010</v>
      </c>
      <c r="GD13" s="60" t="s">
        <v>0</v>
      </c>
      <c r="GE13" s="12">
        <v>842520</v>
      </c>
      <c r="GF13" s="33" t="s">
        <v>128</v>
      </c>
      <c r="GG13" s="59">
        <v>2010</v>
      </c>
      <c r="GH13" s="60" t="s">
        <v>0</v>
      </c>
      <c r="GI13" s="12">
        <v>1620880</v>
      </c>
      <c r="GJ13" s="33" t="s">
        <v>133</v>
      </c>
      <c r="GK13" s="59">
        <v>2010</v>
      </c>
      <c r="GL13" s="60" t="s">
        <v>0</v>
      </c>
      <c r="GM13" s="15">
        <v>5.0657667439909186</v>
      </c>
      <c r="GN13" s="33" t="s">
        <v>140</v>
      </c>
      <c r="GO13" s="59">
        <v>2010</v>
      </c>
      <c r="GP13" s="60" t="s">
        <v>0</v>
      </c>
      <c r="GQ13" s="15">
        <v>8.2336425169215346</v>
      </c>
      <c r="GR13" s="33" t="s">
        <v>527</v>
      </c>
      <c r="GS13" s="59">
        <v>2010</v>
      </c>
      <c r="GT13" s="60" t="s">
        <v>0</v>
      </c>
      <c r="GU13" s="14">
        <v>95.033562015695168</v>
      </c>
      <c r="GV13" s="33" t="s">
        <v>2</v>
      </c>
      <c r="GW13" s="59">
        <v>2010</v>
      </c>
      <c r="GX13" s="60" t="s">
        <v>0</v>
      </c>
      <c r="GY13" s="14">
        <v>99.792960662525886</v>
      </c>
      <c r="GZ13" s="33" t="s">
        <v>2</v>
      </c>
      <c r="HA13" s="59">
        <v>2010</v>
      </c>
      <c r="HB13" s="60" t="s">
        <v>0</v>
      </c>
      <c r="HC13" s="14">
        <v>12564.940052128584</v>
      </c>
      <c r="HD13" s="133" t="s">
        <v>126</v>
      </c>
      <c r="HE13" s="123" t="s">
        <v>179</v>
      </c>
      <c r="HF13" s="60" t="s">
        <v>0</v>
      </c>
      <c r="HG13" s="40">
        <v>92.6</v>
      </c>
      <c r="HH13" s="180" t="s">
        <v>178</v>
      </c>
      <c r="HI13" s="123" t="s">
        <v>179</v>
      </c>
      <c r="HJ13" s="60" t="s">
        <v>179</v>
      </c>
      <c r="HK13" s="72">
        <v>7766.9287878787873</v>
      </c>
      <c r="HL13" s="133" t="s">
        <v>126</v>
      </c>
      <c r="HM13" s="123" t="s">
        <v>179</v>
      </c>
      <c r="HN13" s="60" t="s">
        <v>0</v>
      </c>
      <c r="HO13" s="133">
        <v>29.774052560357646</v>
      </c>
      <c r="HP13" s="133" t="s">
        <v>113</v>
      </c>
      <c r="HQ13" s="123">
        <v>2012</v>
      </c>
      <c r="HR13" s="60" t="s">
        <v>443</v>
      </c>
      <c r="HS13" s="133">
        <v>99.770169786050502</v>
      </c>
      <c r="HT13" s="133" t="s">
        <v>178</v>
      </c>
      <c r="HU13" s="123">
        <v>2011</v>
      </c>
      <c r="HV13" s="60" t="s">
        <v>0</v>
      </c>
      <c r="HW13" s="133">
        <v>9904.11</v>
      </c>
      <c r="HX13" s="133" t="s">
        <v>122</v>
      </c>
      <c r="HY13" s="123">
        <v>2011</v>
      </c>
      <c r="HZ13" s="60" t="s">
        <v>0</v>
      </c>
      <c r="IA13" s="133">
        <v>38.049689055234538</v>
      </c>
      <c r="IB13" s="133" t="s">
        <v>180</v>
      </c>
      <c r="IC13" s="123" t="s">
        <v>549</v>
      </c>
      <c r="ID13" s="60" t="s">
        <v>0</v>
      </c>
      <c r="IE13" s="133">
        <v>10916</v>
      </c>
      <c r="IF13" s="133" t="s">
        <v>147</v>
      </c>
      <c r="IG13" s="123">
        <v>2010</v>
      </c>
      <c r="IH13" s="60" t="s">
        <v>0</v>
      </c>
      <c r="II13" s="133">
        <v>36.225343138556298</v>
      </c>
      <c r="IJ13" s="133" t="s">
        <v>148</v>
      </c>
      <c r="IK13" s="123" t="s">
        <v>132</v>
      </c>
      <c r="IL13" s="60" t="s">
        <v>0</v>
      </c>
      <c r="IM13" s="33">
        <v>4741738</v>
      </c>
      <c r="IN13" s="133" t="s">
        <v>566</v>
      </c>
      <c r="IO13" s="123" t="s">
        <v>119</v>
      </c>
      <c r="IP13" s="60" t="s">
        <v>0</v>
      </c>
      <c r="IQ13" s="133">
        <v>31.507814223392351</v>
      </c>
      <c r="IR13" s="133" t="s">
        <v>2</v>
      </c>
      <c r="IS13" s="123" t="s">
        <v>119</v>
      </c>
      <c r="IT13" s="60" t="s">
        <v>0</v>
      </c>
      <c r="IU13" s="133">
        <v>51.747755780686319</v>
      </c>
      <c r="IV13" s="133" t="s">
        <v>2</v>
      </c>
      <c r="IW13" s="123" t="s">
        <v>119</v>
      </c>
      <c r="IX13" s="60" t="s">
        <v>0</v>
      </c>
      <c r="IY13" s="133">
        <v>16.744429995921326</v>
      </c>
      <c r="IZ13" s="133" t="s">
        <v>2</v>
      </c>
      <c r="JA13" s="123" t="s">
        <v>119</v>
      </c>
      <c r="JB13" s="60" t="s">
        <v>0</v>
      </c>
    </row>
    <row r="14" spans="1:262" ht="14.1" customHeight="1" x14ac:dyDescent="0.2">
      <c r="A14" s="8" t="s">
        <v>10</v>
      </c>
      <c r="B14" s="8" t="s">
        <v>593</v>
      </c>
      <c r="C14" s="13">
        <v>398.2</v>
      </c>
      <c r="D14" s="33" t="s">
        <v>112</v>
      </c>
      <c r="E14" s="59">
        <v>2011</v>
      </c>
      <c r="F14" s="60" t="s">
        <v>0</v>
      </c>
      <c r="G14" s="13">
        <v>13.9</v>
      </c>
      <c r="H14" s="33" t="s">
        <v>112</v>
      </c>
      <c r="I14" s="59">
        <v>2011</v>
      </c>
      <c r="J14" s="60" t="s">
        <v>0</v>
      </c>
      <c r="K14" s="13">
        <v>3.4907081868407839</v>
      </c>
      <c r="L14" s="33" t="s">
        <v>2</v>
      </c>
      <c r="M14" s="59">
        <v>2011</v>
      </c>
      <c r="N14" s="60" t="s">
        <v>0</v>
      </c>
      <c r="O14" s="13">
        <v>1.2</v>
      </c>
      <c r="P14" s="33" t="s">
        <v>112</v>
      </c>
      <c r="Q14" s="59">
        <v>2011</v>
      </c>
      <c r="R14" s="60" t="s">
        <v>302</v>
      </c>
      <c r="S14" s="13">
        <v>0.30135610246107486</v>
      </c>
      <c r="T14" s="33" t="s">
        <v>2</v>
      </c>
      <c r="U14" s="59">
        <v>2011</v>
      </c>
      <c r="V14" s="60" t="s">
        <v>302</v>
      </c>
      <c r="W14" s="92">
        <v>9.1999999999999993</v>
      </c>
      <c r="X14" s="33" t="s">
        <v>112</v>
      </c>
      <c r="Y14" s="59">
        <v>2011</v>
      </c>
      <c r="Z14" s="60" t="s">
        <v>0</v>
      </c>
      <c r="AA14" s="94">
        <v>2.3103967855349068</v>
      </c>
      <c r="AB14" s="33" t="s">
        <v>2</v>
      </c>
      <c r="AC14" s="59">
        <v>2011</v>
      </c>
      <c r="AD14" s="60" t="s">
        <v>0</v>
      </c>
      <c r="AE14" s="163">
        <v>27.7</v>
      </c>
      <c r="AF14" s="33" t="s">
        <v>112</v>
      </c>
      <c r="AG14" s="59">
        <v>2011</v>
      </c>
      <c r="AH14" s="60" t="s">
        <v>0</v>
      </c>
      <c r="AI14" s="94">
        <v>6.9563033651431443</v>
      </c>
      <c r="AJ14" s="33" t="s">
        <v>2</v>
      </c>
      <c r="AK14" s="59">
        <v>2011</v>
      </c>
      <c r="AL14" s="60" t="s">
        <v>0</v>
      </c>
      <c r="AM14" s="93">
        <v>12792.378449408674</v>
      </c>
      <c r="AN14" s="33" t="s">
        <v>126</v>
      </c>
      <c r="AO14" s="59" t="s">
        <v>127</v>
      </c>
      <c r="AP14" s="60"/>
      <c r="AQ14" s="93">
        <v>16300</v>
      </c>
      <c r="AR14" s="33" t="s">
        <v>126</v>
      </c>
      <c r="AS14" s="59" t="s">
        <v>130</v>
      </c>
      <c r="AT14" s="60" t="s">
        <v>0</v>
      </c>
      <c r="AU14" s="15">
        <v>29404.963088143733</v>
      </c>
      <c r="AV14" s="33" t="s">
        <v>177</v>
      </c>
      <c r="AW14" s="59">
        <v>2010</v>
      </c>
      <c r="AX14" s="60" t="s">
        <v>0</v>
      </c>
      <c r="AY14" s="12">
        <v>38860</v>
      </c>
      <c r="AZ14" s="33" t="s">
        <v>133</v>
      </c>
      <c r="BA14" s="59">
        <v>2010</v>
      </c>
      <c r="BB14" s="60" t="s">
        <v>0</v>
      </c>
      <c r="BC14" s="12">
        <v>29200</v>
      </c>
      <c r="BD14" s="33" t="s">
        <v>133</v>
      </c>
      <c r="BE14" s="59">
        <v>2010</v>
      </c>
      <c r="BF14" s="60" t="s">
        <v>0</v>
      </c>
      <c r="BG14" s="12">
        <v>5620</v>
      </c>
      <c r="BH14" s="33" t="s">
        <v>133</v>
      </c>
      <c r="BI14" s="59">
        <v>2010</v>
      </c>
      <c r="BJ14" s="60" t="s">
        <v>0</v>
      </c>
      <c r="BK14" s="12">
        <v>2030</v>
      </c>
      <c r="BL14" s="33" t="s">
        <v>133</v>
      </c>
      <c r="BM14" s="59">
        <v>2010</v>
      </c>
      <c r="BN14" s="60" t="s">
        <v>0</v>
      </c>
      <c r="BO14" s="12">
        <v>1010</v>
      </c>
      <c r="BP14" s="33" t="s">
        <v>133</v>
      </c>
      <c r="BQ14" s="59">
        <v>2010</v>
      </c>
      <c r="BR14" s="60" t="s">
        <v>0</v>
      </c>
      <c r="BS14" s="12">
        <v>370</v>
      </c>
      <c r="BT14" s="33" t="s">
        <v>133</v>
      </c>
      <c r="BU14" s="59">
        <v>2010</v>
      </c>
      <c r="BV14" s="60" t="s">
        <v>0</v>
      </c>
      <c r="BW14" s="12">
        <v>290</v>
      </c>
      <c r="BX14" s="33" t="s">
        <v>133</v>
      </c>
      <c r="BY14" s="59">
        <v>2010</v>
      </c>
      <c r="BZ14" s="60" t="s">
        <v>0</v>
      </c>
      <c r="CA14" s="12">
        <v>220</v>
      </c>
      <c r="CB14" s="33" t="s">
        <v>133</v>
      </c>
      <c r="CC14" s="59">
        <v>2010</v>
      </c>
      <c r="CD14" s="60" t="s">
        <v>0</v>
      </c>
      <c r="CE14" s="12">
        <v>120</v>
      </c>
      <c r="CF14" s="33" t="s">
        <v>133</v>
      </c>
      <c r="CG14" s="59">
        <v>2010</v>
      </c>
      <c r="CH14" s="60" t="s">
        <v>0</v>
      </c>
      <c r="CI14" s="12">
        <v>22160</v>
      </c>
      <c r="CJ14" s="33" t="s">
        <v>133</v>
      </c>
      <c r="CK14" s="59">
        <v>2010</v>
      </c>
      <c r="CL14" s="60" t="s">
        <v>0</v>
      </c>
      <c r="CM14" s="12">
        <v>6170</v>
      </c>
      <c r="CN14" s="33" t="s">
        <v>133</v>
      </c>
      <c r="CO14" s="59">
        <v>2010</v>
      </c>
      <c r="CP14" s="60" t="s">
        <v>0</v>
      </c>
      <c r="CQ14" s="12">
        <v>4210</v>
      </c>
      <c r="CR14" s="33" t="s">
        <v>133</v>
      </c>
      <c r="CS14" s="59">
        <v>2010</v>
      </c>
      <c r="CT14" s="60" t="s">
        <v>0</v>
      </c>
      <c r="CU14" s="12">
        <v>2340</v>
      </c>
      <c r="CV14" s="33" t="s">
        <v>133</v>
      </c>
      <c r="CW14" s="59">
        <v>2010</v>
      </c>
      <c r="CX14" s="60" t="s">
        <v>0</v>
      </c>
      <c r="CY14" s="12">
        <v>1230</v>
      </c>
      <c r="CZ14" s="33" t="s">
        <v>133</v>
      </c>
      <c r="DA14" s="59">
        <v>2010</v>
      </c>
      <c r="DB14" s="60" t="s">
        <v>0</v>
      </c>
      <c r="DC14" s="12">
        <v>1180</v>
      </c>
      <c r="DD14" s="33" t="s">
        <v>133</v>
      </c>
      <c r="DE14" s="59">
        <v>2010</v>
      </c>
      <c r="DF14" s="60" t="s">
        <v>0</v>
      </c>
      <c r="DG14" s="12">
        <v>810</v>
      </c>
      <c r="DH14" s="33" t="s">
        <v>133</v>
      </c>
      <c r="DI14" s="59">
        <v>2010</v>
      </c>
      <c r="DJ14" s="60" t="s">
        <v>0</v>
      </c>
      <c r="DK14" s="12">
        <v>500</v>
      </c>
      <c r="DL14" s="33" t="s">
        <v>133</v>
      </c>
      <c r="DM14" s="59">
        <v>2010</v>
      </c>
      <c r="DN14" s="60" t="s">
        <v>0</v>
      </c>
      <c r="DO14" s="12">
        <v>150</v>
      </c>
      <c r="DP14" s="33" t="s">
        <v>133</v>
      </c>
      <c r="DQ14" s="59">
        <v>2010</v>
      </c>
      <c r="DR14" s="60" t="s">
        <v>0</v>
      </c>
      <c r="DS14" s="12">
        <v>110</v>
      </c>
      <c r="DT14" s="33" t="s">
        <v>133</v>
      </c>
      <c r="DU14" s="59">
        <v>2010</v>
      </c>
      <c r="DV14" s="60" t="s">
        <v>0</v>
      </c>
      <c r="DW14" s="15">
        <v>3.0468347915594443</v>
      </c>
      <c r="DX14" s="33" t="s">
        <v>134</v>
      </c>
      <c r="DY14" s="59">
        <v>2010</v>
      </c>
      <c r="DZ14" s="60" t="s">
        <v>0</v>
      </c>
      <c r="EA14" s="15">
        <v>11808.762223365929</v>
      </c>
      <c r="EB14" s="33" t="s">
        <v>135</v>
      </c>
      <c r="EC14" s="59">
        <v>2010</v>
      </c>
      <c r="ED14" s="60" t="s">
        <v>0</v>
      </c>
      <c r="EE14" s="15">
        <v>2.1111682964487906</v>
      </c>
      <c r="EF14" s="33" t="s">
        <v>136</v>
      </c>
      <c r="EG14" s="59">
        <v>2010</v>
      </c>
      <c r="EH14" s="60" t="s">
        <v>0</v>
      </c>
      <c r="EI14" s="15">
        <v>0.47838394235717963</v>
      </c>
      <c r="EJ14" s="33" t="s">
        <v>137</v>
      </c>
      <c r="EK14" s="59">
        <v>2010</v>
      </c>
      <c r="EL14" s="60" t="s">
        <v>0</v>
      </c>
      <c r="EM14" s="12">
        <v>118400</v>
      </c>
      <c r="EN14" s="33" t="s">
        <v>138</v>
      </c>
      <c r="EO14" s="59">
        <v>2010</v>
      </c>
      <c r="EP14" s="60" t="s">
        <v>0</v>
      </c>
      <c r="EQ14" s="15">
        <v>71.680743243243242</v>
      </c>
      <c r="ER14" s="33" t="s">
        <v>139</v>
      </c>
      <c r="ES14" s="59">
        <v>2010</v>
      </c>
      <c r="ET14" s="60" t="s">
        <v>0</v>
      </c>
      <c r="EU14" s="42">
        <v>1.8074324324324325</v>
      </c>
      <c r="EV14" s="33" t="s">
        <v>139</v>
      </c>
      <c r="EW14" s="59">
        <v>2010</v>
      </c>
      <c r="EX14" s="60" t="s">
        <v>0</v>
      </c>
      <c r="EY14" s="42">
        <v>26.469594594594593</v>
      </c>
      <c r="EZ14" s="33" t="s">
        <v>139</v>
      </c>
      <c r="FA14" s="59">
        <v>2010</v>
      </c>
      <c r="FB14" s="60" t="s">
        <v>0</v>
      </c>
      <c r="FC14" s="83">
        <v>1640</v>
      </c>
      <c r="FD14" s="33" t="s">
        <v>173</v>
      </c>
      <c r="FE14" s="59">
        <v>2010</v>
      </c>
      <c r="FF14" s="60" t="s">
        <v>0</v>
      </c>
      <c r="FG14" s="83">
        <v>360</v>
      </c>
      <c r="FH14" s="33" t="s">
        <v>173</v>
      </c>
      <c r="FI14" s="59">
        <v>2010</v>
      </c>
      <c r="FJ14" s="60" t="s">
        <v>0</v>
      </c>
      <c r="FK14" s="42">
        <v>1.6891891891891893</v>
      </c>
      <c r="FL14" s="33" t="s">
        <v>139</v>
      </c>
      <c r="FM14" s="59">
        <v>2010</v>
      </c>
      <c r="FN14" s="60" t="s">
        <v>0</v>
      </c>
      <c r="FO14" s="12">
        <v>28290</v>
      </c>
      <c r="FP14" s="33" t="s">
        <v>138</v>
      </c>
      <c r="FQ14" s="59">
        <v>2010</v>
      </c>
      <c r="FR14" s="60" t="s">
        <v>0</v>
      </c>
      <c r="FS14" s="15">
        <v>23.893581081081081</v>
      </c>
      <c r="FT14" s="33" t="s">
        <v>139</v>
      </c>
      <c r="FU14" s="59">
        <v>2010</v>
      </c>
      <c r="FV14" s="60" t="s">
        <v>0</v>
      </c>
      <c r="FW14" s="12">
        <v>200750</v>
      </c>
      <c r="FX14" s="33" t="s">
        <v>505</v>
      </c>
      <c r="FY14" s="59">
        <v>2010</v>
      </c>
      <c r="FZ14" s="60" t="s">
        <v>0</v>
      </c>
      <c r="GA14" s="12">
        <v>82040</v>
      </c>
      <c r="GB14" s="33" t="s">
        <v>3</v>
      </c>
      <c r="GC14" s="59">
        <v>2010</v>
      </c>
      <c r="GD14" s="60" t="s">
        <v>0</v>
      </c>
      <c r="GE14" s="12">
        <v>16720</v>
      </c>
      <c r="GF14" s="33" t="s">
        <v>128</v>
      </c>
      <c r="GG14" s="59">
        <v>2010</v>
      </c>
      <c r="GH14" s="60" t="s">
        <v>0</v>
      </c>
      <c r="GI14" s="12">
        <v>38860</v>
      </c>
      <c r="GJ14" s="33" t="s">
        <v>133</v>
      </c>
      <c r="GK14" s="59">
        <v>2010</v>
      </c>
      <c r="GL14" s="60" t="s">
        <v>0</v>
      </c>
      <c r="GM14" s="15">
        <v>2.6248069994853318</v>
      </c>
      <c r="GN14" s="33" t="s">
        <v>140</v>
      </c>
      <c r="GO14" s="59">
        <v>2010</v>
      </c>
      <c r="GP14" s="60" t="s">
        <v>0</v>
      </c>
      <c r="GQ14" s="15">
        <v>4.1734860883797058</v>
      </c>
      <c r="GR14" s="33" t="s">
        <v>527</v>
      </c>
      <c r="GS14" s="59">
        <v>2010</v>
      </c>
      <c r="GT14" s="60" t="s">
        <v>0</v>
      </c>
      <c r="GU14" s="14">
        <v>5.7128152341739575</v>
      </c>
      <c r="GV14" s="33" t="s">
        <v>2</v>
      </c>
      <c r="GW14" s="59">
        <v>2010</v>
      </c>
      <c r="GX14" s="60" t="s">
        <v>0</v>
      </c>
      <c r="GY14" s="14">
        <v>6.8627450980392153</v>
      </c>
      <c r="GZ14" s="33" t="s">
        <v>2</v>
      </c>
      <c r="HA14" s="59">
        <v>2010</v>
      </c>
      <c r="HB14" s="60" t="s">
        <v>0</v>
      </c>
      <c r="HC14" s="14">
        <v>8555.0671936758881</v>
      </c>
      <c r="HD14" s="133" t="s">
        <v>126</v>
      </c>
      <c r="HE14" s="123" t="s">
        <v>179</v>
      </c>
      <c r="HF14" s="60" t="s">
        <v>0</v>
      </c>
      <c r="HG14" s="40">
        <v>69.3</v>
      </c>
      <c r="HH14" s="180" t="s">
        <v>178</v>
      </c>
      <c r="HI14" s="123" t="s">
        <v>179</v>
      </c>
      <c r="HJ14" s="60" t="s">
        <v>179</v>
      </c>
      <c r="HK14" s="72">
        <v>11216.172222222223</v>
      </c>
      <c r="HL14" s="133" t="s">
        <v>126</v>
      </c>
      <c r="HM14" s="123" t="s">
        <v>179</v>
      </c>
      <c r="HN14" s="60" t="s">
        <v>0</v>
      </c>
      <c r="HO14" s="133">
        <v>57.050758645334312</v>
      </c>
      <c r="HP14" s="133" t="s">
        <v>113</v>
      </c>
      <c r="HQ14" s="123">
        <v>2012</v>
      </c>
      <c r="HR14" s="60" t="s">
        <v>443</v>
      </c>
      <c r="HS14" s="133">
        <v>152.98281837350356</v>
      </c>
      <c r="HT14" s="133" t="s">
        <v>178</v>
      </c>
      <c r="HU14" s="123">
        <v>2011</v>
      </c>
      <c r="HV14" s="60" t="s">
        <v>0</v>
      </c>
      <c r="HW14" s="133">
        <v>10.8</v>
      </c>
      <c r="HX14" s="133" t="s">
        <v>122</v>
      </c>
      <c r="HY14" s="123">
        <v>2011</v>
      </c>
      <c r="HZ14" s="60" t="s">
        <v>0</v>
      </c>
      <c r="IA14" s="133">
        <v>2.9605263157894739</v>
      </c>
      <c r="IB14" s="133" t="s">
        <v>180</v>
      </c>
      <c r="IC14" s="123">
        <v>2011</v>
      </c>
      <c r="ID14" s="60" t="s">
        <v>0</v>
      </c>
      <c r="IE14" s="133">
        <v>387.05</v>
      </c>
      <c r="IF14" s="133" t="s">
        <v>147</v>
      </c>
      <c r="IG14" s="123">
        <v>2010</v>
      </c>
      <c r="IH14" s="60" t="s">
        <v>0</v>
      </c>
      <c r="II14" s="133">
        <v>42.006728890818323</v>
      </c>
      <c r="IJ14" s="133" t="s">
        <v>148</v>
      </c>
      <c r="IK14" s="123" t="s">
        <v>132</v>
      </c>
      <c r="IL14" s="60" t="s">
        <v>0</v>
      </c>
      <c r="IM14" s="33">
        <v>87082</v>
      </c>
      <c r="IN14" s="133" t="s">
        <v>566</v>
      </c>
      <c r="IO14" s="123" t="s">
        <v>119</v>
      </c>
      <c r="IP14" s="60" t="s">
        <v>0</v>
      </c>
      <c r="IQ14" s="133" t="s">
        <v>0</v>
      </c>
      <c r="IR14" s="133" t="s">
        <v>0</v>
      </c>
      <c r="IS14" s="123" t="s">
        <v>0</v>
      </c>
      <c r="IT14" s="60" t="s">
        <v>0</v>
      </c>
      <c r="IU14" s="133">
        <v>100</v>
      </c>
      <c r="IV14" s="133" t="s">
        <v>2</v>
      </c>
      <c r="IW14" s="123" t="s">
        <v>119</v>
      </c>
      <c r="IX14" s="60" t="s">
        <v>0</v>
      </c>
      <c r="IY14" s="133" t="s">
        <v>0</v>
      </c>
      <c r="IZ14" s="133" t="s">
        <v>0</v>
      </c>
      <c r="JA14" s="123" t="s">
        <v>0</v>
      </c>
      <c r="JB14" s="60" t="s">
        <v>0</v>
      </c>
    </row>
    <row r="15" spans="1:262" ht="14.1" customHeight="1" x14ac:dyDescent="0.2">
      <c r="A15" s="8" t="s">
        <v>11</v>
      </c>
      <c r="B15" s="8" t="s">
        <v>593</v>
      </c>
      <c r="C15" s="13">
        <v>861.6</v>
      </c>
      <c r="D15" s="33" t="s">
        <v>112</v>
      </c>
      <c r="E15" s="59">
        <v>2011</v>
      </c>
      <c r="F15" s="60" t="s">
        <v>0</v>
      </c>
      <c r="G15" s="13">
        <v>58.2</v>
      </c>
      <c r="H15" s="33" t="s">
        <v>112</v>
      </c>
      <c r="I15" s="59">
        <v>2011</v>
      </c>
      <c r="J15" s="60" t="s">
        <v>0</v>
      </c>
      <c r="K15" s="13">
        <v>6.754874651810586</v>
      </c>
      <c r="L15" s="33" t="s">
        <v>2</v>
      </c>
      <c r="M15" s="59">
        <v>2011</v>
      </c>
      <c r="N15" s="60" t="s">
        <v>0</v>
      </c>
      <c r="O15" s="13">
        <v>16.8</v>
      </c>
      <c r="P15" s="33" t="s">
        <v>112</v>
      </c>
      <c r="Q15" s="59">
        <v>2011</v>
      </c>
      <c r="R15" s="60" t="s">
        <v>0</v>
      </c>
      <c r="S15" s="13">
        <v>1.9498607242339834</v>
      </c>
      <c r="T15" s="33" t="s">
        <v>2</v>
      </c>
      <c r="U15" s="59">
        <v>2011</v>
      </c>
      <c r="V15" s="60" t="s">
        <v>0</v>
      </c>
      <c r="W15" s="92">
        <v>25.7</v>
      </c>
      <c r="X15" s="33" t="s">
        <v>112</v>
      </c>
      <c r="Y15" s="59">
        <v>2011</v>
      </c>
      <c r="Z15" s="60" t="s">
        <v>0</v>
      </c>
      <c r="AA15" s="94">
        <v>2.9828226555246053</v>
      </c>
      <c r="AB15" s="33" t="s">
        <v>2</v>
      </c>
      <c r="AC15" s="59">
        <v>2011</v>
      </c>
      <c r="AD15" s="60" t="s">
        <v>0</v>
      </c>
      <c r="AE15" s="163">
        <v>25.200000000000003</v>
      </c>
      <c r="AF15" s="33" t="s">
        <v>112</v>
      </c>
      <c r="AG15" s="59">
        <v>2011</v>
      </c>
      <c r="AH15" s="60" t="s">
        <v>0</v>
      </c>
      <c r="AI15" s="94">
        <v>2.9247910863509752</v>
      </c>
      <c r="AJ15" s="33" t="s">
        <v>2</v>
      </c>
      <c r="AK15" s="59">
        <v>2011</v>
      </c>
      <c r="AL15" s="60" t="s">
        <v>0</v>
      </c>
      <c r="AM15" s="93">
        <v>3372.1549636803875</v>
      </c>
      <c r="AN15" s="33" t="s">
        <v>126</v>
      </c>
      <c r="AO15" s="59" t="s">
        <v>127</v>
      </c>
      <c r="AP15" s="60"/>
      <c r="AQ15" s="93" t="s">
        <v>124</v>
      </c>
      <c r="AR15" s="33" t="s">
        <v>126</v>
      </c>
      <c r="AS15" s="59"/>
      <c r="AT15" s="60" t="s">
        <v>0</v>
      </c>
      <c r="AU15" s="15">
        <v>11815.748575375583</v>
      </c>
      <c r="AV15" s="33" t="s">
        <v>177</v>
      </c>
      <c r="AW15" s="59">
        <v>2010</v>
      </c>
      <c r="AX15" s="60" t="s">
        <v>0</v>
      </c>
      <c r="AY15" s="12">
        <v>83390</v>
      </c>
      <c r="AZ15" s="33" t="s">
        <v>133</v>
      </c>
      <c r="BA15" s="59">
        <v>2010</v>
      </c>
      <c r="BB15" s="60" t="s">
        <v>0</v>
      </c>
      <c r="BC15" s="12">
        <v>9910</v>
      </c>
      <c r="BD15" s="33" t="s">
        <v>133</v>
      </c>
      <c r="BE15" s="59">
        <v>2010</v>
      </c>
      <c r="BF15" s="60" t="s">
        <v>0</v>
      </c>
      <c r="BG15" s="12">
        <v>18390</v>
      </c>
      <c r="BH15" s="33" t="s">
        <v>133</v>
      </c>
      <c r="BI15" s="59">
        <v>2010</v>
      </c>
      <c r="BJ15" s="60" t="s">
        <v>0</v>
      </c>
      <c r="BK15" s="12">
        <v>22660</v>
      </c>
      <c r="BL15" s="33" t="s">
        <v>133</v>
      </c>
      <c r="BM15" s="59">
        <v>2010</v>
      </c>
      <c r="BN15" s="60" t="s">
        <v>0</v>
      </c>
      <c r="BO15" s="12">
        <v>17490</v>
      </c>
      <c r="BP15" s="33" t="s">
        <v>133</v>
      </c>
      <c r="BQ15" s="59">
        <v>2010</v>
      </c>
      <c r="BR15" s="60" t="s">
        <v>0</v>
      </c>
      <c r="BS15" s="12">
        <v>5670</v>
      </c>
      <c r="BT15" s="33" t="s">
        <v>133</v>
      </c>
      <c r="BU15" s="59">
        <v>2010</v>
      </c>
      <c r="BV15" s="60" t="s">
        <v>0</v>
      </c>
      <c r="BW15" s="12">
        <v>3950</v>
      </c>
      <c r="BX15" s="33" t="s">
        <v>133</v>
      </c>
      <c r="BY15" s="59">
        <v>2010</v>
      </c>
      <c r="BZ15" s="60" t="s">
        <v>0</v>
      </c>
      <c r="CA15" s="12">
        <v>2740</v>
      </c>
      <c r="CB15" s="33" t="s">
        <v>133</v>
      </c>
      <c r="CC15" s="59">
        <v>2010</v>
      </c>
      <c r="CD15" s="60" t="s">
        <v>0</v>
      </c>
      <c r="CE15" s="12">
        <v>2570</v>
      </c>
      <c r="CF15" s="33" t="s">
        <v>133</v>
      </c>
      <c r="CG15" s="59">
        <v>2010</v>
      </c>
      <c r="CH15" s="60" t="s">
        <v>0</v>
      </c>
      <c r="CI15" s="12">
        <v>46900</v>
      </c>
      <c r="CJ15" s="33" t="s">
        <v>133</v>
      </c>
      <c r="CK15" s="59">
        <v>2010</v>
      </c>
      <c r="CL15" s="60" t="s">
        <v>0</v>
      </c>
      <c r="CM15" s="12">
        <v>14560</v>
      </c>
      <c r="CN15" s="33" t="s">
        <v>133</v>
      </c>
      <c r="CO15" s="59">
        <v>2010</v>
      </c>
      <c r="CP15" s="60" t="s">
        <v>0</v>
      </c>
      <c r="CQ15" s="12">
        <v>10130</v>
      </c>
      <c r="CR15" s="33" t="s">
        <v>133</v>
      </c>
      <c r="CS15" s="59">
        <v>2010</v>
      </c>
      <c r="CT15" s="60" t="s">
        <v>0</v>
      </c>
      <c r="CU15" s="12">
        <v>4910</v>
      </c>
      <c r="CV15" s="33" t="s">
        <v>133</v>
      </c>
      <c r="CW15" s="59">
        <v>2010</v>
      </c>
      <c r="CX15" s="60" t="s">
        <v>0</v>
      </c>
      <c r="CY15" s="12">
        <v>2640</v>
      </c>
      <c r="CZ15" s="33" t="s">
        <v>133</v>
      </c>
      <c r="DA15" s="59">
        <v>2010</v>
      </c>
      <c r="DB15" s="60" t="s">
        <v>0</v>
      </c>
      <c r="DC15" s="12">
        <v>2120</v>
      </c>
      <c r="DD15" s="33" t="s">
        <v>133</v>
      </c>
      <c r="DE15" s="59">
        <v>2010</v>
      </c>
      <c r="DF15" s="60" t="s">
        <v>0</v>
      </c>
      <c r="DG15" s="12">
        <v>1070</v>
      </c>
      <c r="DH15" s="33" t="s">
        <v>133</v>
      </c>
      <c r="DI15" s="59">
        <v>2010</v>
      </c>
      <c r="DJ15" s="60" t="s">
        <v>0</v>
      </c>
      <c r="DK15" s="12">
        <v>700</v>
      </c>
      <c r="DL15" s="33" t="s">
        <v>133</v>
      </c>
      <c r="DM15" s="59">
        <v>2010</v>
      </c>
      <c r="DN15" s="60" t="s">
        <v>0</v>
      </c>
      <c r="DO15" s="12">
        <v>220</v>
      </c>
      <c r="DP15" s="33" t="s">
        <v>133</v>
      </c>
      <c r="DQ15" s="59">
        <v>2010</v>
      </c>
      <c r="DR15" s="60" t="s">
        <v>0</v>
      </c>
      <c r="DS15" s="12">
        <v>150</v>
      </c>
      <c r="DT15" s="33" t="s">
        <v>133</v>
      </c>
      <c r="DU15" s="59">
        <v>2010</v>
      </c>
      <c r="DV15" s="60" t="s">
        <v>0</v>
      </c>
      <c r="DW15" s="15">
        <v>21.540832234080824</v>
      </c>
      <c r="DX15" s="33" t="s">
        <v>134</v>
      </c>
      <c r="DY15" s="59">
        <v>2010</v>
      </c>
      <c r="DZ15" s="60" t="s">
        <v>0</v>
      </c>
      <c r="EA15" s="15">
        <v>9319.9539513131076</v>
      </c>
      <c r="EB15" s="33" t="s">
        <v>135</v>
      </c>
      <c r="EC15" s="59">
        <v>2010</v>
      </c>
      <c r="ED15" s="60" t="s">
        <v>0</v>
      </c>
      <c r="EE15" s="15">
        <v>2.1704041251948674</v>
      </c>
      <c r="EF15" s="33" t="s">
        <v>136</v>
      </c>
      <c r="EG15" s="59">
        <v>2010</v>
      </c>
      <c r="EH15" s="60" t="s">
        <v>0</v>
      </c>
      <c r="EI15" s="15">
        <v>1.0211056481592518</v>
      </c>
      <c r="EJ15" s="33" t="s">
        <v>137</v>
      </c>
      <c r="EK15" s="59">
        <v>2010</v>
      </c>
      <c r="EL15" s="60" t="s">
        <v>0</v>
      </c>
      <c r="EM15" s="12">
        <v>1796290</v>
      </c>
      <c r="EN15" s="33" t="s">
        <v>138</v>
      </c>
      <c r="EO15" s="59">
        <v>2010</v>
      </c>
      <c r="EP15" s="60" t="s">
        <v>0</v>
      </c>
      <c r="EQ15" s="15">
        <v>62.348507200953073</v>
      </c>
      <c r="ER15" s="33" t="s">
        <v>139</v>
      </c>
      <c r="ES15" s="59">
        <v>2010</v>
      </c>
      <c r="ET15" s="60" t="s">
        <v>0</v>
      </c>
      <c r="EU15" s="42">
        <v>36.244147659899014</v>
      </c>
      <c r="EV15" s="33" t="s">
        <v>139</v>
      </c>
      <c r="EW15" s="59">
        <v>2010</v>
      </c>
      <c r="EX15" s="60" t="s">
        <v>0</v>
      </c>
      <c r="EY15" s="42">
        <v>0.47375423790145244</v>
      </c>
      <c r="EZ15" s="33" t="s">
        <v>139</v>
      </c>
      <c r="FA15" s="59">
        <v>2010</v>
      </c>
      <c r="FB15" s="60" t="s">
        <v>0</v>
      </c>
      <c r="FC15" s="83">
        <v>125970</v>
      </c>
      <c r="FD15" s="33" t="s">
        <v>173</v>
      </c>
      <c r="FE15" s="59">
        <v>2010</v>
      </c>
      <c r="FF15" s="60" t="s">
        <v>0</v>
      </c>
      <c r="FG15" s="83">
        <v>16580</v>
      </c>
      <c r="FH15" s="33" t="s">
        <v>173</v>
      </c>
      <c r="FI15" s="59">
        <v>2010</v>
      </c>
      <c r="FJ15" s="60" t="s">
        <v>0</v>
      </c>
      <c r="FK15" s="42">
        <v>7.9358010120860216</v>
      </c>
      <c r="FL15" s="33" t="s">
        <v>139</v>
      </c>
      <c r="FM15" s="59">
        <v>2010</v>
      </c>
      <c r="FN15" s="60" t="s">
        <v>0</v>
      </c>
      <c r="FO15" s="12">
        <v>710</v>
      </c>
      <c r="FP15" s="33" t="s">
        <v>138</v>
      </c>
      <c r="FQ15" s="59">
        <v>2010</v>
      </c>
      <c r="FR15" s="60" t="s">
        <v>0</v>
      </c>
      <c r="FS15" s="15">
        <v>3.9525911740309193E-2</v>
      </c>
      <c r="FT15" s="33" t="s">
        <v>139</v>
      </c>
      <c r="FU15" s="59">
        <v>2010</v>
      </c>
      <c r="FV15" s="60" t="s">
        <v>0</v>
      </c>
      <c r="FW15" s="12">
        <v>474630</v>
      </c>
      <c r="FX15" s="33" t="s">
        <v>505</v>
      </c>
      <c r="FY15" s="59">
        <v>2010</v>
      </c>
      <c r="FZ15" s="60" t="s">
        <v>0</v>
      </c>
      <c r="GA15" s="12">
        <v>180990</v>
      </c>
      <c r="GB15" s="33" t="s">
        <v>3</v>
      </c>
      <c r="GC15" s="59">
        <v>2010</v>
      </c>
      <c r="GD15" s="60" t="s">
        <v>0</v>
      </c>
      <c r="GE15" s="12">
        <v>84640</v>
      </c>
      <c r="GF15" s="33" t="s">
        <v>128</v>
      </c>
      <c r="GG15" s="59">
        <v>2010</v>
      </c>
      <c r="GH15" s="60" t="s">
        <v>0</v>
      </c>
      <c r="GI15" s="12">
        <v>83390</v>
      </c>
      <c r="GJ15" s="33" t="s">
        <v>133</v>
      </c>
      <c r="GK15" s="59">
        <v>2010</v>
      </c>
      <c r="GL15" s="60" t="s">
        <v>0</v>
      </c>
      <c r="GM15" s="15">
        <v>5.444297877443339</v>
      </c>
      <c r="GN15" s="33" t="s">
        <v>140</v>
      </c>
      <c r="GO15" s="59">
        <v>2010</v>
      </c>
      <c r="GP15" s="60" t="s">
        <v>0</v>
      </c>
      <c r="GQ15" s="15">
        <v>10.776169000712081</v>
      </c>
      <c r="GR15" s="33" t="s">
        <v>527</v>
      </c>
      <c r="GS15" s="59">
        <v>2010</v>
      </c>
      <c r="GT15" s="60" t="s">
        <v>0</v>
      </c>
      <c r="GU15" s="14">
        <v>38.517807890634366</v>
      </c>
      <c r="GV15" s="33" t="s">
        <v>2</v>
      </c>
      <c r="GW15" s="59">
        <v>2010</v>
      </c>
      <c r="GX15" s="60" t="s">
        <v>0</v>
      </c>
      <c r="GY15" s="14">
        <v>36.123348017621147</v>
      </c>
      <c r="GZ15" s="33" t="s">
        <v>2</v>
      </c>
      <c r="HA15" s="59">
        <v>2010</v>
      </c>
      <c r="HB15" s="60" t="s">
        <v>0</v>
      </c>
      <c r="HC15" s="14">
        <v>3919.0674157303374</v>
      </c>
      <c r="HD15" s="133" t="s">
        <v>126</v>
      </c>
      <c r="HE15" s="123" t="s">
        <v>179</v>
      </c>
      <c r="HF15" s="60" t="s">
        <v>0</v>
      </c>
      <c r="HG15" s="40">
        <v>164.9</v>
      </c>
      <c r="HH15" s="180" t="s">
        <v>178</v>
      </c>
      <c r="HI15" s="123" t="s">
        <v>179</v>
      </c>
      <c r="HJ15" s="60" t="s">
        <v>179</v>
      </c>
      <c r="HK15" s="72">
        <v>3526.9721792890264</v>
      </c>
      <c r="HL15" s="133" t="s">
        <v>126</v>
      </c>
      <c r="HM15" s="123" t="s">
        <v>179</v>
      </c>
      <c r="HN15" s="60" t="s">
        <v>0</v>
      </c>
      <c r="HO15" s="133">
        <v>61.690217740925767</v>
      </c>
      <c r="HP15" s="133" t="s">
        <v>113</v>
      </c>
      <c r="HQ15" s="123">
        <v>2012</v>
      </c>
      <c r="HR15" s="60" t="s">
        <v>443</v>
      </c>
      <c r="HS15" s="133">
        <v>100.93421478394691</v>
      </c>
      <c r="HT15" s="133" t="s">
        <v>178</v>
      </c>
      <c r="HU15" s="123">
        <v>2011</v>
      </c>
      <c r="HV15" s="60" t="s">
        <v>0</v>
      </c>
      <c r="HW15" s="133">
        <v>250.46</v>
      </c>
      <c r="HX15" s="133" t="s">
        <v>122</v>
      </c>
      <c r="HY15" s="123">
        <v>2011</v>
      </c>
      <c r="HZ15" s="60" t="s">
        <v>0</v>
      </c>
      <c r="IA15" s="133">
        <v>86.061267612482879</v>
      </c>
      <c r="IB15" s="133" t="s">
        <v>180</v>
      </c>
      <c r="IC15" s="123" t="s">
        <v>549</v>
      </c>
      <c r="ID15" s="60" t="s">
        <v>0</v>
      </c>
      <c r="IE15" s="133">
        <v>3467</v>
      </c>
      <c r="IF15" s="133" t="s">
        <v>147</v>
      </c>
      <c r="IG15" s="123">
        <v>2010</v>
      </c>
      <c r="IH15" s="60" t="s">
        <v>0</v>
      </c>
      <c r="II15" s="133">
        <v>55.740445987877621</v>
      </c>
      <c r="IJ15" s="133" t="s">
        <v>148</v>
      </c>
      <c r="IK15" s="123" t="s">
        <v>132</v>
      </c>
      <c r="IL15" s="60" t="s">
        <v>0</v>
      </c>
      <c r="IM15" s="33">
        <v>35745</v>
      </c>
      <c r="IN15" s="133" t="s">
        <v>566</v>
      </c>
      <c r="IO15" s="123" t="s">
        <v>119</v>
      </c>
      <c r="IP15" s="60" t="s">
        <v>0</v>
      </c>
      <c r="IQ15" s="133">
        <v>21.169394320884038</v>
      </c>
      <c r="IR15" s="133" t="s">
        <v>2</v>
      </c>
      <c r="IS15" s="123" t="s">
        <v>119</v>
      </c>
      <c r="IT15" s="60" t="s">
        <v>0</v>
      </c>
      <c r="IU15" s="133">
        <v>16.335151769478248</v>
      </c>
      <c r="IV15" s="133" t="s">
        <v>2</v>
      </c>
      <c r="IW15" s="123" t="s">
        <v>119</v>
      </c>
      <c r="IX15" s="60" t="s">
        <v>0</v>
      </c>
      <c r="IY15" s="133">
        <v>62.49545390963771</v>
      </c>
      <c r="IZ15" s="133" t="s">
        <v>2</v>
      </c>
      <c r="JA15" s="123" t="s">
        <v>119</v>
      </c>
      <c r="JB15" s="60" t="s">
        <v>0</v>
      </c>
    </row>
    <row r="16" spans="1:262" ht="14.1" customHeight="1" x14ac:dyDescent="0.2">
      <c r="A16" s="8" t="s">
        <v>12</v>
      </c>
      <c r="B16" s="8" t="s">
        <v>593</v>
      </c>
      <c r="C16" s="13">
        <v>1256.5</v>
      </c>
      <c r="D16" s="33" t="s">
        <v>112</v>
      </c>
      <c r="E16" s="59">
        <v>2011</v>
      </c>
      <c r="F16" s="60" t="s">
        <v>0</v>
      </c>
      <c r="G16" s="13">
        <v>98.9</v>
      </c>
      <c r="H16" s="33" t="s">
        <v>112</v>
      </c>
      <c r="I16" s="59">
        <v>2011</v>
      </c>
      <c r="J16" s="60" t="s">
        <v>0</v>
      </c>
      <c r="K16" s="13">
        <v>7.8710704337445287</v>
      </c>
      <c r="L16" s="33" t="s">
        <v>2</v>
      </c>
      <c r="M16" s="59">
        <v>2011</v>
      </c>
      <c r="N16" s="60" t="s">
        <v>0</v>
      </c>
      <c r="O16" s="13">
        <v>8.3000000000000007</v>
      </c>
      <c r="P16" s="33" t="s">
        <v>112</v>
      </c>
      <c r="Q16" s="59">
        <v>2011</v>
      </c>
      <c r="R16" s="60" t="s">
        <v>0</v>
      </c>
      <c r="S16" s="13">
        <v>0.66056506167926787</v>
      </c>
      <c r="T16" s="33" t="s">
        <v>2</v>
      </c>
      <c r="U16" s="59">
        <v>2011</v>
      </c>
      <c r="V16" s="60" t="s">
        <v>0</v>
      </c>
      <c r="W16" s="92">
        <v>39.799999999999997</v>
      </c>
      <c r="X16" s="33" t="s">
        <v>112</v>
      </c>
      <c r="Y16" s="59">
        <v>2011</v>
      </c>
      <c r="Z16" s="60" t="s">
        <v>0</v>
      </c>
      <c r="AA16" s="94">
        <v>3.1675288499801031</v>
      </c>
      <c r="AB16" s="33" t="s">
        <v>2</v>
      </c>
      <c r="AC16" s="59">
        <v>2011</v>
      </c>
      <c r="AD16" s="60" t="s">
        <v>0</v>
      </c>
      <c r="AE16" s="163">
        <v>28</v>
      </c>
      <c r="AF16" s="33" t="s">
        <v>112</v>
      </c>
      <c r="AG16" s="59">
        <v>2011</v>
      </c>
      <c r="AH16" s="60" t="s">
        <v>302</v>
      </c>
      <c r="AI16" s="94">
        <v>2.2284122562674096</v>
      </c>
      <c r="AJ16" s="33" t="s">
        <v>2</v>
      </c>
      <c r="AK16" s="59">
        <v>2011</v>
      </c>
      <c r="AL16" s="60" t="s">
        <v>302</v>
      </c>
      <c r="AM16" s="93">
        <v>6078.9042378833992</v>
      </c>
      <c r="AN16" s="33" t="s">
        <v>126</v>
      </c>
      <c r="AO16" s="59" t="s">
        <v>127</v>
      </c>
      <c r="AP16" s="60"/>
      <c r="AQ16" s="93" t="s">
        <v>124</v>
      </c>
      <c r="AR16" s="33" t="s">
        <v>126</v>
      </c>
      <c r="AS16" s="59"/>
      <c r="AT16" s="60" t="s">
        <v>0</v>
      </c>
      <c r="AU16" s="15">
        <v>11810.134701731879</v>
      </c>
      <c r="AV16" s="33" t="s">
        <v>177</v>
      </c>
      <c r="AW16" s="59">
        <v>2010</v>
      </c>
      <c r="AX16" s="60" t="s">
        <v>0</v>
      </c>
      <c r="AY16" s="12">
        <v>199910</v>
      </c>
      <c r="AZ16" s="33" t="s">
        <v>133</v>
      </c>
      <c r="BA16" s="59">
        <v>2010</v>
      </c>
      <c r="BB16" s="60" t="s">
        <v>0</v>
      </c>
      <c r="BC16" s="12">
        <v>32570</v>
      </c>
      <c r="BD16" s="33" t="s">
        <v>133</v>
      </c>
      <c r="BE16" s="59">
        <v>2010</v>
      </c>
      <c r="BF16" s="60" t="s">
        <v>0</v>
      </c>
      <c r="BG16" s="12">
        <v>84830</v>
      </c>
      <c r="BH16" s="33" t="s">
        <v>133</v>
      </c>
      <c r="BI16" s="59">
        <v>2010</v>
      </c>
      <c r="BJ16" s="60" t="s">
        <v>0</v>
      </c>
      <c r="BK16" s="12">
        <v>39900</v>
      </c>
      <c r="BL16" s="33" t="s">
        <v>133</v>
      </c>
      <c r="BM16" s="59">
        <v>2010</v>
      </c>
      <c r="BN16" s="60" t="s">
        <v>0</v>
      </c>
      <c r="BO16" s="12">
        <v>21470</v>
      </c>
      <c r="BP16" s="33" t="s">
        <v>133</v>
      </c>
      <c r="BQ16" s="59">
        <v>2010</v>
      </c>
      <c r="BR16" s="60" t="s">
        <v>0</v>
      </c>
      <c r="BS16" s="12">
        <v>6640</v>
      </c>
      <c r="BT16" s="33" t="s">
        <v>133</v>
      </c>
      <c r="BU16" s="59">
        <v>2010</v>
      </c>
      <c r="BV16" s="60" t="s">
        <v>0</v>
      </c>
      <c r="BW16" s="12">
        <v>5870</v>
      </c>
      <c r="BX16" s="33" t="s">
        <v>133</v>
      </c>
      <c r="BY16" s="59">
        <v>2010</v>
      </c>
      <c r="BZ16" s="60" t="s">
        <v>0</v>
      </c>
      <c r="CA16" s="12">
        <v>4830</v>
      </c>
      <c r="CB16" s="33" t="s">
        <v>133</v>
      </c>
      <c r="CC16" s="59">
        <v>2010</v>
      </c>
      <c r="CD16" s="60" t="s">
        <v>0</v>
      </c>
      <c r="CE16" s="12">
        <v>3800</v>
      </c>
      <c r="CF16" s="33" t="s">
        <v>133</v>
      </c>
      <c r="CG16" s="59">
        <v>2010</v>
      </c>
      <c r="CH16" s="60" t="s">
        <v>0</v>
      </c>
      <c r="CI16" s="12">
        <v>99950</v>
      </c>
      <c r="CJ16" s="33" t="s">
        <v>133</v>
      </c>
      <c r="CK16" s="59">
        <v>2010</v>
      </c>
      <c r="CL16" s="60" t="s">
        <v>0</v>
      </c>
      <c r="CM16" s="12">
        <v>46540</v>
      </c>
      <c r="CN16" s="33" t="s">
        <v>133</v>
      </c>
      <c r="CO16" s="59">
        <v>2010</v>
      </c>
      <c r="CP16" s="60" t="s">
        <v>0</v>
      </c>
      <c r="CQ16" s="12">
        <v>27140</v>
      </c>
      <c r="CR16" s="33" t="s">
        <v>133</v>
      </c>
      <c r="CS16" s="59">
        <v>2010</v>
      </c>
      <c r="CT16" s="60" t="s">
        <v>0</v>
      </c>
      <c r="CU16" s="12">
        <v>12220</v>
      </c>
      <c r="CV16" s="33" t="s">
        <v>133</v>
      </c>
      <c r="CW16" s="59">
        <v>2010</v>
      </c>
      <c r="CX16" s="60" t="s">
        <v>0</v>
      </c>
      <c r="CY16" s="12">
        <v>5700</v>
      </c>
      <c r="CZ16" s="33" t="s">
        <v>133</v>
      </c>
      <c r="DA16" s="59">
        <v>2010</v>
      </c>
      <c r="DB16" s="60" t="s">
        <v>0</v>
      </c>
      <c r="DC16" s="12">
        <v>4580</v>
      </c>
      <c r="DD16" s="33" t="s">
        <v>133</v>
      </c>
      <c r="DE16" s="59">
        <v>2010</v>
      </c>
      <c r="DF16" s="60" t="s">
        <v>0</v>
      </c>
      <c r="DG16" s="12">
        <v>2180</v>
      </c>
      <c r="DH16" s="33" t="s">
        <v>133</v>
      </c>
      <c r="DI16" s="59">
        <v>2010</v>
      </c>
      <c r="DJ16" s="60" t="s">
        <v>0</v>
      </c>
      <c r="DK16" s="12">
        <v>1110</v>
      </c>
      <c r="DL16" s="33" t="s">
        <v>133</v>
      </c>
      <c r="DM16" s="59">
        <v>2010</v>
      </c>
      <c r="DN16" s="60" t="s">
        <v>0</v>
      </c>
      <c r="DO16" s="12">
        <v>270</v>
      </c>
      <c r="DP16" s="33" t="s">
        <v>133</v>
      </c>
      <c r="DQ16" s="59">
        <v>2010</v>
      </c>
      <c r="DR16" s="60" t="s">
        <v>0</v>
      </c>
      <c r="DS16" s="12">
        <v>240</v>
      </c>
      <c r="DT16" s="33" t="s">
        <v>133</v>
      </c>
      <c r="DU16" s="59">
        <v>2010</v>
      </c>
      <c r="DV16" s="60" t="s">
        <v>0</v>
      </c>
      <c r="DW16" s="15">
        <v>13.718973538092142</v>
      </c>
      <c r="DX16" s="33" t="s">
        <v>134</v>
      </c>
      <c r="DY16" s="59">
        <v>2010</v>
      </c>
      <c r="DZ16" s="60" t="s">
        <v>0</v>
      </c>
      <c r="EA16" s="15">
        <v>7634.8184683107402</v>
      </c>
      <c r="EB16" s="33" t="s">
        <v>135</v>
      </c>
      <c r="EC16" s="59">
        <v>2010</v>
      </c>
      <c r="ED16" s="60" t="s">
        <v>0</v>
      </c>
      <c r="EE16" s="15">
        <v>1.8312740733329997</v>
      </c>
      <c r="EF16" s="33" t="s">
        <v>136</v>
      </c>
      <c r="EG16" s="59">
        <v>2010</v>
      </c>
      <c r="EH16" s="60" t="s">
        <v>0</v>
      </c>
      <c r="EI16" s="15">
        <v>0.73418038117152717</v>
      </c>
      <c r="EJ16" s="33" t="s">
        <v>137</v>
      </c>
      <c r="EK16" s="59">
        <v>2010</v>
      </c>
      <c r="EL16" s="60" t="s">
        <v>0</v>
      </c>
      <c r="EM16" s="12">
        <v>2742560</v>
      </c>
      <c r="EN16" s="33" t="s">
        <v>138</v>
      </c>
      <c r="EO16" s="59">
        <v>2010</v>
      </c>
      <c r="EP16" s="60" t="s">
        <v>0</v>
      </c>
      <c r="EQ16" s="15">
        <v>77.122469517531073</v>
      </c>
      <c r="ER16" s="33" t="s">
        <v>139</v>
      </c>
      <c r="ES16" s="59">
        <v>2010</v>
      </c>
      <c r="ET16" s="60" t="s">
        <v>0</v>
      </c>
      <c r="EU16" s="42">
        <v>22.091403652062308</v>
      </c>
      <c r="EV16" s="33" t="s">
        <v>139</v>
      </c>
      <c r="EW16" s="59">
        <v>2010</v>
      </c>
      <c r="EX16" s="60" t="s">
        <v>0</v>
      </c>
      <c r="EY16" s="42">
        <v>0.78576220757248705</v>
      </c>
      <c r="EZ16" s="33" t="s">
        <v>139</v>
      </c>
      <c r="FA16" s="59">
        <v>2010</v>
      </c>
      <c r="FB16" s="60" t="s">
        <v>0</v>
      </c>
      <c r="FC16" s="83">
        <v>103200</v>
      </c>
      <c r="FD16" s="33" t="s">
        <v>173</v>
      </c>
      <c r="FE16" s="59">
        <v>2010</v>
      </c>
      <c r="FF16" s="60" t="s">
        <v>0</v>
      </c>
      <c r="FG16" s="83">
        <v>40420</v>
      </c>
      <c r="FH16" s="33" t="s">
        <v>173</v>
      </c>
      <c r="FI16" s="59">
        <v>2010</v>
      </c>
      <c r="FJ16" s="60" t="s">
        <v>0</v>
      </c>
      <c r="FK16" s="42">
        <v>5.2367131439239252</v>
      </c>
      <c r="FL16" s="33" t="s">
        <v>139</v>
      </c>
      <c r="FM16" s="59">
        <v>2010</v>
      </c>
      <c r="FN16" s="60" t="s">
        <v>0</v>
      </c>
      <c r="FO16" s="12">
        <v>1530</v>
      </c>
      <c r="FP16" s="33" t="s">
        <v>138</v>
      </c>
      <c r="FQ16" s="59">
        <v>2010</v>
      </c>
      <c r="FR16" s="60" t="s">
        <v>0</v>
      </c>
      <c r="FS16" s="15">
        <v>5.578729362347587E-2</v>
      </c>
      <c r="FT16" s="33" t="s">
        <v>139</v>
      </c>
      <c r="FU16" s="59">
        <v>2010</v>
      </c>
      <c r="FV16" s="60" t="s">
        <v>0</v>
      </c>
      <c r="FW16" s="12">
        <v>900080</v>
      </c>
      <c r="FX16" s="33" t="s">
        <v>505</v>
      </c>
      <c r="FY16" s="59">
        <v>2010</v>
      </c>
      <c r="FZ16" s="60" t="s">
        <v>0</v>
      </c>
      <c r="GA16" s="12">
        <v>366090</v>
      </c>
      <c r="GB16" s="33" t="s">
        <v>3</v>
      </c>
      <c r="GC16" s="59">
        <v>2010</v>
      </c>
      <c r="GD16" s="60" t="s">
        <v>0</v>
      </c>
      <c r="GE16" s="12">
        <v>143820</v>
      </c>
      <c r="GF16" s="33" t="s">
        <v>128</v>
      </c>
      <c r="GG16" s="59">
        <v>2010</v>
      </c>
      <c r="GH16" s="60" t="s">
        <v>0</v>
      </c>
      <c r="GI16" s="12">
        <v>199910</v>
      </c>
      <c r="GJ16" s="33" t="s">
        <v>133</v>
      </c>
      <c r="GK16" s="59">
        <v>2010</v>
      </c>
      <c r="GL16" s="60" t="s">
        <v>0</v>
      </c>
      <c r="GM16" s="15">
        <v>5.8576359361712775</v>
      </c>
      <c r="GN16" s="33" t="s">
        <v>140</v>
      </c>
      <c r="GO16" s="59">
        <v>2010</v>
      </c>
      <c r="GP16" s="60" t="s">
        <v>0</v>
      </c>
      <c r="GQ16" s="15">
        <v>10.931665421956684</v>
      </c>
      <c r="GR16" s="33" t="s">
        <v>527</v>
      </c>
      <c r="GS16" s="59">
        <v>2010</v>
      </c>
      <c r="GT16" s="60" t="s">
        <v>0</v>
      </c>
      <c r="GU16" s="14">
        <v>30.008503826722027</v>
      </c>
      <c r="GV16" s="33" t="s">
        <v>2</v>
      </c>
      <c r="GW16" s="59">
        <v>2010</v>
      </c>
      <c r="GX16" s="60" t="s">
        <v>0</v>
      </c>
      <c r="GY16" s="14">
        <v>40.307429547395387</v>
      </c>
      <c r="GZ16" s="33" t="s">
        <v>2</v>
      </c>
      <c r="HA16" s="59">
        <v>2010</v>
      </c>
      <c r="HB16" s="60" t="s">
        <v>0</v>
      </c>
      <c r="HC16" s="14">
        <v>5149.8247349823314</v>
      </c>
      <c r="HD16" s="133" t="s">
        <v>126</v>
      </c>
      <c r="HE16" s="123" t="s">
        <v>179</v>
      </c>
      <c r="HF16" s="60" t="s">
        <v>0</v>
      </c>
      <c r="HG16" s="40">
        <v>181.6</v>
      </c>
      <c r="HH16" s="180" t="s">
        <v>178</v>
      </c>
      <c r="HI16" s="123" t="s">
        <v>179</v>
      </c>
      <c r="HJ16" s="60" t="s">
        <v>179</v>
      </c>
      <c r="HK16" s="72">
        <v>4945</v>
      </c>
      <c r="HL16" s="133" t="s">
        <v>126</v>
      </c>
      <c r="HM16" s="123" t="s">
        <v>179</v>
      </c>
      <c r="HN16" s="60" t="s">
        <v>0</v>
      </c>
      <c r="HO16" s="133">
        <v>77.282399609090263</v>
      </c>
      <c r="HP16" s="133" t="s">
        <v>113</v>
      </c>
      <c r="HQ16" s="123">
        <v>2012</v>
      </c>
      <c r="HR16" s="60" t="s">
        <v>443</v>
      </c>
      <c r="HS16" s="133">
        <v>111.62559707057493</v>
      </c>
      <c r="HT16" s="133" t="s">
        <v>178</v>
      </c>
      <c r="HU16" s="123">
        <v>2011</v>
      </c>
      <c r="HV16" s="60" t="s">
        <v>0</v>
      </c>
      <c r="HW16" s="133">
        <v>250.17</v>
      </c>
      <c r="HX16" s="133" t="s">
        <v>122</v>
      </c>
      <c r="HY16" s="123">
        <v>2011</v>
      </c>
      <c r="HZ16" s="60" t="s">
        <v>0</v>
      </c>
      <c r="IA16" s="133">
        <v>31.795602535036497</v>
      </c>
      <c r="IB16" s="133" t="s">
        <v>180</v>
      </c>
      <c r="IC16" s="123" t="s">
        <v>549</v>
      </c>
      <c r="ID16" s="60" t="s">
        <v>0</v>
      </c>
      <c r="IE16" s="133">
        <v>2249</v>
      </c>
      <c r="IF16" s="133" t="s">
        <v>147</v>
      </c>
      <c r="IG16" s="123">
        <v>2010</v>
      </c>
      <c r="IH16" s="60" t="s">
        <v>0</v>
      </c>
      <c r="II16" s="133">
        <v>35.881808609081332</v>
      </c>
      <c r="IJ16" s="133" t="s">
        <v>148</v>
      </c>
      <c r="IK16" s="123" t="s">
        <v>132</v>
      </c>
      <c r="IL16" s="60" t="s">
        <v>0</v>
      </c>
      <c r="IM16" s="33">
        <v>37663</v>
      </c>
      <c r="IN16" s="133" t="s">
        <v>566</v>
      </c>
      <c r="IO16" s="123" t="s">
        <v>119</v>
      </c>
      <c r="IP16" s="60" t="s">
        <v>0</v>
      </c>
      <c r="IQ16" s="133">
        <v>28.909008841568649</v>
      </c>
      <c r="IR16" s="133" t="s">
        <v>2</v>
      </c>
      <c r="IS16" s="123" t="s">
        <v>119</v>
      </c>
      <c r="IT16" s="60" t="s">
        <v>0</v>
      </c>
      <c r="IU16" s="133">
        <v>40.405703210046994</v>
      </c>
      <c r="IV16" s="133" t="s">
        <v>2</v>
      </c>
      <c r="IW16" s="123" t="s">
        <v>119</v>
      </c>
      <c r="IX16" s="60" t="s">
        <v>0</v>
      </c>
      <c r="IY16" s="133">
        <v>30.685287948384353</v>
      </c>
      <c r="IZ16" s="133" t="s">
        <v>2</v>
      </c>
      <c r="JA16" s="123" t="s">
        <v>119</v>
      </c>
      <c r="JB16" s="60" t="s">
        <v>0</v>
      </c>
    </row>
    <row r="17" spans="1:262" ht="14.1" customHeight="1" x14ac:dyDescent="0.2">
      <c r="A17" s="8" t="s">
        <v>13</v>
      </c>
      <c r="B17" s="8" t="s">
        <v>593</v>
      </c>
      <c r="C17" s="13">
        <v>224.8</v>
      </c>
      <c r="D17" s="33" t="s">
        <v>112</v>
      </c>
      <c r="E17" s="59">
        <v>2011</v>
      </c>
      <c r="F17" s="60" t="s">
        <v>0</v>
      </c>
      <c r="G17" s="13">
        <v>2.7</v>
      </c>
      <c r="H17" s="33" t="s">
        <v>112</v>
      </c>
      <c r="I17" s="59">
        <v>2011</v>
      </c>
      <c r="J17" s="60" t="s">
        <v>0</v>
      </c>
      <c r="K17" s="13">
        <v>1.2010676156583628</v>
      </c>
      <c r="L17" s="33" t="s">
        <v>2</v>
      </c>
      <c r="M17" s="59">
        <v>2011</v>
      </c>
      <c r="N17" s="60" t="s">
        <v>0</v>
      </c>
      <c r="O17" s="14">
        <v>0</v>
      </c>
      <c r="P17" s="33" t="s">
        <v>112</v>
      </c>
      <c r="Q17" s="59">
        <v>2011</v>
      </c>
      <c r="R17" s="60" t="s">
        <v>302</v>
      </c>
      <c r="S17" s="14">
        <v>0</v>
      </c>
      <c r="T17" s="33" t="s">
        <v>2</v>
      </c>
      <c r="U17" s="59">
        <v>2011</v>
      </c>
      <c r="V17" s="60" t="s">
        <v>302</v>
      </c>
      <c r="W17" s="92">
        <v>1.4</v>
      </c>
      <c r="X17" s="33" t="s">
        <v>112</v>
      </c>
      <c r="Y17" s="59">
        <v>2011</v>
      </c>
      <c r="Z17" s="60" t="s">
        <v>0</v>
      </c>
      <c r="AA17" s="94">
        <v>0.62277580071174365</v>
      </c>
      <c r="AB17" s="33" t="s">
        <v>2</v>
      </c>
      <c r="AC17" s="59">
        <v>2011</v>
      </c>
      <c r="AD17" s="60" t="s">
        <v>0</v>
      </c>
      <c r="AE17" s="163">
        <v>7.5</v>
      </c>
      <c r="AF17" s="33" t="s">
        <v>112</v>
      </c>
      <c r="AG17" s="59">
        <v>2011</v>
      </c>
      <c r="AH17" s="60" t="s">
        <v>0</v>
      </c>
      <c r="AI17" s="94">
        <v>3.3362989323843415</v>
      </c>
      <c r="AJ17" s="33" t="s">
        <v>2</v>
      </c>
      <c r="AK17" s="59">
        <v>2011</v>
      </c>
      <c r="AL17" s="60" t="s">
        <v>0</v>
      </c>
      <c r="AM17" s="93">
        <v>26340.540540540536</v>
      </c>
      <c r="AN17" s="33" t="s">
        <v>126</v>
      </c>
      <c r="AO17" s="59" t="s">
        <v>127</v>
      </c>
      <c r="AP17" s="60"/>
      <c r="AQ17" s="93" t="s">
        <v>124</v>
      </c>
      <c r="AR17" s="33" t="s">
        <v>126</v>
      </c>
      <c r="AS17" s="59"/>
      <c r="AT17" s="60" t="s">
        <v>0</v>
      </c>
      <c r="AU17" s="15" t="s">
        <v>124</v>
      </c>
      <c r="AV17" s="33" t="s">
        <v>177</v>
      </c>
      <c r="AW17" s="59"/>
      <c r="AX17" s="60" t="s">
        <v>0</v>
      </c>
      <c r="AY17" s="12">
        <v>2200</v>
      </c>
      <c r="AZ17" s="33" t="s">
        <v>133</v>
      </c>
      <c r="BA17" s="59">
        <v>2010</v>
      </c>
      <c r="BB17" s="60" t="s">
        <v>0</v>
      </c>
      <c r="BC17" s="12">
        <v>220</v>
      </c>
      <c r="BD17" s="33" t="s">
        <v>133</v>
      </c>
      <c r="BE17" s="59">
        <v>2010</v>
      </c>
      <c r="BF17" s="60" t="s">
        <v>0</v>
      </c>
      <c r="BG17" s="12">
        <v>160</v>
      </c>
      <c r="BH17" s="33" t="s">
        <v>133</v>
      </c>
      <c r="BI17" s="59">
        <v>2010</v>
      </c>
      <c r="BJ17" s="60" t="s">
        <v>0</v>
      </c>
      <c r="BK17" s="12">
        <v>220</v>
      </c>
      <c r="BL17" s="33" t="s">
        <v>133</v>
      </c>
      <c r="BM17" s="59">
        <v>2010</v>
      </c>
      <c r="BN17" s="60" t="s">
        <v>0</v>
      </c>
      <c r="BO17" s="12">
        <v>170</v>
      </c>
      <c r="BP17" s="33" t="s">
        <v>133</v>
      </c>
      <c r="BQ17" s="59">
        <v>2010</v>
      </c>
      <c r="BR17" s="60" t="s">
        <v>0</v>
      </c>
      <c r="BS17" s="12">
        <v>120</v>
      </c>
      <c r="BT17" s="33" t="s">
        <v>133</v>
      </c>
      <c r="BU17" s="59">
        <v>2010</v>
      </c>
      <c r="BV17" s="60" t="s">
        <v>0</v>
      </c>
      <c r="BW17" s="12">
        <v>240</v>
      </c>
      <c r="BX17" s="33" t="s">
        <v>133</v>
      </c>
      <c r="BY17" s="59">
        <v>2010</v>
      </c>
      <c r="BZ17" s="60" t="s">
        <v>0</v>
      </c>
      <c r="CA17" s="12">
        <v>640</v>
      </c>
      <c r="CB17" s="33" t="s">
        <v>133</v>
      </c>
      <c r="CC17" s="59">
        <v>2010</v>
      </c>
      <c r="CD17" s="60" t="s">
        <v>0</v>
      </c>
      <c r="CE17" s="12">
        <v>440</v>
      </c>
      <c r="CF17" s="33" t="s">
        <v>133</v>
      </c>
      <c r="CG17" s="59">
        <v>2010</v>
      </c>
      <c r="CH17" s="60" t="s">
        <v>0</v>
      </c>
      <c r="CI17" s="12">
        <v>20</v>
      </c>
      <c r="CJ17" s="33" t="s">
        <v>133</v>
      </c>
      <c r="CK17" s="59">
        <v>2010</v>
      </c>
      <c r="CL17" s="60" t="s">
        <v>0</v>
      </c>
      <c r="CM17" s="12">
        <v>110</v>
      </c>
      <c r="CN17" s="33" t="s">
        <v>133</v>
      </c>
      <c r="CO17" s="59">
        <v>2010</v>
      </c>
      <c r="CP17" s="60" t="s">
        <v>0</v>
      </c>
      <c r="CQ17" s="12">
        <v>140</v>
      </c>
      <c r="CR17" s="33" t="s">
        <v>133</v>
      </c>
      <c r="CS17" s="59">
        <v>2010</v>
      </c>
      <c r="CT17" s="60" t="s">
        <v>0</v>
      </c>
      <c r="CU17" s="12">
        <v>180</v>
      </c>
      <c r="CV17" s="33" t="s">
        <v>133</v>
      </c>
      <c r="CW17" s="59">
        <v>2010</v>
      </c>
      <c r="CX17" s="60" t="s">
        <v>0</v>
      </c>
      <c r="CY17" s="12">
        <v>150</v>
      </c>
      <c r="CZ17" s="33" t="s">
        <v>133</v>
      </c>
      <c r="DA17" s="59">
        <v>2010</v>
      </c>
      <c r="DB17" s="60" t="s">
        <v>0</v>
      </c>
      <c r="DC17" s="12">
        <v>270</v>
      </c>
      <c r="DD17" s="33" t="s">
        <v>133</v>
      </c>
      <c r="DE17" s="59">
        <v>2010</v>
      </c>
      <c r="DF17" s="60" t="s">
        <v>0</v>
      </c>
      <c r="DG17" s="12">
        <v>330</v>
      </c>
      <c r="DH17" s="33" t="s">
        <v>133</v>
      </c>
      <c r="DI17" s="59">
        <v>2010</v>
      </c>
      <c r="DJ17" s="60" t="s">
        <v>0</v>
      </c>
      <c r="DK17" s="12">
        <v>740</v>
      </c>
      <c r="DL17" s="33" t="s">
        <v>133</v>
      </c>
      <c r="DM17" s="59">
        <v>2010</v>
      </c>
      <c r="DN17" s="60" t="s">
        <v>0</v>
      </c>
      <c r="DO17" s="12">
        <v>230</v>
      </c>
      <c r="DP17" s="33" t="s">
        <v>133</v>
      </c>
      <c r="DQ17" s="59">
        <v>2010</v>
      </c>
      <c r="DR17" s="60" t="s">
        <v>0</v>
      </c>
      <c r="DS17" s="12">
        <v>40</v>
      </c>
      <c r="DT17" s="33" t="s">
        <v>133</v>
      </c>
      <c r="DU17" s="59">
        <v>2010</v>
      </c>
      <c r="DV17" s="60" t="s">
        <v>0</v>
      </c>
      <c r="DW17" s="15">
        <v>59.595454545454544</v>
      </c>
      <c r="DX17" s="33" t="s">
        <v>134</v>
      </c>
      <c r="DY17" s="59">
        <v>2010</v>
      </c>
      <c r="DZ17" s="60" t="s">
        <v>0</v>
      </c>
      <c r="EA17" s="15">
        <v>122072.40909090909</v>
      </c>
      <c r="EB17" s="33" t="s">
        <v>135</v>
      </c>
      <c r="EC17" s="59">
        <v>2010</v>
      </c>
      <c r="ED17" s="60" t="s">
        <v>0</v>
      </c>
      <c r="EE17" s="15">
        <v>2.2636363636363637</v>
      </c>
      <c r="EF17" s="33" t="s">
        <v>136</v>
      </c>
      <c r="EG17" s="59">
        <v>2010</v>
      </c>
      <c r="EH17" s="60" t="s">
        <v>0</v>
      </c>
      <c r="EI17" s="15">
        <v>1.6818181818181819</v>
      </c>
      <c r="EJ17" s="33" t="s">
        <v>137</v>
      </c>
      <c r="EK17" s="59">
        <v>2010</v>
      </c>
      <c r="EL17" s="60" t="s">
        <v>0</v>
      </c>
      <c r="EM17" s="12">
        <v>131110</v>
      </c>
      <c r="EN17" s="33" t="s">
        <v>138</v>
      </c>
      <c r="EO17" s="59">
        <v>2010</v>
      </c>
      <c r="EP17" s="60" t="s">
        <v>0</v>
      </c>
      <c r="EQ17" s="15">
        <v>47.288536343528335</v>
      </c>
      <c r="ER17" s="33" t="s">
        <v>139</v>
      </c>
      <c r="ES17" s="59">
        <v>2010</v>
      </c>
      <c r="ET17" s="60" t="s">
        <v>0</v>
      </c>
      <c r="EU17" s="42">
        <v>51.5521317977271</v>
      </c>
      <c r="EV17" s="33" t="s">
        <v>139</v>
      </c>
      <c r="EW17" s="59">
        <v>2010</v>
      </c>
      <c r="EX17" s="60" t="s">
        <v>0</v>
      </c>
      <c r="EY17" s="42">
        <v>1.1440774921821373</v>
      </c>
      <c r="EZ17" s="33" t="s">
        <v>139</v>
      </c>
      <c r="FA17" s="59">
        <v>2010</v>
      </c>
      <c r="FB17" s="60" t="s">
        <v>0</v>
      </c>
      <c r="FC17" s="83">
        <v>3400</v>
      </c>
      <c r="FD17" s="33" t="s">
        <v>173</v>
      </c>
      <c r="FE17" s="59">
        <v>2010</v>
      </c>
      <c r="FF17" s="60" t="s">
        <v>0</v>
      </c>
      <c r="FG17" s="83">
        <v>0</v>
      </c>
      <c r="FH17" s="33" t="s">
        <v>173</v>
      </c>
      <c r="FI17" s="59">
        <v>2010</v>
      </c>
      <c r="FJ17" s="60" t="s">
        <v>0</v>
      </c>
      <c r="FK17" s="42">
        <v>2.6771413317062009</v>
      </c>
      <c r="FL17" s="33" t="s">
        <v>139</v>
      </c>
      <c r="FM17" s="59">
        <v>2010</v>
      </c>
      <c r="FN17" s="60" t="s">
        <v>0</v>
      </c>
      <c r="FO17" s="12" t="s">
        <v>0</v>
      </c>
      <c r="FP17" s="33" t="s">
        <v>0</v>
      </c>
      <c r="FQ17" s="59" t="s">
        <v>0</v>
      </c>
      <c r="FR17" s="60" t="s">
        <v>0</v>
      </c>
      <c r="FS17" s="15" t="s">
        <v>0</v>
      </c>
      <c r="FT17" s="33" t="s">
        <v>0</v>
      </c>
      <c r="FU17" s="59" t="s">
        <v>0</v>
      </c>
      <c r="FV17" s="60" t="s">
        <v>0</v>
      </c>
      <c r="FW17" s="12">
        <v>167660</v>
      </c>
      <c r="FX17" s="33" t="s">
        <v>505</v>
      </c>
      <c r="FY17" s="59">
        <v>2010</v>
      </c>
      <c r="FZ17" s="60" t="s">
        <v>0</v>
      </c>
      <c r="GA17" s="12">
        <v>4980</v>
      </c>
      <c r="GB17" s="33" t="s">
        <v>3</v>
      </c>
      <c r="GC17" s="59">
        <v>2010</v>
      </c>
      <c r="GD17" s="60" t="s">
        <v>0</v>
      </c>
      <c r="GE17" s="12">
        <v>3550</v>
      </c>
      <c r="GF17" s="33" t="s">
        <v>128</v>
      </c>
      <c r="GG17" s="59">
        <v>2010</v>
      </c>
      <c r="GH17" s="60" t="s">
        <v>0</v>
      </c>
      <c r="GI17" s="12">
        <v>2200</v>
      </c>
      <c r="GJ17" s="33" t="s">
        <v>133</v>
      </c>
      <c r="GK17" s="59">
        <v>2010</v>
      </c>
      <c r="GL17" s="60" t="s">
        <v>0</v>
      </c>
      <c r="GM17" s="15">
        <v>7.2727272727272725</v>
      </c>
      <c r="GN17" s="33" t="s">
        <v>140</v>
      </c>
      <c r="GO17" s="59">
        <v>2010</v>
      </c>
      <c r="GP17" s="60" t="s">
        <v>0</v>
      </c>
      <c r="GQ17" s="15">
        <v>17.777777777777779</v>
      </c>
      <c r="GR17" s="33" t="s">
        <v>527</v>
      </c>
      <c r="GS17" s="59">
        <v>2010</v>
      </c>
      <c r="GT17" s="60" t="s">
        <v>0</v>
      </c>
      <c r="GU17" s="14">
        <v>60.45454545454546</v>
      </c>
      <c r="GV17" s="33" t="s">
        <v>2</v>
      </c>
      <c r="GW17" s="59">
        <v>2010</v>
      </c>
      <c r="GX17" s="60" t="s">
        <v>0</v>
      </c>
      <c r="GY17" s="14">
        <v>81.25</v>
      </c>
      <c r="GZ17" s="33" t="s">
        <v>2</v>
      </c>
      <c r="HA17" s="59">
        <v>2010</v>
      </c>
      <c r="HB17" s="60" t="s">
        <v>0</v>
      </c>
      <c r="HC17" s="14">
        <v>17652.236842105263</v>
      </c>
      <c r="HD17" s="133" t="s">
        <v>126</v>
      </c>
      <c r="HE17" s="123" t="s">
        <v>179</v>
      </c>
      <c r="HF17" s="60" t="s">
        <v>0</v>
      </c>
      <c r="HG17" s="40">
        <v>74.7</v>
      </c>
      <c r="HH17" s="180" t="s">
        <v>178</v>
      </c>
      <c r="HI17" s="123" t="s">
        <v>179</v>
      </c>
      <c r="HJ17" s="60" t="s">
        <v>179</v>
      </c>
      <c r="HK17" s="72">
        <v>12474.068965517241</v>
      </c>
      <c r="HL17" s="133" t="s">
        <v>126</v>
      </c>
      <c r="HM17" s="123" t="s">
        <v>179</v>
      </c>
      <c r="HN17" s="60" t="s">
        <v>0</v>
      </c>
      <c r="HO17" s="133">
        <v>24.529394860678753</v>
      </c>
      <c r="HP17" s="133" t="s">
        <v>113</v>
      </c>
      <c r="HQ17" s="123">
        <v>2011</v>
      </c>
      <c r="HR17" s="60" t="s">
        <v>443</v>
      </c>
      <c r="HS17" s="133">
        <v>115.73730400107726</v>
      </c>
      <c r="HT17" s="133" t="s">
        <v>178</v>
      </c>
      <c r="HU17" s="123">
        <v>2011</v>
      </c>
      <c r="HV17" s="60" t="s">
        <v>0</v>
      </c>
      <c r="HW17" s="133">
        <v>129.88</v>
      </c>
      <c r="HX17" s="133" t="s">
        <v>122</v>
      </c>
      <c r="HY17" s="123">
        <v>2011</v>
      </c>
      <c r="HZ17" s="60" t="s">
        <v>0</v>
      </c>
      <c r="IA17" s="133">
        <v>110.44217687074831</v>
      </c>
      <c r="IB17" s="133" t="s">
        <v>180</v>
      </c>
      <c r="IC17" s="123">
        <v>2011</v>
      </c>
      <c r="ID17" s="60" t="s">
        <v>0</v>
      </c>
      <c r="IE17" s="133">
        <v>88.15</v>
      </c>
      <c r="IF17" s="133" t="s">
        <v>147</v>
      </c>
      <c r="IG17" s="123">
        <v>2010</v>
      </c>
      <c r="IH17" s="60" t="s">
        <v>0</v>
      </c>
      <c r="II17" s="133">
        <v>34.087393658159321</v>
      </c>
      <c r="IJ17" s="133" t="s">
        <v>148</v>
      </c>
      <c r="IK17" s="123" t="s">
        <v>132</v>
      </c>
      <c r="IL17" s="60" t="s">
        <v>0</v>
      </c>
      <c r="IM17" s="33">
        <v>70827</v>
      </c>
      <c r="IN17" s="133" t="s">
        <v>566</v>
      </c>
      <c r="IO17" s="123" t="s">
        <v>119</v>
      </c>
      <c r="IP17" s="60" t="s">
        <v>0</v>
      </c>
      <c r="IQ17" s="133" t="s">
        <v>0</v>
      </c>
      <c r="IR17" s="133" t="s">
        <v>0</v>
      </c>
      <c r="IS17" s="123" t="s">
        <v>0</v>
      </c>
      <c r="IT17" s="60" t="s">
        <v>0</v>
      </c>
      <c r="IU17" s="133">
        <v>100</v>
      </c>
      <c r="IV17" s="133" t="s">
        <v>2</v>
      </c>
      <c r="IW17" s="123" t="s">
        <v>119</v>
      </c>
      <c r="IX17" s="60" t="s">
        <v>0</v>
      </c>
      <c r="IY17" s="133" t="s">
        <v>0</v>
      </c>
      <c r="IZ17" s="133" t="s">
        <v>0</v>
      </c>
      <c r="JA17" s="123" t="s">
        <v>0</v>
      </c>
      <c r="JB17" s="60" t="s">
        <v>0</v>
      </c>
    </row>
    <row r="18" spans="1:262" ht="14.1" customHeight="1" x14ac:dyDescent="0.2">
      <c r="A18" s="8" t="s">
        <v>14</v>
      </c>
      <c r="B18" s="8" t="s">
        <v>593</v>
      </c>
      <c r="C18" s="13">
        <v>3811.9</v>
      </c>
      <c r="D18" s="33" t="s">
        <v>112</v>
      </c>
      <c r="E18" s="59">
        <v>2011</v>
      </c>
      <c r="F18" s="60" t="s">
        <v>0</v>
      </c>
      <c r="G18" s="13">
        <v>164.5</v>
      </c>
      <c r="H18" s="33" t="s">
        <v>112</v>
      </c>
      <c r="I18" s="59">
        <v>2011</v>
      </c>
      <c r="J18" s="60" t="s">
        <v>0</v>
      </c>
      <c r="K18" s="13">
        <v>4.3154332485112414</v>
      </c>
      <c r="L18" s="33" t="s">
        <v>2</v>
      </c>
      <c r="M18" s="59">
        <v>2011</v>
      </c>
      <c r="N18" s="60" t="s">
        <v>0</v>
      </c>
      <c r="O18" s="14">
        <v>18.2</v>
      </c>
      <c r="P18" s="33" t="s">
        <v>112</v>
      </c>
      <c r="Q18" s="59">
        <v>2011</v>
      </c>
      <c r="R18" s="60" t="s">
        <v>0</v>
      </c>
      <c r="S18" s="13">
        <v>0.4774521891969884</v>
      </c>
      <c r="T18" s="33" t="s">
        <v>2</v>
      </c>
      <c r="U18" s="59">
        <v>2011</v>
      </c>
      <c r="V18" s="60" t="s">
        <v>0</v>
      </c>
      <c r="W18" s="92">
        <v>106.2</v>
      </c>
      <c r="X18" s="33" t="s">
        <v>112</v>
      </c>
      <c r="Y18" s="59">
        <v>2011</v>
      </c>
      <c r="Z18" s="60" t="s">
        <v>0</v>
      </c>
      <c r="AA18" s="94">
        <v>2.7860122248747343</v>
      </c>
      <c r="AB18" s="33" t="s">
        <v>2</v>
      </c>
      <c r="AC18" s="59">
        <v>2011</v>
      </c>
      <c r="AD18" s="60" t="s">
        <v>0</v>
      </c>
      <c r="AE18" s="163">
        <v>166.1</v>
      </c>
      <c r="AF18" s="33" t="s">
        <v>112</v>
      </c>
      <c r="AG18" s="59">
        <v>2011</v>
      </c>
      <c r="AH18" s="60" t="s">
        <v>0</v>
      </c>
      <c r="AI18" s="94">
        <v>4.3574070673417449</v>
      </c>
      <c r="AJ18" s="33" t="s">
        <v>2</v>
      </c>
      <c r="AK18" s="59">
        <v>2011</v>
      </c>
      <c r="AL18" s="60" t="s">
        <v>0</v>
      </c>
      <c r="AM18" s="93">
        <v>5717.1010516689539</v>
      </c>
      <c r="AN18" s="33" t="s">
        <v>126</v>
      </c>
      <c r="AO18" s="59" t="s">
        <v>127</v>
      </c>
      <c r="AP18" s="60"/>
      <c r="AQ18" s="93">
        <v>19911.909685351813</v>
      </c>
      <c r="AR18" s="33" t="s">
        <v>126</v>
      </c>
      <c r="AS18" s="59" t="s">
        <v>131</v>
      </c>
      <c r="AT18" s="60" t="s">
        <v>0</v>
      </c>
      <c r="AU18" s="15">
        <v>16589.142098629098</v>
      </c>
      <c r="AV18" s="33" t="s">
        <v>177</v>
      </c>
      <c r="AW18" s="59">
        <v>2010</v>
      </c>
      <c r="AX18" s="60" t="s">
        <v>0</v>
      </c>
      <c r="AY18" s="12">
        <v>576810</v>
      </c>
      <c r="AZ18" s="33" t="s">
        <v>133</v>
      </c>
      <c r="BA18" s="59">
        <v>2010</v>
      </c>
      <c r="BB18" s="60" t="s">
        <v>0</v>
      </c>
      <c r="BC18" s="12">
        <v>455530</v>
      </c>
      <c r="BD18" s="33" t="s">
        <v>133</v>
      </c>
      <c r="BE18" s="59">
        <v>2010</v>
      </c>
      <c r="BF18" s="60" t="s">
        <v>0</v>
      </c>
      <c r="BG18" s="12">
        <v>46060</v>
      </c>
      <c r="BH18" s="33" t="s">
        <v>133</v>
      </c>
      <c r="BI18" s="59">
        <v>2010</v>
      </c>
      <c r="BJ18" s="60" t="s">
        <v>0</v>
      </c>
      <c r="BK18" s="12">
        <v>26540</v>
      </c>
      <c r="BL18" s="33" t="s">
        <v>133</v>
      </c>
      <c r="BM18" s="59">
        <v>2010</v>
      </c>
      <c r="BN18" s="60" t="s">
        <v>0</v>
      </c>
      <c r="BO18" s="12">
        <v>19430</v>
      </c>
      <c r="BP18" s="33" t="s">
        <v>133</v>
      </c>
      <c r="BQ18" s="59">
        <v>2010</v>
      </c>
      <c r="BR18" s="60" t="s">
        <v>0</v>
      </c>
      <c r="BS18" s="12">
        <v>7950</v>
      </c>
      <c r="BT18" s="33" t="s">
        <v>133</v>
      </c>
      <c r="BU18" s="59">
        <v>2010</v>
      </c>
      <c r="BV18" s="60" t="s">
        <v>0</v>
      </c>
      <c r="BW18" s="12">
        <v>7440</v>
      </c>
      <c r="BX18" s="33" t="s">
        <v>133</v>
      </c>
      <c r="BY18" s="59">
        <v>2010</v>
      </c>
      <c r="BZ18" s="60" t="s">
        <v>0</v>
      </c>
      <c r="CA18" s="12">
        <v>6410</v>
      </c>
      <c r="CB18" s="33" t="s">
        <v>133</v>
      </c>
      <c r="CC18" s="59">
        <v>2010</v>
      </c>
      <c r="CD18" s="60" t="s">
        <v>0</v>
      </c>
      <c r="CE18" s="12">
        <v>7450</v>
      </c>
      <c r="CF18" s="33" t="s">
        <v>133</v>
      </c>
      <c r="CG18" s="59">
        <v>2010</v>
      </c>
      <c r="CH18" s="60" t="s">
        <v>0</v>
      </c>
      <c r="CI18" s="12">
        <v>378590</v>
      </c>
      <c r="CJ18" s="33" t="s">
        <v>133</v>
      </c>
      <c r="CK18" s="59">
        <v>2010</v>
      </c>
      <c r="CL18" s="60" t="s">
        <v>0</v>
      </c>
      <c r="CM18" s="12">
        <v>91000</v>
      </c>
      <c r="CN18" s="33" t="s">
        <v>133</v>
      </c>
      <c r="CO18" s="59">
        <v>2010</v>
      </c>
      <c r="CP18" s="60" t="s">
        <v>0</v>
      </c>
      <c r="CQ18" s="12">
        <v>46460</v>
      </c>
      <c r="CR18" s="33" t="s">
        <v>133</v>
      </c>
      <c r="CS18" s="59">
        <v>2010</v>
      </c>
      <c r="CT18" s="60" t="s">
        <v>0</v>
      </c>
      <c r="CU18" s="12">
        <v>25350</v>
      </c>
      <c r="CV18" s="33" t="s">
        <v>133</v>
      </c>
      <c r="CW18" s="59">
        <v>2010</v>
      </c>
      <c r="CX18" s="60" t="s">
        <v>0</v>
      </c>
      <c r="CY18" s="12">
        <v>13000</v>
      </c>
      <c r="CZ18" s="33" t="s">
        <v>133</v>
      </c>
      <c r="DA18" s="59">
        <v>2010</v>
      </c>
      <c r="DB18" s="60" t="s">
        <v>0</v>
      </c>
      <c r="DC18" s="12">
        <v>10520</v>
      </c>
      <c r="DD18" s="33" t="s">
        <v>133</v>
      </c>
      <c r="DE18" s="59">
        <v>2010</v>
      </c>
      <c r="DF18" s="60" t="s">
        <v>0</v>
      </c>
      <c r="DG18" s="12">
        <v>5920</v>
      </c>
      <c r="DH18" s="33" t="s">
        <v>133</v>
      </c>
      <c r="DI18" s="59">
        <v>2010</v>
      </c>
      <c r="DJ18" s="60" t="s">
        <v>0</v>
      </c>
      <c r="DK18" s="12">
        <v>3590</v>
      </c>
      <c r="DL18" s="33" t="s">
        <v>133</v>
      </c>
      <c r="DM18" s="59">
        <v>2010</v>
      </c>
      <c r="DN18" s="60" t="s">
        <v>0</v>
      </c>
      <c r="DO18" s="12">
        <v>1080</v>
      </c>
      <c r="DP18" s="33" t="s">
        <v>133</v>
      </c>
      <c r="DQ18" s="59">
        <v>2010</v>
      </c>
      <c r="DR18" s="60" t="s">
        <v>0</v>
      </c>
      <c r="DS18" s="12">
        <v>1330</v>
      </c>
      <c r="DT18" s="33" t="s">
        <v>133</v>
      </c>
      <c r="DU18" s="59">
        <v>2010</v>
      </c>
      <c r="DV18" s="60" t="s">
        <v>0</v>
      </c>
      <c r="DW18" s="15">
        <v>8.1245817513565992</v>
      </c>
      <c r="DX18" s="33" t="s">
        <v>134</v>
      </c>
      <c r="DY18" s="59">
        <v>2010</v>
      </c>
      <c r="DZ18" s="60" t="s">
        <v>0</v>
      </c>
      <c r="EA18" s="15">
        <v>9086.2454534422086</v>
      </c>
      <c r="EB18" s="33" t="s">
        <v>135</v>
      </c>
      <c r="EC18" s="59">
        <v>2010</v>
      </c>
      <c r="ED18" s="60" t="s">
        <v>0</v>
      </c>
      <c r="EE18" s="15">
        <v>1.9824552278913334</v>
      </c>
      <c r="EF18" s="33" t="s">
        <v>136</v>
      </c>
      <c r="EG18" s="59">
        <v>2010</v>
      </c>
      <c r="EH18" s="60" t="s">
        <v>0</v>
      </c>
      <c r="EI18" s="15">
        <v>0.73419323520743396</v>
      </c>
      <c r="EJ18" s="33" t="s">
        <v>137</v>
      </c>
      <c r="EK18" s="59">
        <v>2010</v>
      </c>
      <c r="EL18" s="60" t="s">
        <v>0</v>
      </c>
      <c r="EM18" s="12">
        <v>4686340</v>
      </c>
      <c r="EN18" s="33" t="s">
        <v>138</v>
      </c>
      <c r="EO18" s="59">
        <v>2010</v>
      </c>
      <c r="EP18" s="60" t="s">
        <v>0</v>
      </c>
      <c r="EQ18" s="15">
        <v>81.021009999274483</v>
      </c>
      <c r="ER18" s="33" t="s">
        <v>139</v>
      </c>
      <c r="ES18" s="59">
        <v>2010</v>
      </c>
      <c r="ET18" s="60" t="s">
        <v>0</v>
      </c>
      <c r="EU18" s="42">
        <v>15.383006781411506</v>
      </c>
      <c r="EV18" s="33" t="s">
        <v>139</v>
      </c>
      <c r="EW18" s="59">
        <v>2010</v>
      </c>
      <c r="EX18" s="60" t="s">
        <v>0</v>
      </c>
      <c r="EY18" s="42">
        <v>3.2374945053069135</v>
      </c>
      <c r="EZ18" s="33" t="s">
        <v>139</v>
      </c>
      <c r="FA18" s="59">
        <v>2010</v>
      </c>
      <c r="FB18" s="60" t="s">
        <v>0</v>
      </c>
      <c r="FC18" s="83">
        <v>36410</v>
      </c>
      <c r="FD18" s="33" t="s">
        <v>173</v>
      </c>
      <c r="FE18" s="59">
        <v>2010</v>
      </c>
      <c r="FF18" s="60" t="s">
        <v>0</v>
      </c>
      <c r="FG18" s="83">
        <v>14370</v>
      </c>
      <c r="FH18" s="33" t="s">
        <v>173</v>
      </c>
      <c r="FI18" s="59">
        <v>2010</v>
      </c>
      <c r="FJ18" s="60" t="s">
        <v>0</v>
      </c>
      <c r="FK18" s="42">
        <v>1.0835748153142966</v>
      </c>
      <c r="FL18" s="33" t="s">
        <v>139</v>
      </c>
      <c r="FM18" s="59">
        <v>2010</v>
      </c>
      <c r="FN18" s="60" t="s">
        <v>0</v>
      </c>
      <c r="FO18" s="12">
        <v>114550</v>
      </c>
      <c r="FP18" s="33" t="s">
        <v>138</v>
      </c>
      <c r="FQ18" s="59">
        <v>2010</v>
      </c>
      <c r="FR18" s="60" t="s">
        <v>0</v>
      </c>
      <c r="FS18" s="15">
        <v>2.4443382255662205</v>
      </c>
      <c r="FT18" s="33" t="s">
        <v>139</v>
      </c>
      <c r="FU18" s="59">
        <v>2010</v>
      </c>
      <c r="FV18" s="60" t="s">
        <v>0</v>
      </c>
      <c r="FW18" s="12">
        <v>2483790</v>
      </c>
      <c r="FX18" s="33" t="s">
        <v>505</v>
      </c>
      <c r="FY18" s="59">
        <v>2010</v>
      </c>
      <c r="FZ18" s="60" t="s">
        <v>0</v>
      </c>
      <c r="GA18" s="12">
        <v>1143500</v>
      </c>
      <c r="GB18" s="33" t="s">
        <v>3</v>
      </c>
      <c r="GC18" s="59">
        <v>2010</v>
      </c>
      <c r="GD18" s="60" t="s">
        <v>0</v>
      </c>
      <c r="GE18" s="12">
        <v>402970</v>
      </c>
      <c r="GF18" s="33" t="s">
        <v>128</v>
      </c>
      <c r="GG18" s="59">
        <v>2010</v>
      </c>
      <c r="GH18" s="60" t="s">
        <v>0</v>
      </c>
      <c r="GI18" s="12">
        <v>576810</v>
      </c>
      <c r="GJ18" s="33" t="s">
        <v>133</v>
      </c>
      <c r="GK18" s="59">
        <v>2010</v>
      </c>
      <c r="GL18" s="60" t="s">
        <v>0</v>
      </c>
      <c r="GM18" s="15">
        <v>7.0664516911981421</v>
      </c>
      <c r="GN18" s="33" t="s">
        <v>140</v>
      </c>
      <c r="GO18" s="59">
        <v>2010</v>
      </c>
      <c r="GP18" s="60" t="s">
        <v>0</v>
      </c>
      <c r="GQ18" s="15">
        <v>12.351140874518954</v>
      </c>
      <c r="GR18" s="33" t="s">
        <v>527</v>
      </c>
      <c r="GS18" s="59">
        <v>2010</v>
      </c>
      <c r="GT18" s="60" t="s">
        <v>0</v>
      </c>
      <c r="GU18" s="14">
        <v>14.637402264177112</v>
      </c>
      <c r="GV18" s="33" t="s">
        <v>2</v>
      </c>
      <c r="GW18" s="59">
        <v>2010</v>
      </c>
      <c r="GX18" s="60" t="s">
        <v>0</v>
      </c>
      <c r="GY18" s="14">
        <v>19.872423945044162</v>
      </c>
      <c r="GZ18" s="33" t="s">
        <v>2</v>
      </c>
      <c r="HA18" s="59">
        <v>2010</v>
      </c>
      <c r="HB18" s="60" t="s">
        <v>0</v>
      </c>
      <c r="HC18" s="14">
        <v>6494.9940962761129</v>
      </c>
      <c r="HD18" s="133" t="s">
        <v>126</v>
      </c>
      <c r="HE18" s="123" t="s">
        <v>179</v>
      </c>
      <c r="HF18" s="60" t="s">
        <v>0</v>
      </c>
      <c r="HG18" s="40">
        <v>164</v>
      </c>
      <c r="HH18" s="180" t="s">
        <v>178</v>
      </c>
      <c r="HI18" s="123" t="s">
        <v>179</v>
      </c>
      <c r="HJ18" s="60" t="s">
        <v>179</v>
      </c>
      <c r="HK18" s="72">
        <v>5584.9344262295081</v>
      </c>
      <c r="HL18" s="133" t="s">
        <v>126</v>
      </c>
      <c r="HM18" s="123" t="s">
        <v>179</v>
      </c>
      <c r="HN18" s="60" t="s">
        <v>0</v>
      </c>
      <c r="HO18" s="133">
        <v>65.736814657759737</v>
      </c>
      <c r="HP18" s="133" t="s">
        <v>113</v>
      </c>
      <c r="HQ18" s="123">
        <v>2012</v>
      </c>
      <c r="HR18" s="60" t="s">
        <v>443</v>
      </c>
      <c r="HS18" s="133">
        <v>101.90534751833013</v>
      </c>
      <c r="HT18" s="133" t="s">
        <v>178</v>
      </c>
      <c r="HU18" s="123">
        <v>2011</v>
      </c>
      <c r="HV18" s="60" t="s">
        <v>0</v>
      </c>
      <c r="HW18" s="133">
        <v>773.27</v>
      </c>
      <c r="HX18" s="133" t="s">
        <v>122</v>
      </c>
      <c r="HY18" s="123">
        <v>2011</v>
      </c>
      <c r="HZ18" s="60" t="s">
        <v>0</v>
      </c>
      <c r="IA18" s="133">
        <v>21.34336185481645</v>
      </c>
      <c r="IB18" s="133" t="s">
        <v>180</v>
      </c>
      <c r="IC18" s="123">
        <v>2011</v>
      </c>
      <c r="ID18" s="60" t="s">
        <v>0</v>
      </c>
      <c r="IE18" s="133">
        <v>2039</v>
      </c>
      <c r="IF18" s="133" t="s">
        <v>147</v>
      </c>
      <c r="IG18" s="123">
        <v>2010</v>
      </c>
      <c r="IH18" s="60" t="s">
        <v>0</v>
      </c>
      <c r="II18" s="133">
        <v>21.919145336081023</v>
      </c>
      <c r="IJ18" s="133" t="s">
        <v>148</v>
      </c>
      <c r="IK18" s="123" t="s">
        <v>132</v>
      </c>
      <c r="IL18" s="60" t="s">
        <v>0</v>
      </c>
      <c r="IM18" s="33">
        <v>304087</v>
      </c>
      <c r="IN18" s="133" t="s">
        <v>566</v>
      </c>
      <c r="IO18" s="123" t="s">
        <v>119</v>
      </c>
      <c r="IP18" s="60" t="s">
        <v>0</v>
      </c>
      <c r="IQ18" s="133">
        <v>59.637537941444386</v>
      </c>
      <c r="IR18" s="133" t="s">
        <v>2</v>
      </c>
      <c r="IS18" s="123" t="s">
        <v>119</v>
      </c>
      <c r="IT18" s="60" t="s">
        <v>0</v>
      </c>
      <c r="IU18" s="133">
        <v>25.460147918194465</v>
      </c>
      <c r="IV18" s="133" t="s">
        <v>2</v>
      </c>
      <c r="IW18" s="123" t="s">
        <v>119</v>
      </c>
      <c r="IX18" s="60" t="s">
        <v>0</v>
      </c>
      <c r="IY18" s="133">
        <v>14.902314140361147</v>
      </c>
      <c r="IZ18" s="133" t="s">
        <v>2</v>
      </c>
      <c r="JA18" s="123" t="s">
        <v>119</v>
      </c>
      <c r="JB18" s="60" t="s">
        <v>0</v>
      </c>
    </row>
    <row r="19" spans="1:262" ht="14.1" customHeight="1" x14ac:dyDescent="0.2">
      <c r="A19" s="8" t="s">
        <v>15</v>
      </c>
      <c r="B19" s="8" t="s">
        <v>593</v>
      </c>
      <c r="C19" s="13">
        <v>168.6</v>
      </c>
      <c r="D19" s="33" t="s">
        <v>112</v>
      </c>
      <c r="E19" s="59">
        <v>2011</v>
      </c>
      <c r="F19" s="60" t="s">
        <v>0</v>
      </c>
      <c r="G19" s="13">
        <v>1.5</v>
      </c>
      <c r="H19" s="33" t="s">
        <v>112</v>
      </c>
      <c r="I19" s="59">
        <v>2011</v>
      </c>
      <c r="J19" s="60" t="s">
        <v>0</v>
      </c>
      <c r="K19" s="13">
        <v>0.88967971530249124</v>
      </c>
      <c r="L19" s="33" t="s">
        <v>2</v>
      </c>
      <c r="M19" s="59">
        <v>2011</v>
      </c>
      <c r="N19" s="60" t="s">
        <v>0</v>
      </c>
      <c r="O19" s="14">
        <v>0</v>
      </c>
      <c r="P19" s="33" t="s">
        <v>112</v>
      </c>
      <c r="Q19" s="59">
        <v>2011</v>
      </c>
      <c r="R19" s="60" t="s">
        <v>0</v>
      </c>
      <c r="S19" s="14">
        <v>0</v>
      </c>
      <c r="T19" s="33" t="s">
        <v>2</v>
      </c>
      <c r="U19" s="59" t="s">
        <v>119</v>
      </c>
      <c r="V19" s="60" t="s">
        <v>0</v>
      </c>
      <c r="W19" s="92">
        <v>4.0999999999999996</v>
      </c>
      <c r="X19" s="33" t="s">
        <v>112</v>
      </c>
      <c r="Y19" s="59">
        <v>2011</v>
      </c>
      <c r="Z19" s="60" t="s">
        <v>0</v>
      </c>
      <c r="AA19" s="94">
        <v>2.431791221826809</v>
      </c>
      <c r="AB19" s="33" t="s">
        <v>2</v>
      </c>
      <c r="AC19" s="59">
        <v>2011</v>
      </c>
      <c r="AD19" s="60" t="s">
        <v>0</v>
      </c>
      <c r="AE19" s="163">
        <v>13.1</v>
      </c>
      <c r="AF19" s="33" t="s">
        <v>112</v>
      </c>
      <c r="AG19" s="59">
        <v>2011</v>
      </c>
      <c r="AH19" s="60" t="s">
        <v>0</v>
      </c>
      <c r="AI19" s="94">
        <v>7.7698695136417557</v>
      </c>
      <c r="AJ19" s="33" t="s">
        <v>2</v>
      </c>
      <c r="AK19" s="59">
        <v>2011</v>
      </c>
      <c r="AL19" s="60" t="s">
        <v>0</v>
      </c>
      <c r="AM19" s="93">
        <v>11772.789115646257</v>
      </c>
      <c r="AN19" s="33" t="s">
        <v>126</v>
      </c>
      <c r="AO19" s="59" t="s">
        <v>127</v>
      </c>
      <c r="AP19" s="60"/>
      <c r="AQ19" s="93" t="s">
        <v>124</v>
      </c>
      <c r="AR19" s="33" t="s">
        <v>126</v>
      </c>
      <c r="AS19" s="59"/>
      <c r="AT19" s="60" t="s">
        <v>0</v>
      </c>
      <c r="AU19" s="15" t="s">
        <v>124</v>
      </c>
      <c r="AV19" s="33" t="s">
        <v>177</v>
      </c>
      <c r="AW19" s="59"/>
      <c r="AX19" s="60" t="s">
        <v>0</v>
      </c>
      <c r="AY19" s="12">
        <v>12530</v>
      </c>
      <c r="AZ19" s="33" t="s">
        <v>133</v>
      </c>
      <c r="BA19" s="59">
        <v>2010</v>
      </c>
      <c r="BB19" s="60" t="s">
        <v>0</v>
      </c>
      <c r="BC19" s="12">
        <v>11130</v>
      </c>
      <c r="BD19" s="33" t="s">
        <v>133</v>
      </c>
      <c r="BE19" s="59">
        <v>2010</v>
      </c>
      <c r="BF19" s="60" t="s">
        <v>0</v>
      </c>
      <c r="BG19" s="12">
        <v>1120</v>
      </c>
      <c r="BH19" s="33" t="s">
        <v>133</v>
      </c>
      <c r="BI19" s="59">
        <v>2010</v>
      </c>
      <c r="BJ19" s="60" t="s">
        <v>0</v>
      </c>
      <c r="BK19" s="12">
        <v>230</v>
      </c>
      <c r="BL19" s="33" t="s">
        <v>133</v>
      </c>
      <c r="BM19" s="59">
        <v>2010</v>
      </c>
      <c r="BN19" s="60" t="s">
        <v>0</v>
      </c>
      <c r="BO19" s="12">
        <v>40</v>
      </c>
      <c r="BP19" s="33" t="s">
        <v>133</v>
      </c>
      <c r="BQ19" s="59">
        <v>2010</v>
      </c>
      <c r="BR19" s="60" t="s">
        <v>0</v>
      </c>
      <c r="BS19" s="12">
        <v>10</v>
      </c>
      <c r="BT19" s="33" t="s">
        <v>133</v>
      </c>
      <c r="BU19" s="59">
        <v>2010</v>
      </c>
      <c r="BV19" s="60" t="s">
        <v>0</v>
      </c>
      <c r="BW19" s="12">
        <v>0</v>
      </c>
      <c r="BX19" s="33" t="s">
        <v>133</v>
      </c>
      <c r="BY19" s="59">
        <v>2010</v>
      </c>
      <c r="BZ19" s="60" t="s">
        <v>0</v>
      </c>
      <c r="CA19" s="12">
        <v>0</v>
      </c>
      <c r="CB19" s="33" t="s">
        <v>133</v>
      </c>
      <c r="CC19" s="59">
        <v>2010</v>
      </c>
      <c r="CD19" s="60" t="s">
        <v>0</v>
      </c>
      <c r="CE19" s="12">
        <v>0</v>
      </c>
      <c r="CF19" s="33" t="s">
        <v>133</v>
      </c>
      <c r="CG19" s="59">
        <v>2010</v>
      </c>
      <c r="CH19" s="60" t="s">
        <v>0</v>
      </c>
      <c r="CI19" s="12">
        <v>8250</v>
      </c>
      <c r="CJ19" s="33" t="s">
        <v>133</v>
      </c>
      <c r="CK19" s="59">
        <v>2010</v>
      </c>
      <c r="CL19" s="60" t="s">
        <v>0</v>
      </c>
      <c r="CM19" s="12">
        <v>1210</v>
      </c>
      <c r="CN19" s="33" t="s">
        <v>133</v>
      </c>
      <c r="CO19" s="59">
        <v>2010</v>
      </c>
      <c r="CP19" s="60" t="s">
        <v>0</v>
      </c>
      <c r="CQ19" s="12">
        <v>1200</v>
      </c>
      <c r="CR19" s="33" t="s">
        <v>133</v>
      </c>
      <c r="CS19" s="59">
        <v>2010</v>
      </c>
      <c r="CT19" s="60" t="s">
        <v>0</v>
      </c>
      <c r="CU19" s="12">
        <v>740</v>
      </c>
      <c r="CV19" s="33" t="s">
        <v>133</v>
      </c>
      <c r="CW19" s="59">
        <v>2010</v>
      </c>
      <c r="CX19" s="60" t="s">
        <v>0</v>
      </c>
      <c r="CY19" s="12">
        <v>410</v>
      </c>
      <c r="CZ19" s="33" t="s">
        <v>133</v>
      </c>
      <c r="DA19" s="59">
        <v>2010</v>
      </c>
      <c r="DB19" s="60" t="s">
        <v>0</v>
      </c>
      <c r="DC19" s="12">
        <v>350</v>
      </c>
      <c r="DD19" s="33" t="s">
        <v>133</v>
      </c>
      <c r="DE19" s="59">
        <v>2010</v>
      </c>
      <c r="DF19" s="60" t="s">
        <v>0</v>
      </c>
      <c r="DG19" s="12">
        <v>180</v>
      </c>
      <c r="DH19" s="33" t="s">
        <v>133</v>
      </c>
      <c r="DI19" s="59">
        <v>2010</v>
      </c>
      <c r="DJ19" s="60" t="s">
        <v>0</v>
      </c>
      <c r="DK19" s="12">
        <v>140</v>
      </c>
      <c r="DL19" s="33" t="s">
        <v>133</v>
      </c>
      <c r="DM19" s="59">
        <v>2010</v>
      </c>
      <c r="DN19" s="60" t="s">
        <v>0</v>
      </c>
      <c r="DO19" s="12">
        <v>50</v>
      </c>
      <c r="DP19" s="33" t="s">
        <v>133</v>
      </c>
      <c r="DQ19" s="59">
        <v>2010</v>
      </c>
      <c r="DR19" s="60" t="s">
        <v>0</v>
      </c>
      <c r="DS19" s="12">
        <v>10</v>
      </c>
      <c r="DT19" s="33" t="s">
        <v>133</v>
      </c>
      <c r="DU19" s="59">
        <v>2010</v>
      </c>
      <c r="DV19" s="60" t="s">
        <v>0</v>
      </c>
      <c r="DW19" s="15">
        <v>0.91380686352753393</v>
      </c>
      <c r="DX19" s="33" t="s">
        <v>134</v>
      </c>
      <c r="DY19" s="59">
        <v>2010</v>
      </c>
      <c r="DZ19" s="60" t="s">
        <v>0</v>
      </c>
      <c r="EA19" s="15">
        <v>7652.8435754189941</v>
      </c>
      <c r="EB19" s="33" t="s">
        <v>135</v>
      </c>
      <c r="EC19" s="59">
        <v>2010</v>
      </c>
      <c r="ED19" s="60" t="s">
        <v>0</v>
      </c>
      <c r="EE19" s="15">
        <v>1.4764565043894653</v>
      </c>
      <c r="EF19" s="33" t="s">
        <v>136</v>
      </c>
      <c r="EG19" s="59">
        <v>2010</v>
      </c>
      <c r="EH19" s="60" t="s">
        <v>0</v>
      </c>
      <c r="EI19" s="15">
        <v>0.38866719872306466</v>
      </c>
      <c r="EJ19" s="33" t="s">
        <v>137</v>
      </c>
      <c r="EK19" s="59">
        <v>2010</v>
      </c>
      <c r="EL19" s="60" t="s">
        <v>0</v>
      </c>
      <c r="EM19" s="12">
        <v>11450</v>
      </c>
      <c r="EN19" s="33" t="s">
        <v>138</v>
      </c>
      <c r="EO19" s="59">
        <v>2010</v>
      </c>
      <c r="EP19" s="60" t="s">
        <v>0</v>
      </c>
      <c r="EQ19" s="15">
        <v>79.301310043668124</v>
      </c>
      <c r="ER19" s="33" t="s">
        <v>139</v>
      </c>
      <c r="ES19" s="59">
        <v>2010</v>
      </c>
      <c r="ET19" s="60" t="s">
        <v>0</v>
      </c>
      <c r="EU19" s="42">
        <v>0</v>
      </c>
      <c r="EV19" s="33" t="s">
        <v>139</v>
      </c>
      <c r="EW19" s="59">
        <v>2010</v>
      </c>
      <c r="EX19" s="60" t="s">
        <v>0</v>
      </c>
      <c r="EY19" s="42">
        <v>10.91703056768559</v>
      </c>
      <c r="EZ19" s="33" t="s">
        <v>139</v>
      </c>
      <c r="FA19" s="59">
        <v>2010</v>
      </c>
      <c r="FB19" s="60" t="s">
        <v>0</v>
      </c>
      <c r="FC19" s="83">
        <v>0</v>
      </c>
      <c r="FD19" s="33" t="s">
        <v>173</v>
      </c>
      <c r="FE19" s="59">
        <v>2010</v>
      </c>
      <c r="FF19" s="60" t="s">
        <v>0</v>
      </c>
      <c r="FG19" s="83">
        <v>20</v>
      </c>
      <c r="FH19" s="33" t="s">
        <v>173</v>
      </c>
      <c r="FI19" s="59">
        <v>2010</v>
      </c>
      <c r="FJ19" s="60" t="s">
        <v>0</v>
      </c>
      <c r="FK19" s="42">
        <v>0.26200873362445415</v>
      </c>
      <c r="FL19" s="33" t="s">
        <v>139</v>
      </c>
      <c r="FM19" s="59">
        <v>2010</v>
      </c>
      <c r="FN19" s="60" t="s">
        <v>0</v>
      </c>
      <c r="FO19" s="12">
        <v>2830</v>
      </c>
      <c r="FP19" s="33" t="s">
        <v>138</v>
      </c>
      <c r="FQ19" s="59">
        <v>2010</v>
      </c>
      <c r="FR19" s="60" t="s">
        <v>0</v>
      </c>
      <c r="FS19" s="15">
        <v>24.716157205240176</v>
      </c>
      <c r="FT19" s="33" t="s">
        <v>139</v>
      </c>
      <c r="FU19" s="59">
        <v>2010</v>
      </c>
      <c r="FV19" s="60" t="s">
        <v>0</v>
      </c>
      <c r="FW19" s="12">
        <v>41650</v>
      </c>
      <c r="FX19" s="33" t="s">
        <v>505</v>
      </c>
      <c r="FY19" s="59">
        <v>2010</v>
      </c>
      <c r="FZ19" s="60" t="s">
        <v>0</v>
      </c>
      <c r="GA19" s="12">
        <v>18500</v>
      </c>
      <c r="GB19" s="33" t="s">
        <v>3</v>
      </c>
      <c r="GC19" s="59">
        <v>2010</v>
      </c>
      <c r="GD19" s="60" t="s">
        <v>0</v>
      </c>
      <c r="GE19" s="12">
        <v>4830</v>
      </c>
      <c r="GF19" s="33" t="s">
        <v>128</v>
      </c>
      <c r="GG19" s="59">
        <v>2010</v>
      </c>
      <c r="GH19" s="60" t="s">
        <v>0</v>
      </c>
      <c r="GI19" s="12">
        <v>12530</v>
      </c>
      <c r="GJ19" s="33" t="s">
        <v>133</v>
      </c>
      <c r="GK19" s="59">
        <v>2010</v>
      </c>
      <c r="GL19" s="60" t="s">
        <v>0</v>
      </c>
      <c r="GM19" s="15">
        <v>4.7885075818036711</v>
      </c>
      <c r="GN19" s="33" t="s">
        <v>140</v>
      </c>
      <c r="GO19" s="59">
        <v>2010</v>
      </c>
      <c r="GP19" s="60" t="s">
        <v>0</v>
      </c>
      <c r="GQ19" s="15">
        <v>8.3333333333333321</v>
      </c>
      <c r="GR19" s="33" t="s">
        <v>527</v>
      </c>
      <c r="GS19" s="59">
        <v>2010</v>
      </c>
      <c r="GT19" s="60" t="s">
        <v>0</v>
      </c>
      <c r="GU19" s="14">
        <v>9.8164405426975261</v>
      </c>
      <c r="GV19" s="33" t="s">
        <v>2</v>
      </c>
      <c r="GW19" s="59">
        <v>2010</v>
      </c>
      <c r="GX19" s="60" t="s">
        <v>0</v>
      </c>
      <c r="GY19" s="14">
        <v>11.666666666666666</v>
      </c>
      <c r="GZ19" s="33" t="s">
        <v>2</v>
      </c>
      <c r="HA19" s="59">
        <v>2010</v>
      </c>
      <c r="HB19" s="60" t="s">
        <v>0</v>
      </c>
      <c r="HC19" s="14">
        <v>11754.551020408162</v>
      </c>
      <c r="HD19" s="133" t="s">
        <v>126</v>
      </c>
      <c r="HE19" s="123" t="s">
        <v>179</v>
      </c>
      <c r="HF19" s="60" t="s">
        <v>0</v>
      </c>
      <c r="HG19" s="40">
        <v>79.099999999999994</v>
      </c>
      <c r="HH19" s="180" t="s">
        <v>178</v>
      </c>
      <c r="HI19" s="123" t="s">
        <v>179</v>
      </c>
      <c r="HJ19" s="60" t="s">
        <v>179</v>
      </c>
      <c r="HK19" s="72">
        <v>11923.363636363636</v>
      </c>
      <c r="HL19" s="133" t="s">
        <v>126</v>
      </c>
      <c r="HM19" s="123" t="s">
        <v>179</v>
      </c>
      <c r="HN19" s="60" t="s">
        <v>0</v>
      </c>
      <c r="HO19" s="133">
        <v>99.951023281144174</v>
      </c>
      <c r="HP19" s="133" t="s">
        <v>113</v>
      </c>
      <c r="HQ19" s="123">
        <v>2011</v>
      </c>
      <c r="HR19" s="60" t="s">
        <v>443</v>
      </c>
      <c r="HS19" s="133">
        <v>79.289326876561262</v>
      </c>
      <c r="HT19" s="133" t="s">
        <v>178</v>
      </c>
      <c r="HU19" s="123">
        <v>2011</v>
      </c>
      <c r="HV19" s="60" t="s">
        <v>0</v>
      </c>
      <c r="HW19" s="133">
        <v>14.24</v>
      </c>
      <c r="HX19" s="133" t="s">
        <v>122</v>
      </c>
      <c r="HY19" s="123">
        <v>2011</v>
      </c>
      <c r="HZ19" s="60" t="s">
        <v>0</v>
      </c>
      <c r="IA19" s="133">
        <v>19.139784946236556</v>
      </c>
      <c r="IB19" s="133" t="s">
        <v>180</v>
      </c>
      <c r="IC19" s="123">
        <v>2011</v>
      </c>
      <c r="ID19" s="60" t="s">
        <v>0</v>
      </c>
      <c r="IE19" s="133">
        <v>0</v>
      </c>
      <c r="IF19" s="133" t="s">
        <v>147</v>
      </c>
      <c r="IG19" s="123">
        <v>2010</v>
      </c>
      <c r="IH19" s="60" t="s">
        <v>0</v>
      </c>
      <c r="II19" s="133">
        <v>0</v>
      </c>
      <c r="IJ19" s="133" t="s">
        <v>148</v>
      </c>
      <c r="IK19" s="123" t="s">
        <v>132</v>
      </c>
      <c r="IL19" s="60" t="s">
        <v>0</v>
      </c>
      <c r="IM19" s="33">
        <v>40195</v>
      </c>
      <c r="IN19" s="133" t="s">
        <v>566</v>
      </c>
      <c r="IO19" s="123">
        <v>2010</v>
      </c>
      <c r="IP19" s="60" t="s">
        <v>0</v>
      </c>
      <c r="IQ19" s="133" t="s">
        <v>0</v>
      </c>
      <c r="IR19" s="133" t="s">
        <v>0</v>
      </c>
      <c r="IS19" s="123" t="s">
        <v>0</v>
      </c>
      <c r="IT19" s="60" t="s">
        <v>0</v>
      </c>
      <c r="IU19" s="133" t="s">
        <v>0</v>
      </c>
      <c r="IV19" s="133" t="s">
        <v>0</v>
      </c>
      <c r="IW19" s="123" t="s">
        <v>0</v>
      </c>
      <c r="IX19" s="60" t="s">
        <v>0</v>
      </c>
      <c r="IY19" s="133">
        <v>100</v>
      </c>
      <c r="IZ19" s="133" t="s">
        <v>2</v>
      </c>
      <c r="JA19" s="123">
        <v>2010</v>
      </c>
      <c r="JB19" s="60" t="s">
        <v>0</v>
      </c>
    </row>
    <row r="20" spans="1:262" ht="14.1" customHeight="1" x14ac:dyDescent="0.2">
      <c r="A20" s="8" t="s">
        <v>16</v>
      </c>
      <c r="B20" s="8" t="s">
        <v>593</v>
      </c>
      <c r="C20" s="13">
        <v>8368.7000000000007</v>
      </c>
      <c r="D20" s="33" t="s">
        <v>112</v>
      </c>
      <c r="E20" s="59">
        <v>2011</v>
      </c>
      <c r="F20" s="60" t="s">
        <v>0</v>
      </c>
      <c r="G20" s="13">
        <v>205.3</v>
      </c>
      <c r="H20" s="33" t="s">
        <v>112</v>
      </c>
      <c r="I20" s="59">
        <v>2011</v>
      </c>
      <c r="J20" s="60" t="s">
        <v>0</v>
      </c>
      <c r="K20" s="13">
        <v>2.4531886672959957</v>
      </c>
      <c r="L20" s="33" t="s">
        <v>2</v>
      </c>
      <c r="M20" s="59">
        <v>2011</v>
      </c>
      <c r="N20" s="60" t="s">
        <v>0</v>
      </c>
      <c r="O20" s="13">
        <v>1.9</v>
      </c>
      <c r="P20" s="33" t="s">
        <v>112</v>
      </c>
      <c r="Q20" s="59" t="s">
        <v>132</v>
      </c>
      <c r="R20" s="60" t="s">
        <v>302</v>
      </c>
      <c r="S20" s="13">
        <v>2.2703645727532348E-2</v>
      </c>
      <c r="T20" s="33" t="s">
        <v>2</v>
      </c>
      <c r="U20" s="59" t="s">
        <v>132</v>
      </c>
      <c r="V20" s="60" t="s">
        <v>302</v>
      </c>
      <c r="W20" s="92">
        <v>124.1</v>
      </c>
      <c r="X20" s="33" t="s">
        <v>112</v>
      </c>
      <c r="Y20" s="59">
        <v>2011</v>
      </c>
      <c r="Z20" s="60" t="s">
        <v>0</v>
      </c>
      <c r="AA20" s="94">
        <v>1.482906544624613</v>
      </c>
      <c r="AB20" s="33" t="s">
        <v>2</v>
      </c>
      <c r="AC20" s="59">
        <v>2011</v>
      </c>
      <c r="AD20" s="60" t="s">
        <v>0</v>
      </c>
      <c r="AE20" s="163">
        <v>342.1</v>
      </c>
      <c r="AF20" s="33" t="s">
        <v>112</v>
      </c>
      <c r="AG20" s="59">
        <v>2011</v>
      </c>
      <c r="AH20" s="60" t="s">
        <v>0</v>
      </c>
      <c r="AI20" s="94">
        <v>4.0878511596783254</v>
      </c>
      <c r="AJ20" s="33" t="s">
        <v>2</v>
      </c>
      <c r="AK20" s="59">
        <v>2011</v>
      </c>
      <c r="AL20" s="60" t="s">
        <v>0</v>
      </c>
      <c r="AM20" s="93">
        <v>48527.986217457888</v>
      </c>
      <c r="AN20" s="33" t="s">
        <v>126</v>
      </c>
      <c r="AO20" s="59" t="s">
        <v>127</v>
      </c>
      <c r="AP20" s="60"/>
      <c r="AQ20" s="93" t="s">
        <v>124</v>
      </c>
      <c r="AR20" s="33" t="s">
        <v>126</v>
      </c>
      <c r="AS20" s="59"/>
      <c r="AT20" s="60" t="s">
        <v>0</v>
      </c>
      <c r="AU20" s="15">
        <v>73196.95472772709</v>
      </c>
      <c r="AV20" s="33" t="s">
        <v>177</v>
      </c>
      <c r="AW20" s="59">
        <v>2010</v>
      </c>
      <c r="AX20" s="60" t="s">
        <v>0</v>
      </c>
      <c r="AY20" s="12">
        <v>72320</v>
      </c>
      <c r="AZ20" s="33" t="s">
        <v>133</v>
      </c>
      <c r="BA20" s="59">
        <v>2010</v>
      </c>
      <c r="BB20" s="60" t="s">
        <v>0</v>
      </c>
      <c r="BC20" s="12">
        <v>9700</v>
      </c>
      <c r="BD20" s="33" t="s">
        <v>133</v>
      </c>
      <c r="BE20" s="59">
        <v>2010</v>
      </c>
      <c r="BF20" s="60" t="s">
        <v>0</v>
      </c>
      <c r="BG20" s="12">
        <v>11000</v>
      </c>
      <c r="BH20" s="33" t="s">
        <v>133</v>
      </c>
      <c r="BI20" s="59">
        <v>2010</v>
      </c>
      <c r="BJ20" s="60" t="s">
        <v>0</v>
      </c>
      <c r="BK20" s="12">
        <v>10260</v>
      </c>
      <c r="BL20" s="33" t="s">
        <v>133</v>
      </c>
      <c r="BM20" s="59">
        <v>2010</v>
      </c>
      <c r="BN20" s="60" t="s">
        <v>0</v>
      </c>
      <c r="BO20" s="12">
        <v>10820</v>
      </c>
      <c r="BP20" s="33" t="s">
        <v>133</v>
      </c>
      <c r="BQ20" s="59">
        <v>2010</v>
      </c>
      <c r="BR20" s="60" t="s">
        <v>0</v>
      </c>
      <c r="BS20" s="12">
        <v>7540</v>
      </c>
      <c r="BT20" s="33" t="s">
        <v>133</v>
      </c>
      <c r="BU20" s="59">
        <v>2010</v>
      </c>
      <c r="BV20" s="60" t="s">
        <v>0</v>
      </c>
      <c r="BW20" s="12">
        <v>11680</v>
      </c>
      <c r="BX20" s="33" t="s">
        <v>133</v>
      </c>
      <c r="BY20" s="59">
        <v>2010</v>
      </c>
      <c r="BZ20" s="60" t="s">
        <v>0</v>
      </c>
      <c r="CA20" s="12">
        <v>9130</v>
      </c>
      <c r="CB20" s="33" t="s">
        <v>133</v>
      </c>
      <c r="CC20" s="59">
        <v>2010</v>
      </c>
      <c r="CD20" s="60" t="s">
        <v>0</v>
      </c>
      <c r="CE20" s="12">
        <v>2210</v>
      </c>
      <c r="CF20" s="33" t="s">
        <v>133</v>
      </c>
      <c r="CG20" s="59">
        <v>2010</v>
      </c>
      <c r="CH20" s="60" t="s">
        <v>0</v>
      </c>
      <c r="CI20" s="12">
        <v>180</v>
      </c>
      <c r="CJ20" s="33" t="s">
        <v>133</v>
      </c>
      <c r="CK20" s="59">
        <v>2010</v>
      </c>
      <c r="CL20" s="60" t="s">
        <v>0</v>
      </c>
      <c r="CM20" s="12">
        <v>1880</v>
      </c>
      <c r="CN20" s="33" t="s">
        <v>133</v>
      </c>
      <c r="CO20" s="59">
        <v>2010</v>
      </c>
      <c r="CP20" s="60" t="s">
        <v>0</v>
      </c>
      <c r="CQ20" s="12">
        <v>6670</v>
      </c>
      <c r="CR20" s="33" t="s">
        <v>133</v>
      </c>
      <c r="CS20" s="59">
        <v>2010</v>
      </c>
      <c r="CT20" s="60" t="s">
        <v>0</v>
      </c>
      <c r="CU20" s="12">
        <v>6480</v>
      </c>
      <c r="CV20" s="33" t="s">
        <v>133</v>
      </c>
      <c r="CW20" s="59">
        <v>2010</v>
      </c>
      <c r="CX20" s="60" t="s">
        <v>0</v>
      </c>
      <c r="CY20" s="12">
        <v>4890</v>
      </c>
      <c r="CZ20" s="33" t="s">
        <v>133</v>
      </c>
      <c r="DA20" s="59">
        <v>2010</v>
      </c>
      <c r="DB20" s="60" t="s">
        <v>0</v>
      </c>
      <c r="DC20" s="12">
        <v>6360</v>
      </c>
      <c r="DD20" s="33" t="s">
        <v>133</v>
      </c>
      <c r="DE20" s="59">
        <v>2010</v>
      </c>
      <c r="DF20" s="60" t="s">
        <v>0</v>
      </c>
      <c r="DG20" s="12">
        <v>6920</v>
      </c>
      <c r="DH20" s="33" t="s">
        <v>133</v>
      </c>
      <c r="DI20" s="59">
        <v>2010</v>
      </c>
      <c r="DJ20" s="60" t="s">
        <v>0</v>
      </c>
      <c r="DK20" s="12">
        <v>16970</v>
      </c>
      <c r="DL20" s="33" t="s">
        <v>133</v>
      </c>
      <c r="DM20" s="59">
        <v>2010</v>
      </c>
      <c r="DN20" s="60" t="s">
        <v>0</v>
      </c>
      <c r="DO20" s="12">
        <v>13370</v>
      </c>
      <c r="DP20" s="33" t="s">
        <v>133</v>
      </c>
      <c r="DQ20" s="59">
        <v>2010</v>
      </c>
      <c r="DR20" s="60" t="s">
        <v>0</v>
      </c>
      <c r="DS20" s="12">
        <v>8600</v>
      </c>
      <c r="DT20" s="33" t="s">
        <v>133</v>
      </c>
      <c r="DU20" s="59">
        <v>2010</v>
      </c>
      <c r="DV20" s="60" t="s">
        <v>0</v>
      </c>
      <c r="DW20" s="15">
        <v>25.889795353982301</v>
      </c>
      <c r="DX20" s="33" t="s">
        <v>134</v>
      </c>
      <c r="DY20" s="59">
        <v>2010</v>
      </c>
      <c r="DZ20" s="60" t="s">
        <v>0</v>
      </c>
      <c r="EA20" s="15">
        <v>261752.71003871682</v>
      </c>
      <c r="EB20" s="33" t="s">
        <v>135</v>
      </c>
      <c r="EC20" s="59">
        <v>2010</v>
      </c>
      <c r="ED20" s="60" t="s">
        <v>0</v>
      </c>
      <c r="EE20" s="15">
        <v>2.9262997787610621</v>
      </c>
      <c r="EF20" s="33" t="s">
        <v>136</v>
      </c>
      <c r="EG20" s="59">
        <v>2010</v>
      </c>
      <c r="EH20" s="60" t="s">
        <v>0</v>
      </c>
      <c r="EI20" s="15">
        <v>2.2357577433628317</v>
      </c>
      <c r="EJ20" s="33" t="s">
        <v>137</v>
      </c>
      <c r="EK20" s="59">
        <v>2010</v>
      </c>
      <c r="EL20" s="60" t="s">
        <v>0</v>
      </c>
      <c r="EM20" s="12">
        <v>1872350</v>
      </c>
      <c r="EN20" s="33" t="s">
        <v>138</v>
      </c>
      <c r="EO20" s="59">
        <v>2010</v>
      </c>
      <c r="EP20" s="60" t="s">
        <v>0</v>
      </c>
      <c r="EQ20" s="15">
        <v>54.587550404571793</v>
      </c>
      <c r="ER20" s="33" t="s">
        <v>139</v>
      </c>
      <c r="ES20" s="59">
        <v>2010</v>
      </c>
      <c r="ET20" s="60" t="s">
        <v>0</v>
      </c>
      <c r="EU20" s="42">
        <v>43.43792560151681</v>
      </c>
      <c r="EV20" s="33" t="s">
        <v>139</v>
      </c>
      <c r="EW20" s="59">
        <v>2010</v>
      </c>
      <c r="EX20" s="60" t="s">
        <v>0</v>
      </c>
      <c r="EY20" s="42">
        <v>1.9739899057334365</v>
      </c>
      <c r="EZ20" s="33" t="s">
        <v>139</v>
      </c>
      <c r="FA20" s="59">
        <v>2010</v>
      </c>
      <c r="FB20" s="60" t="s">
        <v>0</v>
      </c>
      <c r="FC20" s="83">
        <v>24620</v>
      </c>
      <c r="FD20" s="33" t="s">
        <v>173</v>
      </c>
      <c r="FE20" s="59">
        <v>2010</v>
      </c>
      <c r="FF20" s="60" t="s">
        <v>0</v>
      </c>
      <c r="FG20" s="83">
        <v>2290</v>
      </c>
      <c r="FH20" s="33" t="s">
        <v>173</v>
      </c>
      <c r="FI20" s="59">
        <v>2010</v>
      </c>
      <c r="FJ20" s="60" t="s">
        <v>0</v>
      </c>
      <c r="FK20" s="42">
        <v>1.4372312868854649</v>
      </c>
      <c r="FL20" s="33" t="s">
        <v>139</v>
      </c>
      <c r="FM20" s="59">
        <v>2010</v>
      </c>
      <c r="FN20" s="60" t="s">
        <v>0</v>
      </c>
      <c r="FO20" s="12">
        <v>137310</v>
      </c>
      <c r="FP20" s="33" t="s">
        <v>138</v>
      </c>
      <c r="FQ20" s="59">
        <v>2010</v>
      </c>
      <c r="FR20" s="60" t="s">
        <v>0</v>
      </c>
      <c r="FS20" s="15">
        <v>7.3335647715437826</v>
      </c>
      <c r="FT20" s="33" t="s">
        <v>139</v>
      </c>
      <c r="FU20" s="59">
        <v>2010</v>
      </c>
      <c r="FV20" s="60" t="s">
        <v>0</v>
      </c>
      <c r="FW20" s="12">
        <v>6711500</v>
      </c>
      <c r="FX20" s="33" t="s">
        <v>505</v>
      </c>
      <c r="FY20" s="59">
        <v>2010</v>
      </c>
      <c r="FZ20" s="60" t="s">
        <v>0</v>
      </c>
      <c r="GA20" s="12">
        <v>211630</v>
      </c>
      <c r="GB20" s="33" t="s">
        <v>3</v>
      </c>
      <c r="GC20" s="59">
        <v>2010</v>
      </c>
      <c r="GD20" s="60" t="s">
        <v>0</v>
      </c>
      <c r="GE20" s="12">
        <v>141410</v>
      </c>
      <c r="GF20" s="33" t="s">
        <v>128</v>
      </c>
      <c r="GG20" s="59">
        <v>2010</v>
      </c>
      <c r="GH20" s="60" t="s">
        <v>0</v>
      </c>
      <c r="GI20" s="12">
        <v>72320</v>
      </c>
      <c r="GJ20" s="33" t="s">
        <v>133</v>
      </c>
      <c r="GK20" s="59">
        <v>2010</v>
      </c>
      <c r="GL20" s="60" t="s">
        <v>0</v>
      </c>
      <c r="GM20" s="15">
        <v>3.6089601769911503</v>
      </c>
      <c r="GN20" s="33" t="s">
        <v>140</v>
      </c>
      <c r="GO20" s="59">
        <v>2010</v>
      </c>
      <c r="GP20" s="60" t="s">
        <v>0</v>
      </c>
      <c r="GQ20" s="15">
        <v>8.1283089380255369</v>
      </c>
      <c r="GR20" s="33" t="s">
        <v>527</v>
      </c>
      <c r="GS20" s="59">
        <v>2010</v>
      </c>
      <c r="GT20" s="60" t="s">
        <v>0</v>
      </c>
      <c r="GU20" s="14">
        <v>71.18362831858407</v>
      </c>
      <c r="GV20" s="33" t="s">
        <v>2</v>
      </c>
      <c r="GW20" s="59">
        <v>2010</v>
      </c>
      <c r="GX20" s="60" t="s">
        <v>0</v>
      </c>
      <c r="GY20" s="14">
        <v>79.693486590038304</v>
      </c>
      <c r="GZ20" s="33" t="s">
        <v>2</v>
      </c>
      <c r="HA20" s="59">
        <v>2010</v>
      </c>
      <c r="HB20" s="60" t="s">
        <v>0</v>
      </c>
      <c r="HC20" s="14">
        <v>31256.860766961654</v>
      </c>
      <c r="HD20" s="133" t="s">
        <v>126</v>
      </c>
      <c r="HE20" s="123" t="s">
        <v>179</v>
      </c>
      <c r="HF20" s="60" t="s">
        <v>0</v>
      </c>
      <c r="HG20" s="40">
        <v>114.7</v>
      </c>
      <c r="HH20" s="180" t="s">
        <v>178</v>
      </c>
      <c r="HI20" s="123" t="s">
        <v>179</v>
      </c>
      <c r="HJ20" s="60" t="s">
        <v>179</v>
      </c>
      <c r="HK20" s="72">
        <v>21124.187812187811</v>
      </c>
      <c r="HL20" s="133" t="s">
        <v>126</v>
      </c>
      <c r="HM20" s="123" t="s">
        <v>179</v>
      </c>
      <c r="HN20" s="60" t="s">
        <v>0</v>
      </c>
      <c r="HO20" s="133">
        <v>53.172254744562395</v>
      </c>
      <c r="HP20" s="133" t="s">
        <v>113</v>
      </c>
      <c r="HQ20" s="123">
        <v>2012</v>
      </c>
      <c r="HR20" s="60" t="s">
        <v>443</v>
      </c>
      <c r="HS20" s="133">
        <v>103.8782091051675</v>
      </c>
      <c r="HT20" s="133" t="s">
        <v>178</v>
      </c>
      <c r="HU20" s="123">
        <v>2011</v>
      </c>
      <c r="HV20" s="60" t="s">
        <v>0</v>
      </c>
      <c r="HW20" s="133">
        <v>4106.74</v>
      </c>
      <c r="HX20" s="133" t="s">
        <v>122</v>
      </c>
      <c r="HY20" s="123">
        <v>2011</v>
      </c>
      <c r="HZ20" s="60" t="s">
        <v>0</v>
      </c>
      <c r="IA20" s="133">
        <v>48.348716741229104</v>
      </c>
      <c r="IB20" s="133" t="s">
        <v>180</v>
      </c>
      <c r="IC20" s="123">
        <v>2011</v>
      </c>
      <c r="ID20" s="60" t="s">
        <v>0</v>
      </c>
      <c r="IE20" s="133">
        <v>365</v>
      </c>
      <c r="IF20" s="133" t="s">
        <v>147</v>
      </c>
      <c r="IG20" s="123">
        <v>2010</v>
      </c>
      <c r="IH20" s="60" t="s">
        <v>0</v>
      </c>
      <c r="II20" s="133">
        <v>10.825014383923223</v>
      </c>
      <c r="IJ20" s="133" t="s">
        <v>148</v>
      </c>
      <c r="IK20" s="123" t="s">
        <v>132</v>
      </c>
      <c r="IL20" s="60" t="s">
        <v>0</v>
      </c>
      <c r="IM20" s="33">
        <v>1206252</v>
      </c>
      <c r="IN20" s="133" t="s">
        <v>566</v>
      </c>
      <c r="IO20" s="123" t="s">
        <v>119</v>
      </c>
      <c r="IP20" s="60" t="s">
        <v>0</v>
      </c>
      <c r="IQ20" s="133">
        <v>2.3440375642900491</v>
      </c>
      <c r="IR20" s="133" t="s">
        <v>2</v>
      </c>
      <c r="IS20" s="123" t="s">
        <v>119</v>
      </c>
      <c r="IT20" s="60" t="s">
        <v>0</v>
      </c>
      <c r="IU20" s="133">
        <v>49.827399249907977</v>
      </c>
      <c r="IV20" s="133" t="s">
        <v>2</v>
      </c>
      <c r="IW20" s="123" t="s">
        <v>119</v>
      </c>
      <c r="IX20" s="60" t="s">
        <v>0</v>
      </c>
      <c r="IY20" s="133">
        <v>47.828563185801968</v>
      </c>
      <c r="IZ20" s="133" t="s">
        <v>2</v>
      </c>
      <c r="JA20" s="123" t="s">
        <v>119</v>
      </c>
      <c r="JB20" s="60" t="s">
        <v>0</v>
      </c>
    </row>
    <row r="21" spans="1:262" ht="14.1" customHeight="1" x14ac:dyDescent="0.2">
      <c r="A21" s="8" t="s">
        <v>17</v>
      </c>
      <c r="B21" s="8" t="s">
        <v>593</v>
      </c>
      <c r="C21" s="13">
        <v>4143.8</v>
      </c>
      <c r="D21" s="33" t="s">
        <v>112</v>
      </c>
      <c r="E21" s="59">
        <v>2011</v>
      </c>
      <c r="F21" s="60" t="s">
        <v>0</v>
      </c>
      <c r="G21" s="13">
        <v>208.7</v>
      </c>
      <c r="H21" s="33" t="s">
        <v>112</v>
      </c>
      <c r="I21" s="59">
        <v>2011</v>
      </c>
      <c r="J21" s="60" t="s">
        <v>0</v>
      </c>
      <c r="K21" s="13">
        <v>5.0364399826246435</v>
      </c>
      <c r="L21" s="33" t="s">
        <v>2</v>
      </c>
      <c r="M21" s="59">
        <v>2011</v>
      </c>
      <c r="N21" s="60" t="s">
        <v>0</v>
      </c>
      <c r="O21" s="13">
        <v>10.5</v>
      </c>
      <c r="P21" s="33" t="s">
        <v>112</v>
      </c>
      <c r="Q21" s="59">
        <v>2011</v>
      </c>
      <c r="R21" s="60" t="s">
        <v>0</v>
      </c>
      <c r="S21" s="13">
        <v>0.25339060765480959</v>
      </c>
      <c r="T21" s="33" t="s">
        <v>2</v>
      </c>
      <c r="U21" s="59">
        <v>2011</v>
      </c>
      <c r="V21" s="60" t="s">
        <v>0</v>
      </c>
      <c r="W21" s="92">
        <v>73.099999999999994</v>
      </c>
      <c r="X21" s="33" t="s">
        <v>112</v>
      </c>
      <c r="Y21" s="59">
        <v>2011</v>
      </c>
      <c r="Z21" s="60" t="s">
        <v>0</v>
      </c>
      <c r="AA21" s="94">
        <v>1.7640812780539601</v>
      </c>
      <c r="AB21" s="33" t="s">
        <v>2</v>
      </c>
      <c r="AC21" s="59">
        <v>2011</v>
      </c>
      <c r="AD21" s="60" t="s">
        <v>0</v>
      </c>
      <c r="AE21" s="163">
        <v>251.10000000000002</v>
      </c>
      <c r="AF21" s="33" t="s">
        <v>112</v>
      </c>
      <c r="AG21" s="59">
        <v>2011</v>
      </c>
      <c r="AH21" s="60" t="s">
        <v>0</v>
      </c>
      <c r="AI21" s="94">
        <v>6.0596553887735896</v>
      </c>
      <c r="AJ21" s="33" t="s">
        <v>2</v>
      </c>
      <c r="AK21" s="59">
        <v>2011</v>
      </c>
      <c r="AL21" s="60" t="s">
        <v>0</v>
      </c>
      <c r="AM21" s="93">
        <v>22031.648235913635</v>
      </c>
      <c r="AN21" s="33" t="s">
        <v>126</v>
      </c>
      <c r="AO21" s="59" t="s">
        <v>127</v>
      </c>
      <c r="AP21" s="60"/>
      <c r="AQ21" s="93">
        <v>53347.914103384355</v>
      </c>
      <c r="AR21" s="33" t="s">
        <v>126</v>
      </c>
      <c r="AS21" s="59" t="s">
        <v>129</v>
      </c>
      <c r="AT21" s="60" t="s">
        <v>0</v>
      </c>
      <c r="AU21" s="15">
        <v>49945.574084556101</v>
      </c>
      <c r="AV21" s="33" t="s">
        <v>177</v>
      </c>
      <c r="AW21" s="59">
        <v>2010</v>
      </c>
      <c r="AX21" s="60" t="s">
        <v>0</v>
      </c>
      <c r="AY21" s="12">
        <v>150170</v>
      </c>
      <c r="AZ21" s="33" t="s">
        <v>133</v>
      </c>
      <c r="BA21" s="59">
        <v>2010</v>
      </c>
      <c r="BB21" s="60" t="s">
        <v>0</v>
      </c>
      <c r="BC21" s="12">
        <v>17240</v>
      </c>
      <c r="BD21" s="33" t="s">
        <v>133</v>
      </c>
      <c r="BE21" s="59">
        <v>2010</v>
      </c>
      <c r="BF21" s="60" t="s">
        <v>0</v>
      </c>
      <c r="BG21" s="12">
        <v>30220</v>
      </c>
      <c r="BH21" s="33" t="s">
        <v>133</v>
      </c>
      <c r="BI21" s="59">
        <v>2010</v>
      </c>
      <c r="BJ21" s="60" t="s">
        <v>0</v>
      </c>
      <c r="BK21" s="12">
        <v>26590</v>
      </c>
      <c r="BL21" s="33" t="s">
        <v>133</v>
      </c>
      <c r="BM21" s="59">
        <v>2010</v>
      </c>
      <c r="BN21" s="60" t="s">
        <v>0</v>
      </c>
      <c r="BO21" s="12">
        <v>32590</v>
      </c>
      <c r="BP21" s="33" t="s">
        <v>133</v>
      </c>
      <c r="BQ21" s="59">
        <v>2010</v>
      </c>
      <c r="BR21" s="60" t="s">
        <v>0</v>
      </c>
      <c r="BS21" s="12">
        <v>17110</v>
      </c>
      <c r="BT21" s="33" t="s">
        <v>133</v>
      </c>
      <c r="BU21" s="59">
        <v>2010</v>
      </c>
      <c r="BV21" s="60" t="s">
        <v>0</v>
      </c>
      <c r="BW21" s="12">
        <v>15150</v>
      </c>
      <c r="BX21" s="33" t="s">
        <v>133</v>
      </c>
      <c r="BY21" s="59">
        <v>2010</v>
      </c>
      <c r="BZ21" s="60" t="s">
        <v>0</v>
      </c>
      <c r="CA21" s="12">
        <v>8430</v>
      </c>
      <c r="CB21" s="33" t="s">
        <v>133</v>
      </c>
      <c r="CC21" s="59">
        <v>2010</v>
      </c>
      <c r="CD21" s="60" t="s">
        <v>0</v>
      </c>
      <c r="CE21" s="12">
        <v>2850</v>
      </c>
      <c r="CF21" s="33" t="s">
        <v>133</v>
      </c>
      <c r="CG21" s="59">
        <v>2010</v>
      </c>
      <c r="CH21" s="60" t="s">
        <v>0</v>
      </c>
      <c r="CI21" s="12">
        <v>21050</v>
      </c>
      <c r="CJ21" s="33" t="s">
        <v>133</v>
      </c>
      <c r="CK21" s="59">
        <v>2010</v>
      </c>
      <c r="CL21" s="60" t="s">
        <v>0</v>
      </c>
      <c r="CM21" s="12">
        <v>13640</v>
      </c>
      <c r="CN21" s="33" t="s">
        <v>133</v>
      </c>
      <c r="CO21" s="59">
        <v>2010</v>
      </c>
      <c r="CP21" s="60" t="s">
        <v>0</v>
      </c>
      <c r="CQ21" s="12">
        <v>20320</v>
      </c>
      <c r="CR21" s="33" t="s">
        <v>133</v>
      </c>
      <c r="CS21" s="59">
        <v>2010</v>
      </c>
      <c r="CT21" s="60" t="s">
        <v>0</v>
      </c>
      <c r="CU21" s="12">
        <v>20550</v>
      </c>
      <c r="CV21" s="33" t="s">
        <v>133</v>
      </c>
      <c r="CW21" s="59">
        <v>2010</v>
      </c>
      <c r="CX21" s="60" t="s">
        <v>0</v>
      </c>
      <c r="CY21" s="12">
        <v>16940</v>
      </c>
      <c r="CZ21" s="33" t="s">
        <v>133</v>
      </c>
      <c r="DA21" s="59">
        <v>2010</v>
      </c>
      <c r="DB21" s="60" t="s">
        <v>0</v>
      </c>
      <c r="DC21" s="12">
        <v>24080</v>
      </c>
      <c r="DD21" s="33" t="s">
        <v>133</v>
      </c>
      <c r="DE21" s="59">
        <v>2010</v>
      </c>
      <c r="DF21" s="60" t="s">
        <v>0</v>
      </c>
      <c r="DG21" s="12">
        <v>19220</v>
      </c>
      <c r="DH21" s="33" t="s">
        <v>133</v>
      </c>
      <c r="DI21" s="59">
        <v>2010</v>
      </c>
      <c r="DJ21" s="60" t="s">
        <v>0</v>
      </c>
      <c r="DK21" s="12">
        <v>11620</v>
      </c>
      <c r="DL21" s="33" t="s">
        <v>133</v>
      </c>
      <c r="DM21" s="59">
        <v>2010</v>
      </c>
      <c r="DN21" s="60" t="s">
        <v>0</v>
      </c>
      <c r="DO21" s="12">
        <v>2280</v>
      </c>
      <c r="DP21" s="33" t="s">
        <v>133</v>
      </c>
      <c r="DQ21" s="59">
        <v>2010</v>
      </c>
      <c r="DR21" s="60" t="s">
        <v>0</v>
      </c>
      <c r="DS21" s="12">
        <v>460</v>
      </c>
      <c r="DT21" s="33" t="s">
        <v>133</v>
      </c>
      <c r="DU21" s="59">
        <v>2010</v>
      </c>
      <c r="DV21" s="60" t="s">
        <v>0</v>
      </c>
      <c r="DW21" s="15">
        <v>19.166078444429647</v>
      </c>
      <c r="DX21" s="33" t="s">
        <v>134</v>
      </c>
      <c r="DY21" s="59">
        <v>2010</v>
      </c>
      <c r="DZ21" s="60" t="s">
        <v>0</v>
      </c>
      <c r="EA21" s="15">
        <v>39150.786375441166</v>
      </c>
      <c r="EB21" s="33" t="s">
        <v>135</v>
      </c>
      <c r="EC21" s="59">
        <v>2010</v>
      </c>
      <c r="ED21" s="60" t="s">
        <v>0</v>
      </c>
      <c r="EE21" s="15">
        <v>2.3057867749883467</v>
      </c>
      <c r="EF21" s="33" t="s">
        <v>136</v>
      </c>
      <c r="EG21" s="59">
        <v>2010</v>
      </c>
      <c r="EH21" s="60" t="s">
        <v>0</v>
      </c>
      <c r="EI21" s="15">
        <v>0.76093760404874478</v>
      </c>
      <c r="EJ21" s="33" t="s">
        <v>137</v>
      </c>
      <c r="EK21" s="59">
        <v>2010</v>
      </c>
      <c r="EL21" s="60" t="s">
        <v>0</v>
      </c>
      <c r="EM21" s="12">
        <v>2878170</v>
      </c>
      <c r="EN21" s="33" t="s">
        <v>138</v>
      </c>
      <c r="EO21" s="59">
        <v>2010</v>
      </c>
      <c r="EP21" s="60" t="s">
        <v>0</v>
      </c>
      <c r="EQ21" s="15">
        <v>47.644510226984508</v>
      </c>
      <c r="ER21" s="33" t="s">
        <v>139</v>
      </c>
      <c r="ES21" s="59">
        <v>2010</v>
      </c>
      <c r="ET21" s="60" t="s">
        <v>0</v>
      </c>
      <c r="EU21" s="42">
        <v>50.013376555241692</v>
      </c>
      <c r="EV21" s="33" t="s">
        <v>139</v>
      </c>
      <c r="EW21" s="59">
        <v>2010</v>
      </c>
      <c r="EX21" s="60" t="s">
        <v>0</v>
      </c>
      <c r="EY21" s="42">
        <v>2.2653283162565105</v>
      </c>
      <c r="EZ21" s="33" t="s">
        <v>139</v>
      </c>
      <c r="FA21" s="59">
        <v>2010</v>
      </c>
      <c r="FB21" s="60" t="s">
        <v>0</v>
      </c>
      <c r="FC21" s="83">
        <v>353100</v>
      </c>
      <c r="FD21" s="33" t="s">
        <v>173</v>
      </c>
      <c r="FE21" s="59">
        <v>2010</v>
      </c>
      <c r="FF21" s="60" t="s">
        <v>0</v>
      </c>
      <c r="FG21" s="83">
        <v>48010</v>
      </c>
      <c r="FH21" s="33" t="s">
        <v>173</v>
      </c>
      <c r="FI21" s="59">
        <v>2010</v>
      </c>
      <c r="FJ21" s="60" t="s">
        <v>0</v>
      </c>
      <c r="FK21" s="42">
        <v>13.936285903890319</v>
      </c>
      <c r="FL21" s="33" t="s">
        <v>139</v>
      </c>
      <c r="FM21" s="59">
        <v>2010</v>
      </c>
      <c r="FN21" s="60" t="s">
        <v>0</v>
      </c>
      <c r="FO21" s="12">
        <v>26480</v>
      </c>
      <c r="FP21" s="33" t="s">
        <v>138</v>
      </c>
      <c r="FQ21" s="59">
        <v>2010</v>
      </c>
      <c r="FR21" s="60" t="s">
        <v>0</v>
      </c>
      <c r="FS21" s="15">
        <v>0.9200290462342392</v>
      </c>
      <c r="FT21" s="33" t="s">
        <v>139</v>
      </c>
      <c r="FU21" s="59">
        <v>2010</v>
      </c>
      <c r="FV21" s="60" t="s">
        <v>0</v>
      </c>
      <c r="FW21" s="12">
        <v>2517170</v>
      </c>
      <c r="FX21" s="33" t="s">
        <v>505</v>
      </c>
      <c r="FY21" s="59">
        <v>2010</v>
      </c>
      <c r="FZ21" s="60" t="s">
        <v>0</v>
      </c>
      <c r="GA21" s="12">
        <v>346260</v>
      </c>
      <c r="GB21" s="33" t="s">
        <v>3</v>
      </c>
      <c r="GC21" s="59">
        <v>2010</v>
      </c>
      <c r="GD21" s="60" t="s">
        <v>0</v>
      </c>
      <c r="GE21" s="12">
        <v>111180</v>
      </c>
      <c r="GF21" s="33" t="s">
        <v>128</v>
      </c>
      <c r="GG21" s="59">
        <v>2010</v>
      </c>
      <c r="GH21" s="60" t="s">
        <v>0</v>
      </c>
      <c r="GI21" s="12">
        <v>150170</v>
      </c>
      <c r="GJ21" s="33" t="s">
        <v>133</v>
      </c>
      <c r="GK21" s="59">
        <v>2010</v>
      </c>
      <c r="GL21" s="60" t="s">
        <v>0</v>
      </c>
      <c r="GM21" s="15">
        <v>10.727841779316774</v>
      </c>
      <c r="GN21" s="33" t="s">
        <v>140</v>
      </c>
      <c r="GO21" s="59">
        <v>2010</v>
      </c>
      <c r="GP21" s="60" t="s">
        <v>0</v>
      </c>
      <c r="GQ21" s="15">
        <v>40.929878048780488</v>
      </c>
      <c r="GR21" s="33" t="s">
        <v>527</v>
      </c>
      <c r="GS21" s="59">
        <v>2010</v>
      </c>
      <c r="GT21" s="60" t="s">
        <v>0</v>
      </c>
      <c r="GU21" s="14">
        <v>48.03888925883998</v>
      </c>
      <c r="GV21" s="33" t="s">
        <v>2</v>
      </c>
      <c r="GW21" s="59">
        <v>2010</v>
      </c>
      <c r="GX21" s="60" t="s">
        <v>0</v>
      </c>
      <c r="GY21" s="14">
        <v>63.376784605834885</v>
      </c>
      <c r="GZ21" s="33" t="s">
        <v>2</v>
      </c>
      <c r="HA21" s="59">
        <v>2010</v>
      </c>
      <c r="HB21" s="60" t="s">
        <v>0</v>
      </c>
      <c r="HC21" s="14">
        <v>17086.157384987895</v>
      </c>
      <c r="HD21" s="133" t="s">
        <v>126</v>
      </c>
      <c r="HE21" s="123" t="s">
        <v>179</v>
      </c>
      <c r="HF21" s="60" t="s">
        <v>0</v>
      </c>
      <c r="HG21" s="40">
        <v>117.7</v>
      </c>
      <c r="HH21" s="180" t="s">
        <v>178</v>
      </c>
      <c r="HI21" s="123" t="s">
        <v>179</v>
      </c>
      <c r="HJ21" s="60" t="s">
        <v>179</v>
      </c>
      <c r="HK21" s="72">
        <v>14935.470477975634</v>
      </c>
      <c r="HL21" s="133" t="s">
        <v>126</v>
      </c>
      <c r="HM21" s="123" t="s">
        <v>179</v>
      </c>
      <c r="HN21" s="60" t="s">
        <v>0</v>
      </c>
      <c r="HO21" s="133">
        <v>43.120780337439406</v>
      </c>
      <c r="HP21" s="133" t="s">
        <v>113</v>
      </c>
      <c r="HQ21" s="123">
        <v>2012</v>
      </c>
      <c r="HR21" s="60" t="s">
        <v>443</v>
      </c>
      <c r="HS21" s="133">
        <v>112.13671988862124</v>
      </c>
      <c r="HT21" s="133" t="s">
        <v>178</v>
      </c>
      <c r="HU21" s="123">
        <v>2011</v>
      </c>
      <c r="HV21" s="60" t="s">
        <v>0</v>
      </c>
      <c r="HW21" s="133">
        <v>2048.31</v>
      </c>
      <c r="HX21" s="133" t="s">
        <v>122</v>
      </c>
      <c r="HY21" s="123">
        <v>2011</v>
      </c>
      <c r="HZ21" s="60" t="s">
        <v>0</v>
      </c>
      <c r="IA21" s="133">
        <v>63.387695735594477</v>
      </c>
      <c r="IB21" s="133" t="s">
        <v>180</v>
      </c>
      <c r="IC21" s="123">
        <v>2011</v>
      </c>
      <c r="ID21" s="60" t="s">
        <v>0</v>
      </c>
      <c r="IE21" s="133">
        <v>3991</v>
      </c>
      <c r="IF21" s="133" t="s">
        <v>147</v>
      </c>
      <c r="IG21" s="123">
        <v>2010</v>
      </c>
      <c r="IH21" s="60" t="s">
        <v>0</v>
      </c>
      <c r="II21" s="133">
        <v>48.429176424905052</v>
      </c>
      <c r="IJ21" s="133" t="s">
        <v>148</v>
      </c>
      <c r="IK21" s="123" t="s">
        <v>132</v>
      </c>
      <c r="IL21" s="60" t="s">
        <v>0</v>
      </c>
      <c r="IM21" s="33">
        <v>981301</v>
      </c>
      <c r="IN21" s="133" t="s">
        <v>566</v>
      </c>
      <c r="IO21" s="123" t="s">
        <v>119</v>
      </c>
      <c r="IP21" s="60" t="s">
        <v>0</v>
      </c>
      <c r="IQ21" s="133">
        <v>72.495187511273301</v>
      </c>
      <c r="IR21" s="133" t="s">
        <v>2</v>
      </c>
      <c r="IS21" s="123" t="s">
        <v>119</v>
      </c>
      <c r="IT21" s="60" t="s">
        <v>0</v>
      </c>
      <c r="IU21" s="133">
        <v>13.730853224443877</v>
      </c>
      <c r="IV21" s="133" t="s">
        <v>2</v>
      </c>
      <c r="IW21" s="123" t="s">
        <v>119</v>
      </c>
      <c r="IX21" s="60" t="s">
        <v>0</v>
      </c>
      <c r="IY21" s="133">
        <v>13.773959264282826</v>
      </c>
      <c r="IZ21" s="133" t="s">
        <v>2</v>
      </c>
      <c r="JA21" s="123" t="s">
        <v>119</v>
      </c>
      <c r="JB21" s="60" t="s">
        <v>0</v>
      </c>
    </row>
    <row r="22" spans="1:262" ht="14.1" customHeight="1" x14ac:dyDescent="0.2">
      <c r="A22" s="8" t="s">
        <v>18</v>
      </c>
      <c r="B22" s="8" t="s">
        <v>593</v>
      </c>
      <c r="C22" s="13">
        <v>16130.5</v>
      </c>
      <c r="D22" s="33" t="s">
        <v>112</v>
      </c>
      <c r="E22" s="59">
        <v>2011</v>
      </c>
      <c r="F22" s="60" t="s">
        <v>0</v>
      </c>
      <c r="G22" s="13">
        <v>1969.5</v>
      </c>
      <c r="H22" s="33" t="s">
        <v>112</v>
      </c>
      <c r="I22" s="59">
        <v>2011</v>
      </c>
      <c r="J22" s="60" t="s">
        <v>0</v>
      </c>
      <c r="K22" s="13">
        <v>12.209788909209262</v>
      </c>
      <c r="L22" s="33" t="s">
        <v>2</v>
      </c>
      <c r="M22" s="59">
        <v>2011</v>
      </c>
      <c r="N22" s="60" t="s">
        <v>0</v>
      </c>
      <c r="O22" s="13">
        <v>70</v>
      </c>
      <c r="P22" s="33" t="s">
        <v>112</v>
      </c>
      <c r="Q22" s="59">
        <v>2011</v>
      </c>
      <c r="R22" s="60" t="s">
        <v>0</v>
      </c>
      <c r="S22" s="13">
        <v>0.43396050959362703</v>
      </c>
      <c r="T22" s="33" t="s">
        <v>2</v>
      </c>
      <c r="U22" s="59">
        <v>2011</v>
      </c>
      <c r="V22" s="60" t="s">
        <v>0</v>
      </c>
      <c r="W22" s="92">
        <v>493.2</v>
      </c>
      <c r="X22" s="33" t="s">
        <v>112</v>
      </c>
      <c r="Y22" s="59">
        <v>2011</v>
      </c>
      <c r="Z22" s="60" t="s">
        <v>0</v>
      </c>
      <c r="AA22" s="94">
        <v>3.0575617618796689</v>
      </c>
      <c r="AB22" s="33" t="s">
        <v>2</v>
      </c>
      <c r="AC22" s="59">
        <v>2011</v>
      </c>
      <c r="AD22" s="60" t="s">
        <v>0</v>
      </c>
      <c r="AE22" s="163">
        <v>354.8</v>
      </c>
      <c r="AF22" s="33" t="s">
        <v>112</v>
      </c>
      <c r="AG22" s="59">
        <v>2011</v>
      </c>
      <c r="AH22" s="60" t="s">
        <v>0</v>
      </c>
      <c r="AI22" s="94">
        <v>2.1995598400545551</v>
      </c>
      <c r="AJ22" s="33" t="s">
        <v>2</v>
      </c>
      <c r="AK22" s="59">
        <v>2011</v>
      </c>
      <c r="AL22" s="60" t="s">
        <v>0</v>
      </c>
      <c r="AM22" s="93">
        <v>4054.339377210933</v>
      </c>
      <c r="AN22" s="33" t="s">
        <v>126</v>
      </c>
      <c r="AO22" s="59" t="s">
        <v>127</v>
      </c>
      <c r="AP22" s="60"/>
      <c r="AQ22" s="93" t="s">
        <v>124</v>
      </c>
      <c r="AR22" s="33" t="s">
        <v>126</v>
      </c>
      <c r="AS22" s="59"/>
      <c r="AT22" s="60" t="s">
        <v>0</v>
      </c>
      <c r="AU22" s="15">
        <v>18265.155621667276</v>
      </c>
      <c r="AV22" s="33" t="s">
        <v>177</v>
      </c>
      <c r="AW22" s="59">
        <v>2010</v>
      </c>
      <c r="AX22" s="60" t="s">
        <v>0</v>
      </c>
      <c r="AY22" s="12">
        <v>1506620</v>
      </c>
      <c r="AZ22" s="33" t="s">
        <v>133</v>
      </c>
      <c r="BA22" s="59">
        <v>2010</v>
      </c>
      <c r="BB22" s="60" t="s">
        <v>0</v>
      </c>
      <c r="BC22" s="12">
        <v>363180</v>
      </c>
      <c r="BD22" s="33" t="s">
        <v>133</v>
      </c>
      <c r="BE22" s="59">
        <v>2010</v>
      </c>
      <c r="BF22" s="60" t="s">
        <v>0</v>
      </c>
      <c r="BG22" s="12">
        <v>468200</v>
      </c>
      <c r="BH22" s="33" t="s">
        <v>133</v>
      </c>
      <c r="BI22" s="59">
        <v>2010</v>
      </c>
      <c r="BJ22" s="60" t="s">
        <v>0</v>
      </c>
      <c r="BK22" s="12">
        <v>334950</v>
      </c>
      <c r="BL22" s="33" t="s">
        <v>133</v>
      </c>
      <c r="BM22" s="59">
        <v>2010</v>
      </c>
      <c r="BN22" s="60" t="s">
        <v>0</v>
      </c>
      <c r="BO22" s="12">
        <v>218510</v>
      </c>
      <c r="BP22" s="33" t="s">
        <v>133</v>
      </c>
      <c r="BQ22" s="59">
        <v>2010</v>
      </c>
      <c r="BR22" s="60" t="s">
        <v>0</v>
      </c>
      <c r="BS22" s="12">
        <v>59970</v>
      </c>
      <c r="BT22" s="33" t="s">
        <v>133</v>
      </c>
      <c r="BU22" s="59">
        <v>2010</v>
      </c>
      <c r="BV22" s="60" t="s">
        <v>0</v>
      </c>
      <c r="BW22" s="12">
        <v>35310</v>
      </c>
      <c r="BX22" s="33" t="s">
        <v>133</v>
      </c>
      <c r="BY22" s="59">
        <v>2010</v>
      </c>
      <c r="BZ22" s="60" t="s">
        <v>0</v>
      </c>
      <c r="CA22" s="12">
        <v>16840</v>
      </c>
      <c r="CB22" s="33" t="s">
        <v>133</v>
      </c>
      <c r="CC22" s="59">
        <v>2010</v>
      </c>
      <c r="CD22" s="60" t="s">
        <v>0</v>
      </c>
      <c r="CE22" s="12">
        <v>9650</v>
      </c>
      <c r="CF22" s="33" t="s">
        <v>133</v>
      </c>
      <c r="CG22" s="59">
        <v>2010</v>
      </c>
      <c r="CH22" s="60" t="s">
        <v>0</v>
      </c>
      <c r="CI22" s="12">
        <v>485400</v>
      </c>
      <c r="CJ22" s="33" t="s">
        <v>133</v>
      </c>
      <c r="CK22" s="59">
        <v>2010</v>
      </c>
      <c r="CL22" s="60" t="s">
        <v>0</v>
      </c>
      <c r="CM22" s="12">
        <v>290340</v>
      </c>
      <c r="CN22" s="33" t="s">
        <v>133</v>
      </c>
      <c r="CO22" s="59">
        <v>2010</v>
      </c>
      <c r="CP22" s="60" t="s">
        <v>0</v>
      </c>
      <c r="CQ22" s="12">
        <v>274240</v>
      </c>
      <c r="CR22" s="33" t="s">
        <v>133</v>
      </c>
      <c r="CS22" s="59">
        <v>2010</v>
      </c>
      <c r="CT22" s="60" t="s">
        <v>0</v>
      </c>
      <c r="CU22" s="12">
        <v>195020</v>
      </c>
      <c r="CV22" s="33" t="s">
        <v>133</v>
      </c>
      <c r="CW22" s="59">
        <v>2010</v>
      </c>
      <c r="CX22" s="60" t="s">
        <v>0</v>
      </c>
      <c r="CY22" s="12">
        <v>112890</v>
      </c>
      <c r="CZ22" s="33" t="s">
        <v>133</v>
      </c>
      <c r="DA22" s="59">
        <v>2010</v>
      </c>
      <c r="DB22" s="60" t="s">
        <v>0</v>
      </c>
      <c r="DC22" s="12">
        <v>94620</v>
      </c>
      <c r="DD22" s="33" t="s">
        <v>133</v>
      </c>
      <c r="DE22" s="59">
        <v>2010</v>
      </c>
      <c r="DF22" s="60" t="s">
        <v>0</v>
      </c>
      <c r="DG22" s="12">
        <v>35710</v>
      </c>
      <c r="DH22" s="33" t="s">
        <v>133</v>
      </c>
      <c r="DI22" s="59">
        <v>2010</v>
      </c>
      <c r="DJ22" s="60" t="s">
        <v>0</v>
      </c>
      <c r="DK22" s="12">
        <v>12830</v>
      </c>
      <c r="DL22" s="33" t="s">
        <v>133</v>
      </c>
      <c r="DM22" s="59">
        <v>2010</v>
      </c>
      <c r="DN22" s="60" t="s">
        <v>0</v>
      </c>
      <c r="DO22" s="12">
        <v>3390</v>
      </c>
      <c r="DP22" s="33" t="s">
        <v>133</v>
      </c>
      <c r="DQ22" s="59">
        <v>2010</v>
      </c>
      <c r="DR22" s="60" t="s">
        <v>0</v>
      </c>
      <c r="DS22" s="12">
        <v>2180</v>
      </c>
      <c r="DT22" s="33" t="s">
        <v>133</v>
      </c>
      <c r="DU22" s="59">
        <v>2010</v>
      </c>
      <c r="DV22" s="60" t="s">
        <v>0</v>
      </c>
      <c r="DW22" s="15">
        <v>9.5892063028500889</v>
      </c>
      <c r="DX22" s="33" t="s">
        <v>134</v>
      </c>
      <c r="DY22" s="59">
        <v>2010</v>
      </c>
      <c r="DZ22" s="60" t="s">
        <v>0</v>
      </c>
      <c r="EA22" s="15">
        <v>12602.428548671862</v>
      </c>
      <c r="EB22" s="33" t="s">
        <v>135</v>
      </c>
      <c r="EC22" s="59">
        <v>2010</v>
      </c>
      <c r="ED22" s="60" t="s">
        <v>0</v>
      </c>
      <c r="EE22" s="15">
        <v>2.5239210949011697</v>
      </c>
      <c r="EF22" s="33" t="s">
        <v>136</v>
      </c>
      <c r="EG22" s="59">
        <v>2010</v>
      </c>
      <c r="EH22" s="60" t="s">
        <v>0</v>
      </c>
      <c r="EI22" s="15">
        <v>1.259269092405517</v>
      </c>
      <c r="EJ22" s="33" t="s">
        <v>137</v>
      </c>
      <c r="EK22" s="59">
        <v>2010</v>
      </c>
      <c r="EL22" s="60" t="s">
        <v>0</v>
      </c>
      <c r="EM22" s="12">
        <v>14447290</v>
      </c>
      <c r="EN22" s="33" t="s">
        <v>138</v>
      </c>
      <c r="EO22" s="59">
        <v>2010</v>
      </c>
      <c r="EP22" s="60" t="s">
        <v>0</v>
      </c>
      <c r="EQ22" s="15">
        <v>74.736715328618715</v>
      </c>
      <c r="ER22" s="33" t="s">
        <v>139</v>
      </c>
      <c r="ES22" s="59">
        <v>2010</v>
      </c>
      <c r="ET22" s="60" t="s">
        <v>0</v>
      </c>
      <c r="EU22" s="42">
        <v>22.35159673544312</v>
      </c>
      <c r="EV22" s="33" t="s">
        <v>139</v>
      </c>
      <c r="EW22" s="59">
        <v>2010</v>
      </c>
      <c r="EX22" s="60" t="s">
        <v>0</v>
      </c>
      <c r="EY22" s="42">
        <v>2.6971840393596307</v>
      </c>
      <c r="EZ22" s="33" t="s">
        <v>139</v>
      </c>
      <c r="FA22" s="59">
        <v>2010</v>
      </c>
      <c r="FB22" s="60" t="s">
        <v>0</v>
      </c>
      <c r="FC22" s="83">
        <v>236750</v>
      </c>
      <c r="FD22" s="33" t="s">
        <v>173</v>
      </c>
      <c r="FE22" s="59">
        <v>2010</v>
      </c>
      <c r="FF22" s="60" t="s">
        <v>0</v>
      </c>
      <c r="FG22" s="83">
        <v>134850</v>
      </c>
      <c r="FH22" s="33" t="s">
        <v>173</v>
      </c>
      <c r="FI22" s="59">
        <v>2010</v>
      </c>
      <c r="FJ22" s="60" t="s">
        <v>0</v>
      </c>
      <c r="FK22" s="42">
        <v>2.5720394620721256</v>
      </c>
      <c r="FL22" s="33" t="s">
        <v>139</v>
      </c>
      <c r="FM22" s="59">
        <v>2010</v>
      </c>
      <c r="FN22" s="60" t="s">
        <v>0</v>
      </c>
      <c r="FO22" s="12">
        <v>45530</v>
      </c>
      <c r="FP22" s="33" t="s">
        <v>138</v>
      </c>
      <c r="FQ22" s="59">
        <v>2010</v>
      </c>
      <c r="FR22" s="60" t="s">
        <v>0</v>
      </c>
      <c r="FS22" s="15">
        <v>0.31514560862279362</v>
      </c>
      <c r="FT22" s="33" t="s">
        <v>139</v>
      </c>
      <c r="FU22" s="59">
        <v>2010</v>
      </c>
      <c r="FV22" s="60" t="s">
        <v>0</v>
      </c>
      <c r="FW22" s="12">
        <v>10377220</v>
      </c>
      <c r="FX22" s="33" t="s">
        <v>505</v>
      </c>
      <c r="FY22" s="59">
        <v>2010</v>
      </c>
      <c r="FZ22" s="60" t="s">
        <v>0</v>
      </c>
      <c r="GA22" s="12">
        <v>3802590</v>
      </c>
      <c r="GB22" s="33" t="s">
        <v>3</v>
      </c>
      <c r="GC22" s="59">
        <v>2010</v>
      </c>
      <c r="GD22" s="60" t="s">
        <v>0</v>
      </c>
      <c r="GE22" s="12">
        <v>1869420</v>
      </c>
      <c r="GF22" s="33" t="s">
        <v>128</v>
      </c>
      <c r="GG22" s="59">
        <v>2010</v>
      </c>
      <c r="GH22" s="60" t="s">
        <v>0</v>
      </c>
      <c r="GI22" s="12">
        <v>1506620</v>
      </c>
      <c r="GJ22" s="33" t="s">
        <v>133</v>
      </c>
      <c r="GK22" s="59">
        <v>2010</v>
      </c>
      <c r="GL22" s="60" t="s">
        <v>0</v>
      </c>
      <c r="GM22" s="15">
        <v>14.70709269756143</v>
      </c>
      <c r="GN22" s="33" t="s">
        <v>140</v>
      </c>
      <c r="GO22" s="59">
        <v>2010</v>
      </c>
      <c r="GP22" s="60" t="s">
        <v>0</v>
      </c>
      <c r="GQ22" s="15">
        <v>51.627484330948988</v>
      </c>
      <c r="GR22" s="33" t="s">
        <v>527</v>
      </c>
      <c r="GS22" s="59">
        <v>2010</v>
      </c>
      <c r="GT22" s="60" t="s">
        <v>0</v>
      </c>
      <c r="GU22" s="14">
        <v>45.941909705167859</v>
      </c>
      <c r="GV22" s="33" t="s">
        <v>2</v>
      </c>
      <c r="GW22" s="59">
        <v>2010</v>
      </c>
      <c r="GX22" s="60" t="s">
        <v>0</v>
      </c>
      <c r="GY22" s="14">
        <v>32.435237837349945</v>
      </c>
      <c r="GZ22" s="33" t="s">
        <v>2</v>
      </c>
      <c r="HA22" s="59">
        <v>2010</v>
      </c>
      <c r="HB22" s="60" t="s">
        <v>0</v>
      </c>
      <c r="HC22" s="14">
        <v>3837.6051967829435</v>
      </c>
      <c r="HD22" s="133" t="s">
        <v>126</v>
      </c>
      <c r="HE22" s="123" t="s">
        <v>179</v>
      </c>
      <c r="HF22" s="60" t="s">
        <v>0</v>
      </c>
      <c r="HG22" s="40">
        <v>157.80000000000001</v>
      </c>
      <c r="HH22" s="180" t="s">
        <v>178</v>
      </c>
      <c r="HI22" s="123" t="s">
        <v>179</v>
      </c>
      <c r="HJ22" s="60" t="s">
        <v>179</v>
      </c>
      <c r="HK22" s="72">
        <v>3448.9508221451197</v>
      </c>
      <c r="HL22" s="133" t="s">
        <v>126</v>
      </c>
      <c r="HM22" s="123" t="s">
        <v>179</v>
      </c>
      <c r="HN22" s="60" t="s">
        <v>0</v>
      </c>
      <c r="HO22" s="133">
        <v>57.226212778271993</v>
      </c>
      <c r="HP22" s="133" t="s">
        <v>113</v>
      </c>
      <c r="HQ22" s="123">
        <v>2011</v>
      </c>
      <c r="HR22" s="60" t="s">
        <v>443</v>
      </c>
      <c r="HS22" s="133">
        <v>107.10882885182512</v>
      </c>
      <c r="HT22" s="133" t="s">
        <v>178</v>
      </c>
      <c r="HU22" s="123">
        <v>2011</v>
      </c>
      <c r="HV22" s="60" t="s">
        <v>0</v>
      </c>
      <c r="HW22" s="133">
        <v>952.15</v>
      </c>
      <c r="HX22" s="133" t="s">
        <v>122</v>
      </c>
      <c r="HY22" s="123">
        <v>2011</v>
      </c>
      <c r="HZ22" s="60" t="s">
        <v>0</v>
      </c>
      <c r="IA22" s="133">
        <v>7.991629144987467</v>
      </c>
      <c r="IB22" s="133" t="s">
        <v>180</v>
      </c>
      <c r="IC22" s="123" t="s">
        <v>549</v>
      </c>
      <c r="ID22" s="60" t="s">
        <v>0</v>
      </c>
      <c r="IE22" s="133">
        <v>9319</v>
      </c>
      <c r="IF22" s="133" t="s">
        <v>147</v>
      </c>
      <c r="IG22" s="123">
        <v>2010</v>
      </c>
      <c r="IH22" s="60" t="s">
        <v>0</v>
      </c>
      <c r="II22" s="133">
        <v>29.803728424358528</v>
      </c>
      <c r="IJ22" s="133" t="s">
        <v>148</v>
      </c>
      <c r="IK22" s="123" t="s">
        <v>132</v>
      </c>
      <c r="IL22" s="60" t="s">
        <v>0</v>
      </c>
      <c r="IM22" s="33">
        <v>606246</v>
      </c>
      <c r="IN22" s="133" t="s">
        <v>566</v>
      </c>
      <c r="IO22" s="123" t="s">
        <v>119</v>
      </c>
      <c r="IP22" s="60" t="s">
        <v>0</v>
      </c>
      <c r="IQ22" s="133">
        <v>28.987242802426739</v>
      </c>
      <c r="IR22" s="133" t="s">
        <v>2</v>
      </c>
      <c r="IS22" s="123" t="s">
        <v>119</v>
      </c>
      <c r="IT22" s="60" t="s">
        <v>0</v>
      </c>
      <c r="IU22" s="133">
        <v>52.130158384550164</v>
      </c>
      <c r="IV22" s="133" t="s">
        <v>2</v>
      </c>
      <c r="IW22" s="123" t="s">
        <v>119</v>
      </c>
      <c r="IX22" s="60" t="s">
        <v>0</v>
      </c>
      <c r="IY22" s="133">
        <v>18.882598813023098</v>
      </c>
      <c r="IZ22" s="133" t="s">
        <v>2</v>
      </c>
      <c r="JA22" s="123" t="s">
        <v>119</v>
      </c>
      <c r="JB22" s="60" t="s">
        <v>0</v>
      </c>
    </row>
    <row r="23" spans="1:262" ht="14.1" customHeight="1" x14ac:dyDescent="0.2">
      <c r="A23" s="183" t="s">
        <v>588</v>
      </c>
      <c r="B23" s="183" t="s">
        <v>598</v>
      </c>
      <c r="C23" s="13">
        <v>4837</v>
      </c>
      <c r="D23" s="33" t="s">
        <v>112</v>
      </c>
      <c r="E23" s="59">
        <v>2011</v>
      </c>
      <c r="F23" s="60" t="s">
        <v>0</v>
      </c>
      <c r="G23" s="13">
        <v>447.1</v>
      </c>
      <c r="H23" s="33" t="s">
        <v>112</v>
      </c>
      <c r="I23" s="59">
        <v>2011</v>
      </c>
      <c r="J23" s="60" t="s">
        <v>0</v>
      </c>
      <c r="K23" s="13">
        <v>9.2433326442009509</v>
      </c>
      <c r="L23" s="33" t="s">
        <v>2</v>
      </c>
      <c r="M23" s="59">
        <v>2011</v>
      </c>
      <c r="N23" s="60" t="s">
        <v>0</v>
      </c>
      <c r="O23" s="13">
        <v>13.4</v>
      </c>
      <c r="P23" s="33" t="s">
        <v>112</v>
      </c>
      <c r="Q23" s="59">
        <v>2011</v>
      </c>
      <c r="R23" s="60" t="s">
        <v>0</v>
      </c>
      <c r="S23" s="13">
        <v>0.27703121769691957</v>
      </c>
      <c r="T23" s="33" t="s">
        <v>2</v>
      </c>
      <c r="U23" s="59">
        <v>2011</v>
      </c>
      <c r="V23" s="60" t="s">
        <v>0</v>
      </c>
      <c r="W23" s="92">
        <v>96.1</v>
      </c>
      <c r="X23" s="33" t="s">
        <v>112</v>
      </c>
      <c r="Y23" s="59">
        <v>2011</v>
      </c>
      <c r="Z23" s="60" t="s">
        <v>0</v>
      </c>
      <c r="AA23" s="94">
        <v>1.9867686582592514</v>
      </c>
      <c r="AB23" s="33" t="s">
        <v>2</v>
      </c>
      <c r="AC23" s="59">
        <v>2011</v>
      </c>
      <c r="AD23" s="60" t="s">
        <v>0</v>
      </c>
      <c r="AE23" s="163">
        <v>290.3</v>
      </c>
      <c r="AF23" s="33" t="s">
        <v>112</v>
      </c>
      <c r="AG23" s="59">
        <v>2011</v>
      </c>
      <c r="AH23" s="60" t="s">
        <v>0</v>
      </c>
      <c r="AI23" s="94">
        <v>6.0016539177175945</v>
      </c>
      <c r="AJ23" s="33" t="s">
        <v>2</v>
      </c>
      <c r="AK23" s="59">
        <v>2011</v>
      </c>
      <c r="AL23" s="60" t="s">
        <v>0</v>
      </c>
      <c r="AM23" s="93">
        <v>6205.6724441560837</v>
      </c>
      <c r="AN23" s="33" t="s">
        <v>126</v>
      </c>
      <c r="AO23" s="59" t="s">
        <v>127</v>
      </c>
      <c r="AP23" s="60"/>
      <c r="AQ23" s="93">
        <v>59882.583760941758</v>
      </c>
      <c r="AR23" s="33" t="s">
        <v>126</v>
      </c>
      <c r="AS23" s="59" t="s">
        <v>130</v>
      </c>
      <c r="AT23" s="60" t="s">
        <v>0</v>
      </c>
      <c r="AU23" s="15">
        <v>22476.368546795471</v>
      </c>
      <c r="AV23" s="33" t="s">
        <v>177</v>
      </c>
      <c r="AW23" s="59">
        <v>2010</v>
      </c>
      <c r="AX23" s="60" t="s">
        <v>0</v>
      </c>
      <c r="AY23" s="12">
        <v>305270</v>
      </c>
      <c r="AZ23" s="33" t="s">
        <v>133</v>
      </c>
      <c r="BA23" s="59">
        <v>2010</v>
      </c>
      <c r="BB23" s="60" t="s">
        <v>0</v>
      </c>
      <c r="BC23" s="12">
        <v>153860</v>
      </c>
      <c r="BD23" s="33" t="s">
        <v>133</v>
      </c>
      <c r="BE23" s="59">
        <v>2010</v>
      </c>
      <c r="BF23" s="60" t="s">
        <v>0</v>
      </c>
      <c r="BG23" s="12">
        <v>77060</v>
      </c>
      <c r="BH23" s="33" t="s">
        <v>133</v>
      </c>
      <c r="BI23" s="59">
        <v>2010</v>
      </c>
      <c r="BJ23" s="60" t="s">
        <v>0</v>
      </c>
      <c r="BK23" s="12">
        <v>33170</v>
      </c>
      <c r="BL23" s="33" t="s">
        <v>133</v>
      </c>
      <c r="BM23" s="59">
        <v>2010</v>
      </c>
      <c r="BN23" s="60" t="s">
        <v>0</v>
      </c>
      <c r="BO23" s="12">
        <v>18980</v>
      </c>
      <c r="BP23" s="33" t="s">
        <v>133</v>
      </c>
      <c r="BQ23" s="59">
        <v>2010</v>
      </c>
      <c r="BR23" s="60" t="s">
        <v>0</v>
      </c>
      <c r="BS23" s="12">
        <v>6420</v>
      </c>
      <c r="BT23" s="33" t="s">
        <v>133</v>
      </c>
      <c r="BU23" s="59">
        <v>2010</v>
      </c>
      <c r="BV23" s="60" t="s">
        <v>0</v>
      </c>
      <c r="BW23" s="12">
        <v>5320</v>
      </c>
      <c r="BX23" s="33" t="s">
        <v>133</v>
      </c>
      <c r="BY23" s="59">
        <v>2010</v>
      </c>
      <c r="BZ23" s="60" t="s">
        <v>0</v>
      </c>
      <c r="CA23" s="12">
        <v>4360</v>
      </c>
      <c r="CB23" s="33" t="s">
        <v>133</v>
      </c>
      <c r="CC23" s="59">
        <v>2010</v>
      </c>
      <c r="CD23" s="60" t="s">
        <v>0</v>
      </c>
      <c r="CE23" s="12">
        <v>6110</v>
      </c>
      <c r="CF23" s="33" t="s">
        <v>133</v>
      </c>
      <c r="CG23" s="59">
        <v>2010</v>
      </c>
      <c r="CH23" s="60" t="s">
        <v>0</v>
      </c>
      <c r="CI23" s="12">
        <v>119250</v>
      </c>
      <c r="CJ23" s="33" t="s">
        <v>133</v>
      </c>
      <c r="CK23" s="59">
        <v>2010</v>
      </c>
      <c r="CL23" s="60" t="s">
        <v>0</v>
      </c>
      <c r="CM23" s="12">
        <v>71840</v>
      </c>
      <c r="CN23" s="33" t="s">
        <v>133</v>
      </c>
      <c r="CO23" s="59">
        <v>2010</v>
      </c>
      <c r="CP23" s="60" t="s">
        <v>0</v>
      </c>
      <c r="CQ23" s="12">
        <v>48550</v>
      </c>
      <c r="CR23" s="33" t="s">
        <v>133</v>
      </c>
      <c r="CS23" s="59">
        <v>2010</v>
      </c>
      <c r="CT23" s="60" t="s">
        <v>0</v>
      </c>
      <c r="CU23" s="12">
        <v>24970</v>
      </c>
      <c r="CV23" s="33" t="s">
        <v>133</v>
      </c>
      <c r="CW23" s="59">
        <v>2010</v>
      </c>
      <c r="CX23" s="60" t="s">
        <v>0</v>
      </c>
      <c r="CY23" s="12">
        <v>12760</v>
      </c>
      <c r="CZ23" s="33" t="s">
        <v>133</v>
      </c>
      <c r="DA23" s="59">
        <v>2010</v>
      </c>
      <c r="DB23" s="60" t="s">
        <v>0</v>
      </c>
      <c r="DC23" s="12">
        <v>11470</v>
      </c>
      <c r="DD23" s="33" t="s">
        <v>133</v>
      </c>
      <c r="DE23" s="59">
        <v>2010</v>
      </c>
      <c r="DF23" s="60" t="s">
        <v>0</v>
      </c>
      <c r="DG23" s="12">
        <v>8020</v>
      </c>
      <c r="DH23" s="33" t="s">
        <v>133</v>
      </c>
      <c r="DI23" s="59">
        <v>2010</v>
      </c>
      <c r="DJ23" s="60" t="s">
        <v>0</v>
      </c>
      <c r="DK23" s="12">
        <v>5940</v>
      </c>
      <c r="DL23" s="33" t="s">
        <v>133</v>
      </c>
      <c r="DM23" s="59">
        <v>2010</v>
      </c>
      <c r="DN23" s="60" t="s">
        <v>0</v>
      </c>
      <c r="DO23" s="12">
        <v>1600</v>
      </c>
      <c r="DP23" s="33" t="s">
        <v>133</v>
      </c>
      <c r="DQ23" s="59">
        <v>2010</v>
      </c>
      <c r="DR23" s="60" t="s">
        <v>0</v>
      </c>
      <c r="DS23" s="12">
        <v>860</v>
      </c>
      <c r="DT23" s="33" t="s">
        <v>133</v>
      </c>
      <c r="DU23" s="59">
        <v>2010</v>
      </c>
      <c r="DV23" s="60" t="s">
        <v>0</v>
      </c>
      <c r="DW23" s="15">
        <v>12.016084122252431</v>
      </c>
      <c r="DX23" s="33" t="s">
        <v>134</v>
      </c>
      <c r="DY23" s="59">
        <v>2010</v>
      </c>
      <c r="DZ23" s="60" t="s">
        <v>0</v>
      </c>
      <c r="EA23" s="15">
        <v>15198.826153896551</v>
      </c>
      <c r="EB23" s="33" t="s">
        <v>135</v>
      </c>
      <c r="EC23" s="59">
        <v>2010</v>
      </c>
      <c r="ED23" s="60" t="s">
        <v>0</v>
      </c>
      <c r="EE23" s="15">
        <v>2.3195204245422087</v>
      </c>
      <c r="EF23" s="33" t="s">
        <v>136</v>
      </c>
      <c r="EG23" s="59">
        <v>2010</v>
      </c>
      <c r="EH23" s="60" t="s">
        <v>0</v>
      </c>
      <c r="EI23" s="15">
        <v>1.1904215939987552</v>
      </c>
      <c r="EJ23" s="33" t="s">
        <v>137</v>
      </c>
      <c r="EK23" s="59">
        <v>2010</v>
      </c>
      <c r="EL23" s="60" t="s">
        <v>0</v>
      </c>
      <c r="EM23" s="12">
        <v>3668150</v>
      </c>
      <c r="EN23" s="33" t="s">
        <v>138</v>
      </c>
      <c r="EO23" s="59">
        <v>2010</v>
      </c>
      <c r="EP23" s="60" t="s">
        <v>0</v>
      </c>
      <c r="EQ23" s="15">
        <v>31.981516568297369</v>
      </c>
      <c r="ER23" s="33" t="s">
        <v>139</v>
      </c>
      <c r="ES23" s="59">
        <v>2010</v>
      </c>
      <c r="ET23" s="60" t="s">
        <v>0</v>
      </c>
      <c r="EU23" s="42">
        <v>48.651227457982912</v>
      </c>
      <c r="EV23" s="33" t="s">
        <v>139</v>
      </c>
      <c r="EW23" s="59">
        <v>2010</v>
      </c>
      <c r="EX23" s="60" t="s">
        <v>0</v>
      </c>
      <c r="EY23" s="42">
        <v>18.830473126780532</v>
      </c>
      <c r="EZ23" s="33" t="s">
        <v>139</v>
      </c>
      <c r="FA23" s="59">
        <v>2010</v>
      </c>
      <c r="FB23" s="60" t="s">
        <v>0</v>
      </c>
      <c r="FC23" s="83">
        <v>37350</v>
      </c>
      <c r="FD23" s="33" t="s">
        <v>173</v>
      </c>
      <c r="FE23" s="59">
        <v>2010</v>
      </c>
      <c r="FF23" s="60" t="s">
        <v>0</v>
      </c>
      <c r="FG23" s="83">
        <v>3600</v>
      </c>
      <c r="FH23" s="33" t="s">
        <v>173</v>
      </c>
      <c r="FI23" s="59">
        <v>2010</v>
      </c>
      <c r="FJ23" s="60" t="s">
        <v>0</v>
      </c>
      <c r="FK23" s="42">
        <v>1.1163665608004034</v>
      </c>
      <c r="FL23" s="33" t="s">
        <v>139</v>
      </c>
      <c r="FM23" s="59">
        <v>2010</v>
      </c>
      <c r="FN23" s="60" t="s">
        <v>0</v>
      </c>
      <c r="FO23" s="12">
        <v>466330</v>
      </c>
      <c r="FP23" s="33" t="s">
        <v>138</v>
      </c>
      <c r="FQ23" s="59">
        <v>2010</v>
      </c>
      <c r="FR23" s="60" t="s">
        <v>0</v>
      </c>
      <c r="FS23" s="15">
        <v>12.712947943786377</v>
      </c>
      <c r="FT23" s="33" t="s">
        <v>139</v>
      </c>
      <c r="FU23" s="59">
        <v>2010</v>
      </c>
      <c r="FV23" s="60" t="s">
        <v>0</v>
      </c>
      <c r="FW23" s="12">
        <v>2205950</v>
      </c>
      <c r="FX23" s="33" t="s">
        <v>505</v>
      </c>
      <c r="FY23" s="59">
        <v>2010</v>
      </c>
      <c r="FZ23" s="60" t="s">
        <v>0</v>
      </c>
      <c r="GA23" s="12">
        <v>708080</v>
      </c>
      <c r="GB23" s="33" t="s">
        <v>3</v>
      </c>
      <c r="GC23" s="59">
        <v>2010</v>
      </c>
      <c r="GD23" s="60" t="s">
        <v>0</v>
      </c>
      <c r="GE23" s="12">
        <v>335780</v>
      </c>
      <c r="GF23" s="33" t="s">
        <v>128</v>
      </c>
      <c r="GG23" s="59">
        <v>2010</v>
      </c>
      <c r="GH23" s="60" t="s">
        <v>0</v>
      </c>
      <c r="GI23" s="12">
        <v>305270</v>
      </c>
      <c r="GJ23" s="33" t="s">
        <v>133</v>
      </c>
      <c r="GK23" s="59">
        <v>2010</v>
      </c>
      <c r="GL23" s="60" t="s">
        <v>0</v>
      </c>
      <c r="GM23" s="15">
        <v>2.571494087201494</v>
      </c>
      <c r="GN23" s="33" t="s">
        <v>140</v>
      </c>
      <c r="GO23" s="59">
        <v>2010</v>
      </c>
      <c r="GP23" s="60" t="s">
        <v>0</v>
      </c>
      <c r="GQ23" s="15">
        <v>3.6025699862322167</v>
      </c>
      <c r="GR23" s="33" t="s">
        <v>527</v>
      </c>
      <c r="GS23" s="59">
        <v>2010</v>
      </c>
      <c r="GT23" s="60" t="s">
        <v>0</v>
      </c>
      <c r="GU23" s="14">
        <v>12.025420119893864</v>
      </c>
      <c r="GV23" s="33" t="s">
        <v>2</v>
      </c>
      <c r="GW23" s="59">
        <v>2010</v>
      </c>
      <c r="GX23" s="60" t="s">
        <v>0</v>
      </c>
      <c r="GY23" s="14">
        <v>38.853503184713375</v>
      </c>
      <c r="GZ23" s="33" t="s">
        <v>2</v>
      </c>
      <c r="HA23" s="59">
        <v>2010</v>
      </c>
      <c r="HB23" s="60" t="s">
        <v>0</v>
      </c>
      <c r="HC23" s="14">
        <v>5817.4295854628062</v>
      </c>
      <c r="HD23" s="133" t="s">
        <v>126</v>
      </c>
      <c r="HE23" s="123" t="s">
        <v>179</v>
      </c>
      <c r="HF23" s="60" t="s">
        <v>0</v>
      </c>
      <c r="HG23" s="40">
        <v>101.1</v>
      </c>
      <c r="HH23" s="180" t="s">
        <v>178</v>
      </c>
      <c r="HI23" s="123" t="s">
        <v>179</v>
      </c>
      <c r="HJ23" s="60" t="s">
        <v>179</v>
      </c>
      <c r="HK23" s="72">
        <v>4067.7679442508706</v>
      </c>
      <c r="HL23" s="133" t="s">
        <v>126</v>
      </c>
      <c r="HM23" s="123" t="s">
        <v>179</v>
      </c>
      <c r="HN23" s="60" t="s">
        <v>0</v>
      </c>
      <c r="HO23" s="133">
        <v>30.401805998484331</v>
      </c>
      <c r="HP23" s="133" t="s">
        <v>113</v>
      </c>
      <c r="HQ23" s="123">
        <v>2012</v>
      </c>
      <c r="HR23" s="60" t="s">
        <v>443</v>
      </c>
      <c r="HS23" s="133">
        <v>105.204257170929</v>
      </c>
      <c r="HT23" s="133" t="s">
        <v>178</v>
      </c>
      <c r="HU23" s="123">
        <v>2011</v>
      </c>
      <c r="HV23" s="60" t="s">
        <v>0</v>
      </c>
      <c r="HW23" s="133">
        <v>686.75</v>
      </c>
      <c r="HX23" s="133" t="s">
        <v>122</v>
      </c>
      <c r="HY23" s="123">
        <v>2011</v>
      </c>
      <c r="HZ23" s="60" t="s">
        <v>0</v>
      </c>
      <c r="IA23" s="133">
        <v>30.449534594559545</v>
      </c>
      <c r="IB23" s="133" t="s">
        <v>180</v>
      </c>
      <c r="IC23" s="123" t="s">
        <v>549</v>
      </c>
      <c r="ID23" s="60" t="s">
        <v>0</v>
      </c>
      <c r="IE23" s="133">
        <v>3611</v>
      </c>
      <c r="IF23" s="133" t="s">
        <v>147</v>
      </c>
      <c r="IG23" s="123">
        <v>2010</v>
      </c>
      <c r="IH23" s="60" t="s">
        <v>0</v>
      </c>
      <c r="II23" s="133">
        <v>39.159804754050185</v>
      </c>
      <c r="IJ23" s="133" t="s">
        <v>148</v>
      </c>
      <c r="IK23" s="123" t="s">
        <v>132</v>
      </c>
      <c r="IL23" s="60" t="s">
        <v>0</v>
      </c>
      <c r="IM23" s="33">
        <v>486441</v>
      </c>
      <c r="IN23" s="133" t="s">
        <v>566</v>
      </c>
      <c r="IO23" s="123" t="s">
        <v>119</v>
      </c>
      <c r="IP23" s="60" t="s">
        <v>0</v>
      </c>
      <c r="IQ23" s="133">
        <v>33.920660470642893</v>
      </c>
      <c r="IR23" s="133" t="s">
        <v>2</v>
      </c>
      <c r="IS23" s="123" t="s">
        <v>119</v>
      </c>
      <c r="IT23" s="60" t="s">
        <v>0</v>
      </c>
      <c r="IU23" s="133">
        <v>33.682604879111757</v>
      </c>
      <c r="IV23" s="133" t="s">
        <v>2</v>
      </c>
      <c r="IW23" s="123" t="s">
        <v>119</v>
      </c>
      <c r="IX23" s="60" t="s">
        <v>0</v>
      </c>
      <c r="IY23" s="133">
        <v>32.396734650245349</v>
      </c>
      <c r="IZ23" s="133" t="s">
        <v>2</v>
      </c>
      <c r="JA23" s="123" t="s">
        <v>119</v>
      </c>
      <c r="JB23" s="60" t="s">
        <v>0</v>
      </c>
    </row>
    <row r="24" spans="1:262" ht="14.1" customHeight="1" x14ac:dyDescent="0.2">
      <c r="A24" s="8" t="s">
        <v>19</v>
      </c>
      <c r="B24" s="8" t="s">
        <v>593</v>
      </c>
      <c r="C24" s="13">
        <v>9137.7000000000007</v>
      </c>
      <c r="D24" s="33" t="s">
        <v>112</v>
      </c>
      <c r="E24" s="59">
        <v>2011</v>
      </c>
      <c r="F24" s="60" t="s">
        <v>0</v>
      </c>
      <c r="G24" s="13">
        <v>2561.6999999999998</v>
      </c>
      <c r="H24" s="33" t="s">
        <v>112</v>
      </c>
      <c r="I24" s="59">
        <v>2011</v>
      </c>
      <c r="J24" s="60" t="s">
        <v>0</v>
      </c>
      <c r="K24" s="13">
        <v>28.034406907646343</v>
      </c>
      <c r="L24" s="33" t="s">
        <v>2</v>
      </c>
      <c r="M24" s="59">
        <v>2011</v>
      </c>
      <c r="N24" s="60" t="s">
        <v>0</v>
      </c>
      <c r="O24" s="13">
        <v>48.7</v>
      </c>
      <c r="P24" s="33" t="s">
        <v>112</v>
      </c>
      <c r="Q24" s="59">
        <v>2011</v>
      </c>
      <c r="R24" s="60" t="s">
        <v>0</v>
      </c>
      <c r="S24" s="13">
        <v>0.53295687098503997</v>
      </c>
      <c r="T24" s="33" t="s">
        <v>2</v>
      </c>
      <c r="U24" s="59">
        <v>2011</v>
      </c>
      <c r="V24" s="60" t="s">
        <v>0</v>
      </c>
      <c r="W24" s="92">
        <v>191.6</v>
      </c>
      <c r="X24" s="33" t="s">
        <v>112</v>
      </c>
      <c r="Y24" s="59">
        <v>2011</v>
      </c>
      <c r="Z24" s="60" t="s">
        <v>0</v>
      </c>
      <c r="AA24" s="94">
        <v>2.0968077306105473</v>
      </c>
      <c r="AB24" s="33" t="s">
        <v>2</v>
      </c>
      <c r="AC24" s="59">
        <v>2011</v>
      </c>
      <c r="AD24" s="60" t="s">
        <v>0</v>
      </c>
      <c r="AE24" s="163">
        <v>185.3</v>
      </c>
      <c r="AF24" s="33" t="s">
        <v>112</v>
      </c>
      <c r="AG24" s="59">
        <v>2011</v>
      </c>
      <c r="AH24" s="60" t="s">
        <v>0</v>
      </c>
      <c r="AI24" s="94">
        <v>2.0278625912428727</v>
      </c>
      <c r="AJ24" s="33" t="s">
        <v>2</v>
      </c>
      <c r="AK24" s="59">
        <v>2011</v>
      </c>
      <c r="AL24" s="60" t="s">
        <v>0</v>
      </c>
      <c r="AM24" s="93">
        <v>4328.5027072053317</v>
      </c>
      <c r="AN24" s="33" t="s">
        <v>126</v>
      </c>
      <c r="AO24" s="59" t="s">
        <v>127</v>
      </c>
      <c r="AP24" s="60"/>
      <c r="AQ24" s="93">
        <v>8383.3455809334664</v>
      </c>
      <c r="AR24" s="33" t="s">
        <v>126</v>
      </c>
      <c r="AS24" s="59" t="s">
        <v>131</v>
      </c>
      <c r="AT24" s="60" t="s">
        <v>0</v>
      </c>
      <c r="AU24" s="15">
        <v>9086.3330550508272</v>
      </c>
      <c r="AV24" s="33" t="s">
        <v>177</v>
      </c>
      <c r="AW24" s="59">
        <v>2010</v>
      </c>
      <c r="AX24" s="60" t="s">
        <v>0</v>
      </c>
      <c r="AY24" s="12">
        <v>3859040</v>
      </c>
      <c r="AZ24" s="33" t="s">
        <v>133</v>
      </c>
      <c r="BA24" s="59">
        <v>2010</v>
      </c>
      <c r="BB24" s="60" t="s">
        <v>0</v>
      </c>
      <c r="BC24" s="12">
        <v>2866440</v>
      </c>
      <c r="BD24" s="33" t="s">
        <v>133</v>
      </c>
      <c r="BE24" s="59">
        <v>2010</v>
      </c>
      <c r="BF24" s="60" t="s">
        <v>0</v>
      </c>
      <c r="BG24" s="12">
        <v>727390</v>
      </c>
      <c r="BH24" s="33" t="s">
        <v>133</v>
      </c>
      <c r="BI24" s="59">
        <v>2010</v>
      </c>
      <c r="BJ24" s="60" t="s">
        <v>0</v>
      </c>
      <c r="BK24" s="12">
        <v>182440</v>
      </c>
      <c r="BL24" s="33" t="s">
        <v>133</v>
      </c>
      <c r="BM24" s="59">
        <v>2010</v>
      </c>
      <c r="BN24" s="60" t="s">
        <v>0</v>
      </c>
      <c r="BO24" s="12">
        <v>43610</v>
      </c>
      <c r="BP24" s="33" t="s">
        <v>133</v>
      </c>
      <c r="BQ24" s="59">
        <v>2010</v>
      </c>
      <c r="BR24" s="60" t="s">
        <v>0</v>
      </c>
      <c r="BS24" s="12">
        <v>9730</v>
      </c>
      <c r="BT24" s="33" t="s">
        <v>133</v>
      </c>
      <c r="BU24" s="59">
        <v>2010</v>
      </c>
      <c r="BV24" s="60" t="s">
        <v>0</v>
      </c>
      <c r="BW24" s="12">
        <v>8210</v>
      </c>
      <c r="BX24" s="33" t="s">
        <v>133</v>
      </c>
      <c r="BY24" s="59">
        <v>2010</v>
      </c>
      <c r="BZ24" s="60" t="s">
        <v>0</v>
      </c>
      <c r="CA24" s="12">
        <v>7480</v>
      </c>
      <c r="CB24" s="33" t="s">
        <v>133</v>
      </c>
      <c r="CC24" s="59">
        <v>2010</v>
      </c>
      <c r="CD24" s="60" t="s">
        <v>0</v>
      </c>
      <c r="CE24" s="12">
        <v>13730</v>
      </c>
      <c r="CF24" s="33" t="s">
        <v>133</v>
      </c>
      <c r="CG24" s="59">
        <v>2010</v>
      </c>
      <c r="CH24" s="60" t="s">
        <v>0</v>
      </c>
      <c r="CI24" s="12">
        <v>2816460</v>
      </c>
      <c r="CJ24" s="33" t="s">
        <v>133</v>
      </c>
      <c r="CK24" s="59">
        <v>2010</v>
      </c>
      <c r="CL24" s="60" t="s">
        <v>0</v>
      </c>
      <c r="CM24" s="12">
        <v>602470</v>
      </c>
      <c r="CN24" s="33" t="s">
        <v>133</v>
      </c>
      <c r="CO24" s="59">
        <v>2010</v>
      </c>
      <c r="CP24" s="60" t="s">
        <v>0</v>
      </c>
      <c r="CQ24" s="12">
        <v>313000</v>
      </c>
      <c r="CR24" s="33" t="s">
        <v>133</v>
      </c>
      <c r="CS24" s="59">
        <v>2010</v>
      </c>
      <c r="CT24" s="60" t="s">
        <v>0</v>
      </c>
      <c r="CU24" s="12">
        <v>78460</v>
      </c>
      <c r="CV24" s="33" t="s">
        <v>133</v>
      </c>
      <c r="CW24" s="59">
        <v>2010</v>
      </c>
      <c r="CX24" s="60" t="s">
        <v>0</v>
      </c>
      <c r="CY24" s="12">
        <v>22240</v>
      </c>
      <c r="CZ24" s="33" t="s">
        <v>133</v>
      </c>
      <c r="DA24" s="59">
        <v>2010</v>
      </c>
      <c r="DB24" s="60" t="s">
        <v>0</v>
      </c>
      <c r="DC24" s="12">
        <v>13370</v>
      </c>
      <c r="DD24" s="33" t="s">
        <v>133</v>
      </c>
      <c r="DE24" s="59">
        <v>2010</v>
      </c>
      <c r="DF24" s="60" t="s">
        <v>0</v>
      </c>
      <c r="DG24" s="12">
        <v>6450</v>
      </c>
      <c r="DH24" s="33" t="s">
        <v>133</v>
      </c>
      <c r="DI24" s="59">
        <v>2010</v>
      </c>
      <c r="DJ24" s="60" t="s">
        <v>0</v>
      </c>
      <c r="DK24" s="12">
        <v>4120</v>
      </c>
      <c r="DL24" s="33" t="s">
        <v>133</v>
      </c>
      <c r="DM24" s="59">
        <v>2010</v>
      </c>
      <c r="DN24" s="60" t="s">
        <v>0</v>
      </c>
      <c r="DO24" s="12">
        <v>1450</v>
      </c>
      <c r="DP24" s="33" t="s">
        <v>133</v>
      </c>
      <c r="DQ24" s="59">
        <v>2010</v>
      </c>
      <c r="DR24" s="60" t="s">
        <v>0</v>
      </c>
      <c r="DS24" s="12">
        <v>1010</v>
      </c>
      <c r="DT24" s="33" t="s">
        <v>133</v>
      </c>
      <c r="DU24" s="59">
        <v>2010</v>
      </c>
      <c r="DV24" s="60" t="s">
        <v>0</v>
      </c>
      <c r="DW24" s="15">
        <v>3.4480414818193124</v>
      </c>
      <c r="DX24" s="33" t="s">
        <v>134</v>
      </c>
      <c r="DY24" s="59">
        <v>2010</v>
      </c>
      <c r="DZ24" s="60" t="s">
        <v>0</v>
      </c>
      <c r="EA24" s="15">
        <v>2700.2348278328291</v>
      </c>
      <c r="EB24" s="33" t="s">
        <v>135</v>
      </c>
      <c r="EC24" s="59">
        <v>2010</v>
      </c>
      <c r="ED24" s="60" t="s">
        <v>0</v>
      </c>
      <c r="EE24" s="15">
        <v>1.8545881877358099</v>
      </c>
      <c r="EF24" s="33" t="s">
        <v>136</v>
      </c>
      <c r="EG24" s="59">
        <v>2010</v>
      </c>
      <c r="EH24" s="60" t="s">
        <v>0</v>
      </c>
      <c r="EI24" s="15">
        <v>0.4172695799991708</v>
      </c>
      <c r="EJ24" s="33" t="s">
        <v>137</v>
      </c>
      <c r="EK24" s="59">
        <v>2010</v>
      </c>
      <c r="EL24" s="60" t="s">
        <v>0</v>
      </c>
      <c r="EM24" s="12">
        <v>13306130</v>
      </c>
      <c r="EN24" s="33" t="s">
        <v>138</v>
      </c>
      <c r="EO24" s="59">
        <v>2010</v>
      </c>
      <c r="EP24" s="60" t="s">
        <v>0</v>
      </c>
      <c r="EQ24" s="15">
        <v>62.425513654233043</v>
      </c>
      <c r="ER24" s="33" t="s">
        <v>139</v>
      </c>
      <c r="ES24" s="59">
        <v>2010</v>
      </c>
      <c r="ET24" s="60" t="s">
        <v>0</v>
      </c>
      <c r="EU24" s="42">
        <v>33.865970045385097</v>
      </c>
      <c r="EV24" s="33" t="s">
        <v>139</v>
      </c>
      <c r="EW24" s="59">
        <v>2010</v>
      </c>
      <c r="EX24" s="60" t="s">
        <v>0</v>
      </c>
      <c r="EY24" s="42">
        <v>2.340500205544362</v>
      </c>
      <c r="EZ24" s="33" t="s">
        <v>139</v>
      </c>
      <c r="FA24" s="59">
        <v>2010</v>
      </c>
      <c r="FB24" s="60" t="s">
        <v>0</v>
      </c>
      <c r="FC24" s="83">
        <v>23060</v>
      </c>
      <c r="FD24" s="33" t="s">
        <v>173</v>
      </c>
      <c r="FE24" s="59">
        <v>2010</v>
      </c>
      <c r="FF24" s="60" t="s">
        <v>0</v>
      </c>
      <c r="FG24" s="83">
        <v>26920</v>
      </c>
      <c r="FH24" s="33" t="s">
        <v>173</v>
      </c>
      <c r="FI24" s="59">
        <v>2010</v>
      </c>
      <c r="FJ24" s="60" t="s">
        <v>0</v>
      </c>
      <c r="FK24" s="42">
        <v>0.37561635126065956</v>
      </c>
      <c r="FL24" s="33" t="s">
        <v>139</v>
      </c>
      <c r="FM24" s="59">
        <v>2010</v>
      </c>
      <c r="FN24" s="60" t="s">
        <v>0</v>
      </c>
      <c r="FO24" s="12">
        <v>133460</v>
      </c>
      <c r="FP24" s="33" t="s">
        <v>138</v>
      </c>
      <c r="FQ24" s="59">
        <v>2010</v>
      </c>
      <c r="FR24" s="60" t="s">
        <v>0</v>
      </c>
      <c r="FS24" s="15">
        <v>1.0029963633302845</v>
      </c>
      <c r="FT24" s="33" t="s">
        <v>139</v>
      </c>
      <c r="FU24" s="59">
        <v>2010</v>
      </c>
      <c r="FV24" s="60" t="s">
        <v>0</v>
      </c>
      <c r="FW24" s="12">
        <v>5444180</v>
      </c>
      <c r="FX24" s="33" t="s">
        <v>505</v>
      </c>
      <c r="FY24" s="59">
        <v>2010</v>
      </c>
      <c r="FZ24" s="60" t="s">
        <v>0</v>
      </c>
      <c r="GA24" s="12">
        <v>7156930</v>
      </c>
      <c r="GB24" s="33" t="s">
        <v>3</v>
      </c>
      <c r="GC24" s="59">
        <v>2010</v>
      </c>
      <c r="GD24" s="60" t="s">
        <v>0</v>
      </c>
      <c r="GE24" s="12">
        <v>1501000</v>
      </c>
      <c r="GF24" s="33" t="s">
        <v>128</v>
      </c>
      <c r="GG24" s="59">
        <v>2010</v>
      </c>
      <c r="GH24" s="60" t="s">
        <v>0</v>
      </c>
      <c r="GI24" s="12">
        <v>3859040</v>
      </c>
      <c r="GJ24" s="33" t="s">
        <v>133</v>
      </c>
      <c r="GK24" s="59">
        <v>2010</v>
      </c>
      <c r="GL24" s="60" t="s">
        <v>0</v>
      </c>
      <c r="GM24" s="15">
        <v>7.2670923338446869</v>
      </c>
      <c r="GN24" s="33" t="s">
        <v>140</v>
      </c>
      <c r="GO24" s="59">
        <v>2010</v>
      </c>
      <c r="GP24" s="60" t="s">
        <v>0</v>
      </c>
      <c r="GQ24" s="15">
        <v>12.022481062148733</v>
      </c>
      <c r="GR24" s="33" t="s">
        <v>527</v>
      </c>
      <c r="GS24" s="59">
        <v>2010</v>
      </c>
      <c r="GT24" s="60" t="s">
        <v>0</v>
      </c>
      <c r="GU24" s="14">
        <v>2.5153924292051908</v>
      </c>
      <c r="GV24" s="33" t="s">
        <v>2</v>
      </c>
      <c r="GW24" s="59">
        <v>2010</v>
      </c>
      <c r="GX24" s="60" t="s">
        <v>0</v>
      </c>
      <c r="GY24" s="14">
        <v>2.9132791327913274</v>
      </c>
      <c r="GZ24" s="33" t="s">
        <v>2</v>
      </c>
      <c r="HA24" s="59">
        <v>2010</v>
      </c>
      <c r="HB24" s="60" t="s">
        <v>0</v>
      </c>
      <c r="HC24" s="14">
        <v>2169.4918648310386</v>
      </c>
      <c r="HD24" s="133" t="s">
        <v>126</v>
      </c>
      <c r="HE24" s="123" t="s">
        <v>179</v>
      </c>
      <c r="HF24" s="60" t="s">
        <v>0</v>
      </c>
      <c r="HG24" s="40">
        <v>113.3</v>
      </c>
      <c r="HH24" s="180" t="s">
        <v>178</v>
      </c>
      <c r="HI24" s="123" t="s">
        <v>179</v>
      </c>
      <c r="HJ24" s="60" t="s">
        <v>179</v>
      </c>
      <c r="HK24" s="72">
        <v>1931.8975409836066</v>
      </c>
      <c r="HL24" s="133" t="s">
        <v>126</v>
      </c>
      <c r="HM24" s="123" t="s">
        <v>179</v>
      </c>
      <c r="HN24" s="60" t="s">
        <v>0</v>
      </c>
      <c r="HO24" s="133">
        <v>47.13063292063935</v>
      </c>
      <c r="HP24" s="133" t="s">
        <v>113</v>
      </c>
      <c r="HQ24" s="123">
        <v>2012</v>
      </c>
      <c r="HR24" s="60" t="s">
        <v>443</v>
      </c>
      <c r="HS24" s="133">
        <v>103.98999162133077</v>
      </c>
      <c r="HT24" s="133" t="s">
        <v>178</v>
      </c>
      <c r="HU24" s="123">
        <v>2011</v>
      </c>
      <c r="HV24" s="60" t="s">
        <v>0</v>
      </c>
      <c r="HW24" s="133">
        <v>1499.54</v>
      </c>
      <c r="HX24" s="133" t="s">
        <v>122</v>
      </c>
      <c r="HY24" s="123">
        <v>2011</v>
      </c>
      <c r="HZ24" s="60" t="s">
        <v>0</v>
      </c>
      <c r="IA24" s="133">
        <v>18.879949638023291</v>
      </c>
      <c r="IB24" s="133" t="s">
        <v>180</v>
      </c>
      <c r="IC24" s="123">
        <v>2011</v>
      </c>
      <c r="ID24" s="60" t="s">
        <v>0</v>
      </c>
      <c r="IE24" s="133">
        <v>6733</v>
      </c>
      <c r="IF24" s="133" t="s">
        <v>147</v>
      </c>
      <c r="IG24" s="123">
        <v>2010</v>
      </c>
      <c r="IH24" s="60" t="s">
        <v>0</v>
      </c>
      <c r="II24" s="133">
        <v>29.253092472879082</v>
      </c>
      <c r="IJ24" s="133" t="s">
        <v>148</v>
      </c>
      <c r="IK24" s="123" t="s">
        <v>132</v>
      </c>
      <c r="IL24" s="60" t="s">
        <v>0</v>
      </c>
      <c r="IM24" s="33">
        <v>278503</v>
      </c>
      <c r="IN24" s="133" t="s">
        <v>566</v>
      </c>
      <c r="IO24" s="123" t="s">
        <v>119</v>
      </c>
      <c r="IP24" s="60" t="s">
        <v>0</v>
      </c>
      <c r="IQ24" s="133">
        <v>31.314563936474656</v>
      </c>
      <c r="IR24" s="133" t="s">
        <v>2</v>
      </c>
      <c r="IS24" s="123" t="s">
        <v>119</v>
      </c>
      <c r="IT24" s="60" t="s">
        <v>0</v>
      </c>
      <c r="IU24" s="133">
        <v>61.114242934546482</v>
      </c>
      <c r="IV24" s="133" t="s">
        <v>2</v>
      </c>
      <c r="IW24" s="123" t="s">
        <v>119</v>
      </c>
      <c r="IX24" s="60" t="s">
        <v>0</v>
      </c>
      <c r="IY24" s="133">
        <v>7.5711931289788623</v>
      </c>
      <c r="IZ24" s="133" t="s">
        <v>2</v>
      </c>
      <c r="JA24" s="123" t="s">
        <v>119</v>
      </c>
      <c r="JB24" s="60" t="s">
        <v>0</v>
      </c>
    </row>
    <row r="25" spans="1:262" ht="14.1" customHeight="1" x14ac:dyDescent="0.2">
      <c r="A25" s="8" t="s">
        <v>20</v>
      </c>
      <c r="B25" s="8" t="s">
        <v>593</v>
      </c>
      <c r="C25" s="13">
        <v>936.1</v>
      </c>
      <c r="D25" s="33" t="s">
        <v>112</v>
      </c>
      <c r="E25" s="59">
        <v>2011</v>
      </c>
      <c r="F25" s="60" t="s">
        <v>0</v>
      </c>
      <c r="G25" s="13">
        <v>76.599999999999994</v>
      </c>
      <c r="H25" s="33" t="s">
        <v>112</v>
      </c>
      <c r="I25" s="59">
        <v>2011</v>
      </c>
      <c r="J25" s="60" t="s">
        <v>0</v>
      </c>
      <c r="K25" s="13">
        <v>8.1828864437560078</v>
      </c>
      <c r="L25" s="33" t="s">
        <v>2</v>
      </c>
      <c r="M25" s="59">
        <v>2011</v>
      </c>
      <c r="N25" s="60" t="s">
        <v>0</v>
      </c>
      <c r="O25" s="13">
        <v>3.4</v>
      </c>
      <c r="P25" s="33" t="s">
        <v>112</v>
      </c>
      <c r="Q25" s="59">
        <v>2011</v>
      </c>
      <c r="R25" s="60" t="s">
        <v>302</v>
      </c>
      <c r="S25" s="13">
        <v>0.36320905886123273</v>
      </c>
      <c r="T25" s="33" t="s">
        <v>2</v>
      </c>
      <c r="U25" s="59">
        <v>2011</v>
      </c>
      <c r="V25" s="60" t="s">
        <v>302</v>
      </c>
      <c r="W25" s="92">
        <v>14.2</v>
      </c>
      <c r="X25" s="33" t="s">
        <v>112</v>
      </c>
      <c r="Y25" s="59">
        <v>2011</v>
      </c>
      <c r="Z25" s="60" t="s">
        <v>0</v>
      </c>
      <c r="AA25" s="94">
        <v>1.5169319517145603</v>
      </c>
      <c r="AB25" s="33" t="s">
        <v>2</v>
      </c>
      <c r="AC25" s="59">
        <v>2011</v>
      </c>
      <c r="AD25" s="60" t="s">
        <v>0</v>
      </c>
      <c r="AE25" s="163">
        <v>42.7</v>
      </c>
      <c r="AF25" s="33" t="s">
        <v>112</v>
      </c>
      <c r="AG25" s="59">
        <v>2011</v>
      </c>
      <c r="AH25" s="60" t="s">
        <v>0</v>
      </c>
      <c r="AI25" s="94">
        <v>4.5614784745219534</v>
      </c>
      <c r="AJ25" s="33" t="s">
        <v>2</v>
      </c>
      <c r="AK25" s="59">
        <v>2011</v>
      </c>
      <c r="AL25" s="60" t="s">
        <v>0</v>
      </c>
      <c r="AM25" s="93">
        <v>5750.9020618556697</v>
      </c>
      <c r="AN25" s="33" t="s">
        <v>126</v>
      </c>
      <c r="AO25" s="59" t="s">
        <v>127</v>
      </c>
      <c r="AP25" s="60"/>
      <c r="AQ25" s="93">
        <v>32603.832648931741</v>
      </c>
      <c r="AR25" s="33" t="s">
        <v>126</v>
      </c>
      <c r="AS25" s="59" t="s">
        <v>129</v>
      </c>
      <c r="AT25" s="60" t="s">
        <v>0</v>
      </c>
      <c r="AU25" s="15">
        <v>25990.200081665986</v>
      </c>
      <c r="AV25" s="33" t="s">
        <v>177</v>
      </c>
      <c r="AW25" s="59">
        <v>2010</v>
      </c>
      <c r="AX25" s="60" t="s">
        <v>0</v>
      </c>
      <c r="AY25" s="12">
        <v>74650</v>
      </c>
      <c r="AZ25" s="33" t="s">
        <v>133</v>
      </c>
      <c r="BA25" s="59">
        <v>2010</v>
      </c>
      <c r="BB25" s="60" t="s">
        <v>0</v>
      </c>
      <c r="BC25" s="12">
        <v>20470</v>
      </c>
      <c r="BD25" s="33" t="s">
        <v>133</v>
      </c>
      <c r="BE25" s="59">
        <v>2010</v>
      </c>
      <c r="BF25" s="60" t="s">
        <v>0</v>
      </c>
      <c r="BG25" s="12">
        <v>24920</v>
      </c>
      <c r="BH25" s="33" t="s">
        <v>133</v>
      </c>
      <c r="BI25" s="59">
        <v>2010</v>
      </c>
      <c r="BJ25" s="60" t="s">
        <v>0</v>
      </c>
      <c r="BK25" s="12">
        <v>17440</v>
      </c>
      <c r="BL25" s="33" t="s">
        <v>133</v>
      </c>
      <c r="BM25" s="59">
        <v>2010</v>
      </c>
      <c r="BN25" s="60" t="s">
        <v>0</v>
      </c>
      <c r="BO25" s="12">
        <v>8350</v>
      </c>
      <c r="BP25" s="33" t="s">
        <v>133</v>
      </c>
      <c r="BQ25" s="59">
        <v>2010</v>
      </c>
      <c r="BR25" s="60" t="s">
        <v>0</v>
      </c>
      <c r="BS25" s="12">
        <v>2020</v>
      </c>
      <c r="BT25" s="33" t="s">
        <v>133</v>
      </c>
      <c r="BU25" s="59">
        <v>2010</v>
      </c>
      <c r="BV25" s="60" t="s">
        <v>0</v>
      </c>
      <c r="BW25" s="12">
        <v>970</v>
      </c>
      <c r="BX25" s="33" t="s">
        <v>133</v>
      </c>
      <c r="BY25" s="59">
        <v>2010</v>
      </c>
      <c r="BZ25" s="60" t="s">
        <v>0</v>
      </c>
      <c r="CA25" s="12">
        <v>380</v>
      </c>
      <c r="CB25" s="33" t="s">
        <v>133</v>
      </c>
      <c r="CC25" s="59">
        <v>2010</v>
      </c>
      <c r="CD25" s="60" t="s">
        <v>0</v>
      </c>
      <c r="CE25" s="12">
        <v>100</v>
      </c>
      <c r="CF25" s="33" t="s">
        <v>133</v>
      </c>
      <c r="CG25" s="59">
        <v>2010</v>
      </c>
      <c r="CH25" s="60" t="s">
        <v>0</v>
      </c>
      <c r="CI25" s="12">
        <v>15690</v>
      </c>
      <c r="CJ25" s="33" t="s">
        <v>133</v>
      </c>
      <c r="CK25" s="59">
        <v>2010</v>
      </c>
      <c r="CL25" s="60" t="s">
        <v>0</v>
      </c>
      <c r="CM25" s="12">
        <v>17650</v>
      </c>
      <c r="CN25" s="33" t="s">
        <v>133</v>
      </c>
      <c r="CO25" s="59">
        <v>2010</v>
      </c>
      <c r="CP25" s="60" t="s">
        <v>0</v>
      </c>
      <c r="CQ25" s="12">
        <v>18120</v>
      </c>
      <c r="CR25" s="33" t="s">
        <v>133</v>
      </c>
      <c r="CS25" s="59">
        <v>2010</v>
      </c>
      <c r="CT25" s="60" t="s">
        <v>0</v>
      </c>
      <c r="CU25" s="12">
        <v>10650</v>
      </c>
      <c r="CV25" s="33" t="s">
        <v>133</v>
      </c>
      <c r="CW25" s="59">
        <v>2010</v>
      </c>
      <c r="CX25" s="60" t="s">
        <v>0</v>
      </c>
      <c r="CY25" s="12">
        <v>5000</v>
      </c>
      <c r="CZ25" s="33" t="s">
        <v>133</v>
      </c>
      <c r="DA25" s="59">
        <v>2010</v>
      </c>
      <c r="DB25" s="60" t="s">
        <v>0</v>
      </c>
      <c r="DC25" s="12">
        <v>4460</v>
      </c>
      <c r="DD25" s="33" t="s">
        <v>133</v>
      </c>
      <c r="DE25" s="59">
        <v>2010</v>
      </c>
      <c r="DF25" s="60" t="s">
        <v>0</v>
      </c>
      <c r="DG25" s="12">
        <v>2170</v>
      </c>
      <c r="DH25" s="33" t="s">
        <v>133</v>
      </c>
      <c r="DI25" s="59">
        <v>2010</v>
      </c>
      <c r="DJ25" s="60" t="s">
        <v>0</v>
      </c>
      <c r="DK25" s="12">
        <v>780</v>
      </c>
      <c r="DL25" s="33" t="s">
        <v>133</v>
      </c>
      <c r="DM25" s="59">
        <v>2010</v>
      </c>
      <c r="DN25" s="60" t="s">
        <v>0</v>
      </c>
      <c r="DO25" s="12">
        <v>80</v>
      </c>
      <c r="DP25" s="33" t="s">
        <v>133</v>
      </c>
      <c r="DQ25" s="59">
        <v>2010</v>
      </c>
      <c r="DR25" s="60" t="s">
        <v>0</v>
      </c>
      <c r="DS25" s="12">
        <v>40</v>
      </c>
      <c r="DT25" s="33" t="s">
        <v>133</v>
      </c>
      <c r="DU25" s="59">
        <v>2010</v>
      </c>
      <c r="DV25" s="60" t="s">
        <v>0</v>
      </c>
      <c r="DW25" s="15">
        <v>6.4655056932350972</v>
      </c>
      <c r="DX25" s="33" t="s">
        <v>134</v>
      </c>
      <c r="DY25" s="59">
        <v>2010</v>
      </c>
      <c r="DZ25" s="60" t="s">
        <v>0</v>
      </c>
      <c r="EA25" s="15">
        <v>12233.007501674481</v>
      </c>
      <c r="EB25" s="33" t="s">
        <v>135</v>
      </c>
      <c r="EC25" s="59">
        <v>2010</v>
      </c>
      <c r="ED25" s="60" t="s">
        <v>0</v>
      </c>
      <c r="EE25" s="15">
        <v>2.7929002009377095</v>
      </c>
      <c r="EF25" s="33" t="s">
        <v>136</v>
      </c>
      <c r="EG25" s="59">
        <v>2010</v>
      </c>
      <c r="EH25" s="60" t="s">
        <v>0</v>
      </c>
      <c r="EI25" s="15">
        <v>1.0267916945746818</v>
      </c>
      <c r="EJ25" s="33" t="s">
        <v>137</v>
      </c>
      <c r="EK25" s="59">
        <v>2010</v>
      </c>
      <c r="EL25" s="60" t="s">
        <v>0</v>
      </c>
      <c r="EM25" s="12">
        <v>482650</v>
      </c>
      <c r="EN25" s="33" t="s">
        <v>138</v>
      </c>
      <c r="EO25" s="59">
        <v>2010</v>
      </c>
      <c r="EP25" s="60" t="s">
        <v>0</v>
      </c>
      <c r="EQ25" s="15">
        <v>35.031596394903133</v>
      </c>
      <c r="ER25" s="33" t="s">
        <v>139</v>
      </c>
      <c r="ES25" s="59">
        <v>2010</v>
      </c>
      <c r="ET25" s="60" t="s">
        <v>0</v>
      </c>
      <c r="EU25" s="42">
        <v>59.19610483787423</v>
      </c>
      <c r="EV25" s="33" t="s">
        <v>139</v>
      </c>
      <c r="EW25" s="59">
        <v>2010</v>
      </c>
      <c r="EX25" s="60" t="s">
        <v>0</v>
      </c>
      <c r="EY25" s="42">
        <v>5.5526779239614621</v>
      </c>
      <c r="EZ25" s="33" t="s">
        <v>139</v>
      </c>
      <c r="FA25" s="59">
        <v>2010</v>
      </c>
      <c r="FB25" s="60" t="s">
        <v>0</v>
      </c>
      <c r="FC25" s="83">
        <v>25040</v>
      </c>
      <c r="FD25" s="33" t="s">
        <v>173</v>
      </c>
      <c r="FE25" s="59">
        <v>2010</v>
      </c>
      <c r="FF25" s="60" t="s">
        <v>0</v>
      </c>
      <c r="FG25" s="83">
        <v>5630</v>
      </c>
      <c r="FH25" s="33" t="s">
        <v>173</v>
      </c>
      <c r="FI25" s="59">
        <v>2010</v>
      </c>
      <c r="FJ25" s="60" t="s">
        <v>0</v>
      </c>
      <c r="FK25" s="42">
        <v>6.3545011913394802</v>
      </c>
      <c r="FL25" s="33" t="s">
        <v>139</v>
      </c>
      <c r="FM25" s="59">
        <v>2010</v>
      </c>
      <c r="FN25" s="60" t="s">
        <v>0</v>
      </c>
      <c r="FO25" s="12">
        <v>1260</v>
      </c>
      <c r="FP25" s="33" t="s">
        <v>138</v>
      </c>
      <c r="FQ25" s="59">
        <v>2010</v>
      </c>
      <c r="FR25" s="60" t="s">
        <v>0</v>
      </c>
      <c r="FS25" s="15">
        <v>0.2610587382160986</v>
      </c>
      <c r="FT25" s="33" t="s">
        <v>139</v>
      </c>
      <c r="FU25" s="59">
        <v>2010</v>
      </c>
      <c r="FV25" s="60" t="s">
        <v>0</v>
      </c>
      <c r="FW25" s="12">
        <v>518480</v>
      </c>
      <c r="FX25" s="33" t="s">
        <v>505</v>
      </c>
      <c r="FY25" s="59">
        <v>2010</v>
      </c>
      <c r="FZ25" s="60" t="s">
        <v>0</v>
      </c>
      <c r="GA25" s="12">
        <v>208490</v>
      </c>
      <c r="GB25" s="33" t="s">
        <v>3</v>
      </c>
      <c r="GC25" s="59">
        <v>2010</v>
      </c>
      <c r="GD25" s="60" t="s">
        <v>0</v>
      </c>
      <c r="GE25" s="12">
        <v>71520</v>
      </c>
      <c r="GF25" s="33" t="s">
        <v>128</v>
      </c>
      <c r="GG25" s="59">
        <v>2010</v>
      </c>
      <c r="GH25" s="60" t="s">
        <v>0</v>
      </c>
      <c r="GI25" s="12">
        <v>74650</v>
      </c>
      <c r="GJ25" s="33" t="s">
        <v>133</v>
      </c>
      <c r="GK25" s="59">
        <v>2010</v>
      </c>
      <c r="GL25" s="60" t="s">
        <v>0</v>
      </c>
      <c r="GM25" s="15">
        <v>4.3402545210984593</v>
      </c>
      <c r="GN25" s="33" t="s">
        <v>140</v>
      </c>
      <c r="GO25" s="59">
        <v>2010</v>
      </c>
      <c r="GP25" s="60" t="s">
        <v>0</v>
      </c>
      <c r="GQ25" s="15">
        <v>7.6668244202555611</v>
      </c>
      <c r="GR25" s="33" t="s">
        <v>527</v>
      </c>
      <c r="GS25" s="59">
        <v>2010</v>
      </c>
      <c r="GT25" s="60" t="s">
        <v>0</v>
      </c>
      <c r="GU25" s="14">
        <v>8.9350301406563961</v>
      </c>
      <c r="GV25" s="33" t="s">
        <v>2</v>
      </c>
      <c r="GW25" s="59">
        <v>2010</v>
      </c>
      <c r="GX25" s="60" t="s">
        <v>0</v>
      </c>
      <c r="GY25" s="14">
        <v>22.530864197530864</v>
      </c>
      <c r="GZ25" s="33" t="s">
        <v>2</v>
      </c>
      <c r="HA25" s="59">
        <v>2010</v>
      </c>
      <c r="HB25" s="60" t="s">
        <v>0</v>
      </c>
      <c r="HC25" s="14">
        <v>4728.0578406169661</v>
      </c>
      <c r="HD25" s="133" t="s">
        <v>126</v>
      </c>
      <c r="HE25" s="123" t="s">
        <v>179</v>
      </c>
      <c r="HF25" s="60" t="s">
        <v>0</v>
      </c>
      <c r="HG25" s="40">
        <v>101.2</v>
      </c>
      <c r="HH25" s="180" t="s">
        <v>178</v>
      </c>
      <c r="HI25" s="123" t="s">
        <v>179</v>
      </c>
      <c r="HJ25" s="60" t="s">
        <v>179</v>
      </c>
      <c r="HK25" s="72">
        <v>4022.8633720930234</v>
      </c>
      <c r="HL25" s="133" t="s">
        <v>126</v>
      </c>
      <c r="HM25" s="123" t="s">
        <v>179</v>
      </c>
      <c r="HN25" s="60" t="s">
        <v>0</v>
      </c>
      <c r="HO25" s="133">
        <v>19.639883232926046</v>
      </c>
      <c r="HP25" s="133" t="s">
        <v>113</v>
      </c>
      <c r="HQ25" s="123">
        <v>2012</v>
      </c>
      <c r="HR25" s="60" t="s">
        <v>443</v>
      </c>
      <c r="HS25" s="133">
        <v>102.25613416210378</v>
      </c>
      <c r="HT25" s="133" t="s">
        <v>178</v>
      </c>
      <c r="HU25" s="123">
        <v>2011</v>
      </c>
      <c r="HV25" s="60" t="s">
        <v>0</v>
      </c>
      <c r="HW25" s="133">
        <v>200.76</v>
      </c>
      <c r="HX25" s="133" t="s">
        <v>122</v>
      </c>
      <c r="HY25" s="123">
        <v>2011</v>
      </c>
      <c r="HZ25" s="60" t="s">
        <v>0</v>
      </c>
      <c r="IA25" s="133">
        <v>31.58093440302029</v>
      </c>
      <c r="IB25" s="133" t="s">
        <v>180</v>
      </c>
      <c r="IC25" s="123">
        <v>2011</v>
      </c>
      <c r="ID25" s="60" t="s">
        <v>0</v>
      </c>
      <c r="IE25" s="133">
        <v>1274</v>
      </c>
      <c r="IF25" s="133" t="s">
        <v>147</v>
      </c>
      <c r="IG25" s="123">
        <v>2010</v>
      </c>
      <c r="IH25" s="60" t="s">
        <v>0</v>
      </c>
      <c r="II25" s="133">
        <v>63.263481974376802</v>
      </c>
      <c r="IJ25" s="133" t="s">
        <v>148</v>
      </c>
      <c r="IK25" s="123" t="s">
        <v>132</v>
      </c>
      <c r="IL25" s="60" t="s">
        <v>0</v>
      </c>
      <c r="IM25" s="33">
        <v>92948</v>
      </c>
      <c r="IN25" s="133" t="s">
        <v>566</v>
      </c>
      <c r="IO25" s="123" t="s">
        <v>119</v>
      </c>
      <c r="IP25" s="60" t="s">
        <v>0</v>
      </c>
      <c r="IQ25" s="133">
        <v>35.66295132762405</v>
      </c>
      <c r="IR25" s="133" t="s">
        <v>2</v>
      </c>
      <c r="IS25" s="123" t="s">
        <v>119</v>
      </c>
      <c r="IT25" s="60" t="s">
        <v>0</v>
      </c>
      <c r="IU25" s="133">
        <v>64.337048672375957</v>
      </c>
      <c r="IV25" s="133" t="s">
        <v>2</v>
      </c>
      <c r="IW25" s="123" t="s">
        <v>119</v>
      </c>
      <c r="IX25" s="60" t="s">
        <v>0</v>
      </c>
      <c r="IY25" s="133" t="s">
        <v>0</v>
      </c>
      <c r="IZ25" s="133" t="s">
        <v>0</v>
      </c>
      <c r="JA25" s="123" t="s">
        <v>0</v>
      </c>
      <c r="JB25" s="60" t="s">
        <v>0</v>
      </c>
    </row>
    <row r="26" spans="1:262" ht="14.1" customHeight="1" x14ac:dyDescent="0.2">
      <c r="A26" s="8" t="s">
        <v>21</v>
      </c>
      <c r="B26" s="8" t="s">
        <v>593</v>
      </c>
      <c r="C26" s="13">
        <v>2351.4</v>
      </c>
      <c r="D26" s="33" t="s">
        <v>112</v>
      </c>
      <c r="E26" s="59">
        <v>2011</v>
      </c>
      <c r="F26" s="60" t="s">
        <v>0</v>
      </c>
      <c r="G26" s="13">
        <v>51.5</v>
      </c>
      <c r="H26" s="33" t="s">
        <v>112</v>
      </c>
      <c r="I26" s="59">
        <v>2011</v>
      </c>
      <c r="J26" s="60" t="s">
        <v>0</v>
      </c>
      <c r="K26" s="13">
        <v>2.1901845708939356</v>
      </c>
      <c r="L26" s="33" t="s">
        <v>2</v>
      </c>
      <c r="M26" s="59">
        <v>2011</v>
      </c>
      <c r="N26" s="60" t="s">
        <v>0</v>
      </c>
      <c r="O26" s="13">
        <v>19.899999999999999</v>
      </c>
      <c r="P26" s="33" t="s">
        <v>112</v>
      </c>
      <c r="Q26" s="59">
        <v>2011</v>
      </c>
      <c r="R26" s="60" t="s">
        <v>0</v>
      </c>
      <c r="S26" s="13">
        <v>0.84630432933571476</v>
      </c>
      <c r="T26" s="33" t="s">
        <v>2</v>
      </c>
      <c r="U26" s="59">
        <v>2011</v>
      </c>
      <c r="V26" s="60" t="s">
        <v>0</v>
      </c>
      <c r="W26" s="92">
        <v>44.1</v>
      </c>
      <c r="X26" s="33" t="s">
        <v>112</v>
      </c>
      <c r="Y26" s="59">
        <v>2011</v>
      </c>
      <c r="Z26" s="60" t="s">
        <v>0</v>
      </c>
      <c r="AA26" s="94">
        <v>1.8754784383771368</v>
      </c>
      <c r="AB26" s="33" t="s">
        <v>2</v>
      </c>
      <c r="AC26" s="59">
        <v>2011</v>
      </c>
      <c r="AD26" s="60" t="s">
        <v>0</v>
      </c>
      <c r="AE26" s="163">
        <v>100.8</v>
      </c>
      <c r="AF26" s="33" t="s">
        <v>112</v>
      </c>
      <c r="AG26" s="59">
        <v>2011</v>
      </c>
      <c r="AH26" s="60" t="s">
        <v>0</v>
      </c>
      <c r="AI26" s="94">
        <v>4.286807859147741</v>
      </c>
      <c r="AJ26" s="33" t="s">
        <v>2</v>
      </c>
      <c r="AK26" s="59">
        <v>2011</v>
      </c>
      <c r="AL26" s="60" t="s">
        <v>0</v>
      </c>
      <c r="AM26" s="93">
        <v>6988.5625965996906</v>
      </c>
      <c r="AN26" s="33" t="s">
        <v>126</v>
      </c>
      <c r="AO26" s="59" t="s">
        <v>127</v>
      </c>
      <c r="AP26" s="60"/>
      <c r="AQ26" s="93">
        <v>23264.481833854799</v>
      </c>
      <c r="AR26" s="33" t="s">
        <v>126</v>
      </c>
      <c r="AS26" s="59" t="s">
        <v>130</v>
      </c>
      <c r="AT26" s="60" t="s">
        <v>0</v>
      </c>
      <c r="AU26" s="15">
        <v>15906.595613635754</v>
      </c>
      <c r="AV26" s="33" t="s">
        <v>177</v>
      </c>
      <c r="AW26" s="59">
        <v>2010</v>
      </c>
      <c r="AX26" s="60" t="s">
        <v>0</v>
      </c>
      <c r="AY26" s="12">
        <v>24460</v>
      </c>
      <c r="AZ26" s="33" t="s">
        <v>133</v>
      </c>
      <c r="BA26" s="59">
        <v>2010</v>
      </c>
      <c r="BB26" s="60" t="s">
        <v>0</v>
      </c>
      <c r="BC26" s="12">
        <v>9460</v>
      </c>
      <c r="BD26" s="33" t="s">
        <v>133</v>
      </c>
      <c r="BE26" s="59">
        <v>2010</v>
      </c>
      <c r="BF26" s="60" t="s">
        <v>0</v>
      </c>
      <c r="BG26" s="12">
        <v>6290</v>
      </c>
      <c r="BH26" s="33" t="s">
        <v>133</v>
      </c>
      <c r="BI26" s="59">
        <v>2010</v>
      </c>
      <c r="BJ26" s="60" t="s">
        <v>0</v>
      </c>
      <c r="BK26" s="12">
        <v>2660</v>
      </c>
      <c r="BL26" s="33" t="s">
        <v>133</v>
      </c>
      <c r="BM26" s="59">
        <v>2010</v>
      </c>
      <c r="BN26" s="60" t="s">
        <v>0</v>
      </c>
      <c r="BO26" s="12">
        <v>1630</v>
      </c>
      <c r="BP26" s="33" t="s">
        <v>133</v>
      </c>
      <c r="BQ26" s="59">
        <v>2010</v>
      </c>
      <c r="BR26" s="60" t="s">
        <v>0</v>
      </c>
      <c r="BS26" s="12">
        <v>730</v>
      </c>
      <c r="BT26" s="33" t="s">
        <v>133</v>
      </c>
      <c r="BU26" s="59">
        <v>2010</v>
      </c>
      <c r="BV26" s="60" t="s">
        <v>0</v>
      </c>
      <c r="BW26" s="12">
        <v>700</v>
      </c>
      <c r="BX26" s="33" t="s">
        <v>133</v>
      </c>
      <c r="BY26" s="59">
        <v>2010</v>
      </c>
      <c r="BZ26" s="60" t="s">
        <v>0</v>
      </c>
      <c r="CA26" s="12">
        <v>780</v>
      </c>
      <c r="CB26" s="33" t="s">
        <v>133</v>
      </c>
      <c r="CC26" s="59">
        <v>2010</v>
      </c>
      <c r="CD26" s="60" t="s">
        <v>0</v>
      </c>
      <c r="CE26" s="12">
        <v>2210</v>
      </c>
      <c r="CF26" s="33" t="s">
        <v>133</v>
      </c>
      <c r="CG26" s="59">
        <v>2010</v>
      </c>
      <c r="CH26" s="60" t="s">
        <v>0</v>
      </c>
      <c r="CI26" s="12">
        <v>7840</v>
      </c>
      <c r="CJ26" s="33" t="s">
        <v>133</v>
      </c>
      <c r="CK26" s="59">
        <v>2010</v>
      </c>
      <c r="CL26" s="60" t="s">
        <v>0</v>
      </c>
      <c r="CM26" s="12">
        <v>6710</v>
      </c>
      <c r="CN26" s="33" t="s">
        <v>133</v>
      </c>
      <c r="CO26" s="59">
        <v>2010</v>
      </c>
      <c r="CP26" s="60" t="s">
        <v>0</v>
      </c>
      <c r="CQ26" s="12">
        <v>3940</v>
      </c>
      <c r="CR26" s="33" t="s">
        <v>133</v>
      </c>
      <c r="CS26" s="59">
        <v>2010</v>
      </c>
      <c r="CT26" s="60" t="s">
        <v>0</v>
      </c>
      <c r="CU26" s="12">
        <v>1710</v>
      </c>
      <c r="CV26" s="33" t="s">
        <v>133</v>
      </c>
      <c r="CW26" s="59">
        <v>2010</v>
      </c>
      <c r="CX26" s="60" t="s">
        <v>0</v>
      </c>
      <c r="CY26" s="12">
        <v>890</v>
      </c>
      <c r="CZ26" s="33" t="s">
        <v>133</v>
      </c>
      <c r="DA26" s="59">
        <v>2010</v>
      </c>
      <c r="DB26" s="60" t="s">
        <v>0</v>
      </c>
      <c r="DC26" s="12">
        <v>860</v>
      </c>
      <c r="DD26" s="33" t="s">
        <v>133</v>
      </c>
      <c r="DE26" s="59">
        <v>2010</v>
      </c>
      <c r="DF26" s="60" t="s">
        <v>0</v>
      </c>
      <c r="DG26" s="12">
        <v>670</v>
      </c>
      <c r="DH26" s="33" t="s">
        <v>133</v>
      </c>
      <c r="DI26" s="59">
        <v>2010</v>
      </c>
      <c r="DJ26" s="60" t="s">
        <v>0</v>
      </c>
      <c r="DK26" s="12">
        <v>660</v>
      </c>
      <c r="DL26" s="33" t="s">
        <v>133</v>
      </c>
      <c r="DM26" s="59">
        <v>2010</v>
      </c>
      <c r="DN26" s="60" t="s">
        <v>0</v>
      </c>
      <c r="DO26" s="12">
        <v>370</v>
      </c>
      <c r="DP26" s="33" t="s">
        <v>133</v>
      </c>
      <c r="DQ26" s="59">
        <v>2010</v>
      </c>
      <c r="DR26" s="60" t="s">
        <v>0</v>
      </c>
      <c r="DS26" s="12">
        <v>810</v>
      </c>
      <c r="DT26" s="33" t="s">
        <v>133</v>
      </c>
      <c r="DU26" s="59">
        <v>2010</v>
      </c>
      <c r="DV26" s="60" t="s">
        <v>0</v>
      </c>
      <c r="DW26" s="15">
        <v>77.493867538838927</v>
      </c>
      <c r="DX26" s="33" t="s">
        <v>134</v>
      </c>
      <c r="DY26" s="59">
        <v>2010</v>
      </c>
      <c r="DZ26" s="60" t="s">
        <v>0</v>
      </c>
      <c r="EA26" s="15">
        <v>70769.188879803754</v>
      </c>
      <c r="EB26" s="33" t="s">
        <v>135</v>
      </c>
      <c r="EC26" s="59">
        <v>2010</v>
      </c>
      <c r="ED26" s="60" t="s">
        <v>0</v>
      </c>
      <c r="EE26" s="15">
        <v>3.7187244480784956</v>
      </c>
      <c r="EF26" s="33" t="s">
        <v>136</v>
      </c>
      <c r="EG26" s="59">
        <v>2010</v>
      </c>
      <c r="EH26" s="60" t="s">
        <v>0</v>
      </c>
      <c r="EI26" s="15">
        <v>2.2939493049877351</v>
      </c>
      <c r="EJ26" s="33" t="s">
        <v>137</v>
      </c>
      <c r="EK26" s="59">
        <v>2010</v>
      </c>
      <c r="EL26" s="60" t="s">
        <v>0</v>
      </c>
      <c r="EM26" s="12">
        <v>1895500</v>
      </c>
      <c r="EN26" s="33" t="s">
        <v>138</v>
      </c>
      <c r="EO26" s="59">
        <v>2010</v>
      </c>
      <c r="EP26" s="60" t="s">
        <v>0</v>
      </c>
      <c r="EQ26" s="15">
        <v>70.878923766816143</v>
      </c>
      <c r="ER26" s="33" t="s">
        <v>139</v>
      </c>
      <c r="ES26" s="59">
        <v>2010</v>
      </c>
      <c r="ET26" s="60" t="s">
        <v>0</v>
      </c>
      <c r="EU26" s="42">
        <v>28.027960960168819</v>
      </c>
      <c r="EV26" s="33" t="s">
        <v>139</v>
      </c>
      <c r="EW26" s="59">
        <v>2010</v>
      </c>
      <c r="EX26" s="60" t="s">
        <v>0</v>
      </c>
      <c r="EY26" s="42">
        <v>1.0361382221049855</v>
      </c>
      <c r="EZ26" s="33" t="s">
        <v>139</v>
      </c>
      <c r="FA26" s="59">
        <v>2010</v>
      </c>
      <c r="FB26" s="60" t="s">
        <v>0</v>
      </c>
      <c r="FC26" s="83">
        <v>119600</v>
      </c>
      <c r="FD26" s="33" t="s">
        <v>173</v>
      </c>
      <c r="FE26" s="59">
        <v>2010</v>
      </c>
      <c r="FF26" s="60" t="s">
        <v>0</v>
      </c>
      <c r="FG26" s="83">
        <v>61660</v>
      </c>
      <c r="FH26" s="33" t="s">
        <v>173</v>
      </c>
      <c r="FI26" s="59">
        <v>2010</v>
      </c>
      <c r="FJ26" s="60" t="s">
        <v>0</v>
      </c>
      <c r="FK26" s="42">
        <v>9.5621208124505408</v>
      </c>
      <c r="FL26" s="33" t="s">
        <v>139</v>
      </c>
      <c r="FM26" s="59">
        <v>2010</v>
      </c>
      <c r="FN26" s="60" t="s">
        <v>0</v>
      </c>
      <c r="FO26" s="12">
        <v>14840</v>
      </c>
      <c r="FP26" s="33" t="s">
        <v>138</v>
      </c>
      <c r="FQ26" s="59">
        <v>2010</v>
      </c>
      <c r="FR26" s="60" t="s">
        <v>0</v>
      </c>
      <c r="FS26" s="15">
        <v>0.782906884726985</v>
      </c>
      <c r="FT26" s="33" t="s">
        <v>139</v>
      </c>
      <c r="FU26" s="59">
        <v>2010</v>
      </c>
      <c r="FV26" s="60" t="s">
        <v>0</v>
      </c>
      <c r="FW26" s="12">
        <v>668340</v>
      </c>
      <c r="FX26" s="33" t="s">
        <v>505</v>
      </c>
      <c r="FY26" s="59">
        <v>2010</v>
      </c>
      <c r="FZ26" s="60" t="s">
        <v>0</v>
      </c>
      <c r="GA26" s="12">
        <v>90960</v>
      </c>
      <c r="GB26" s="33" t="s">
        <v>3</v>
      </c>
      <c r="GC26" s="59">
        <v>2010</v>
      </c>
      <c r="GD26" s="60" t="s">
        <v>0</v>
      </c>
      <c r="GE26" s="12">
        <v>54210</v>
      </c>
      <c r="GF26" s="33" t="s">
        <v>128</v>
      </c>
      <c r="GG26" s="59">
        <v>2010</v>
      </c>
      <c r="GH26" s="60" t="s">
        <v>0</v>
      </c>
      <c r="GI26" s="12">
        <v>24460</v>
      </c>
      <c r="GJ26" s="33" t="s">
        <v>133</v>
      </c>
      <c r="GK26" s="59">
        <v>2010</v>
      </c>
      <c r="GL26" s="60" t="s">
        <v>0</v>
      </c>
      <c r="GM26" s="15">
        <v>7.0727718724448083</v>
      </c>
      <c r="GN26" s="33" t="s">
        <v>140</v>
      </c>
      <c r="GO26" s="59">
        <v>2010</v>
      </c>
      <c r="GP26" s="60" t="s">
        <v>0</v>
      </c>
      <c r="GQ26" s="15">
        <v>13.862179487179487</v>
      </c>
      <c r="GR26" s="33" t="s">
        <v>527</v>
      </c>
      <c r="GS26" s="59">
        <v>2010</v>
      </c>
      <c r="GT26" s="60" t="s">
        <v>0</v>
      </c>
      <c r="GU26" s="14">
        <v>23.793949304987734</v>
      </c>
      <c r="GV26" s="33" t="s">
        <v>2</v>
      </c>
      <c r="GW26" s="59">
        <v>2010</v>
      </c>
      <c r="GX26" s="60" t="s">
        <v>0</v>
      </c>
      <c r="GY26" s="14">
        <v>35.260115606936417</v>
      </c>
      <c r="GZ26" s="33" t="s">
        <v>2</v>
      </c>
      <c r="HA26" s="59">
        <v>2010</v>
      </c>
      <c r="HB26" s="60" t="s">
        <v>0</v>
      </c>
      <c r="HC26" s="14">
        <v>7982.3992606284655</v>
      </c>
      <c r="HD26" s="133" t="s">
        <v>126</v>
      </c>
      <c r="HE26" s="123" t="s">
        <v>179</v>
      </c>
      <c r="HF26" s="60" t="s">
        <v>0</v>
      </c>
      <c r="HG26" s="40">
        <v>195.9</v>
      </c>
      <c r="HH26" s="180" t="s">
        <v>178</v>
      </c>
      <c r="HI26" s="123" t="s">
        <v>179</v>
      </c>
      <c r="HJ26" s="60" t="s">
        <v>179</v>
      </c>
      <c r="HK26" s="72">
        <v>1966.3026315789475</v>
      </c>
      <c r="HL26" s="133" t="s">
        <v>126</v>
      </c>
      <c r="HM26" s="123" t="s">
        <v>179</v>
      </c>
      <c r="HN26" s="60" t="s">
        <v>0</v>
      </c>
      <c r="HO26" s="133">
        <v>23.856934086296651</v>
      </c>
      <c r="HP26" s="133" t="s">
        <v>113</v>
      </c>
      <c r="HQ26" s="123">
        <v>2012</v>
      </c>
      <c r="HR26" s="60" t="s">
        <v>443</v>
      </c>
      <c r="HS26" s="133">
        <v>97.361555053658122</v>
      </c>
      <c r="HT26" s="133" t="s">
        <v>178</v>
      </c>
      <c r="HU26" s="123">
        <v>2011</v>
      </c>
      <c r="HV26" s="60" t="s">
        <v>0</v>
      </c>
      <c r="HW26" s="133">
        <v>213.72</v>
      </c>
      <c r="HX26" s="133" t="s">
        <v>122</v>
      </c>
      <c r="HY26" s="123">
        <v>2011</v>
      </c>
      <c r="HZ26" s="60" t="s">
        <v>0</v>
      </c>
      <c r="IA26" s="133">
        <v>13.532577724308236</v>
      </c>
      <c r="IB26" s="133" t="s">
        <v>180</v>
      </c>
      <c r="IC26" s="123">
        <v>2011</v>
      </c>
      <c r="ID26" s="60" t="s">
        <v>0</v>
      </c>
      <c r="IE26" s="133">
        <v>1938</v>
      </c>
      <c r="IF26" s="133" t="s">
        <v>147</v>
      </c>
      <c r="IG26" s="123">
        <v>2010</v>
      </c>
      <c r="IH26" s="60" t="s">
        <v>0</v>
      </c>
      <c r="II26" s="133">
        <v>39.521983848601025</v>
      </c>
      <c r="IJ26" s="133" t="s">
        <v>148</v>
      </c>
      <c r="IK26" s="123" t="s">
        <v>132</v>
      </c>
      <c r="IL26" s="60" t="s">
        <v>0</v>
      </c>
      <c r="IM26" s="33">
        <v>167269</v>
      </c>
      <c r="IN26" s="133" t="s">
        <v>566</v>
      </c>
      <c r="IO26" s="123" t="s">
        <v>119</v>
      </c>
      <c r="IP26" s="60" t="s">
        <v>0</v>
      </c>
      <c r="IQ26" s="133">
        <v>43.37683611428298</v>
      </c>
      <c r="IR26" s="133" t="s">
        <v>2</v>
      </c>
      <c r="IS26" s="123" t="s">
        <v>119</v>
      </c>
      <c r="IT26" s="60" t="s">
        <v>0</v>
      </c>
      <c r="IU26" s="133">
        <v>41.719027434850453</v>
      </c>
      <c r="IV26" s="133" t="s">
        <v>2</v>
      </c>
      <c r="IW26" s="123" t="s">
        <v>119</v>
      </c>
      <c r="IX26" s="60" t="s">
        <v>0</v>
      </c>
      <c r="IY26" s="133">
        <v>14.904136450866567</v>
      </c>
      <c r="IZ26" s="133" t="s">
        <v>2</v>
      </c>
      <c r="JA26" s="123" t="s">
        <v>119</v>
      </c>
      <c r="JB26" s="60" t="s">
        <v>0</v>
      </c>
    </row>
    <row r="27" spans="1:262" ht="14.1" customHeight="1" x14ac:dyDescent="0.2">
      <c r="A27" s="183" t="s">
        <v>589</v>
      </c>
      <c r="B27" s="183" t="s">
        <v>598</v>
      </c>
      <c r="C27" s="13">
        <v>2473.6999999999998</v>
      </c>
      <c r="D27" s="33" t="s">
        <v>112</v>
      </c>
      <c r="E27" s="59">
        <v>2011</v>
      </c>
      <c r="F27" s="60" t="s">
        <v>0</v>
      </c>
      <c r="G27" s="13">
        <v>79.599999999999994</v>
      </c>
      <c r="H27" s="33" t="s">
        <v>112</v>
      </c>
      <c r="I27" s="59">
        <v>2011</v>
      </c>
      <c r="J27" s="60" t="s">
        <v>0</v>
      </c>
      <c r="K27" s="13">
        <v>3.2178518009459514</v>
      </c>
      <c r="L27" s="33" t="s">
        <v>2</v>
      </c>
      <c r="M27" s="59">
        <v>2011</v>
      </c>
      <c r="N27" s="60" t="s">
        <v>0</v>
      </c>
      <c r="O27" s="13">
        <v>22.6</v>
      </c>
      <c r="P27" s="33" t="s">
        <v>112</v>
      </c>
      <c r="Q27" s="59">
        <v>2011</v>
      </c>
      <c r="R27" s="60" t="s">
        <v>0</v>
      </c>
      <c r="S27" s="13">
        <v>0.91361118971581057</v>
      </c>
      <c r="T27" s="33" t="s">
        <v>2</v>
      </c>
      <c r="U27" s="59">
        <v>2011</v>
      </c>
      <c r="V27" s="60" t="s">
        <v>0</v>
      </c>
      <c r="W27" s="92">
        <v>36.200000000000003</v>
      </c>
      <c r="X27" s="33" t="s">
        <v>112</v>
      </c>
      <c r="Y27" s="59">
        <v>2011</v>
      </c>
      <c r="Z27" s="60" t="s">
        <v>0</v>
      </c>
      <c r="AA27" s="94">
        <v>1.463394914500546</v>
      </c>
      <c r="AB27" s="33" t="s">
        <v>2</v>
      </c>
      <c r="AC27" s="59">
        <v>2011</v>
      </c>
      <c r="AD27" s="60" t="s">
        <v>0</v>
      </c>
      <c r="AE27" s="163">
        <v>82.8</v>
      </c>
      <c r="AF27" s="33" t="s">
        <v>112</v>
      </c>
      <c r="AG27" s="59">
        <v>2011</v>
      </c>
      <c r="AH27" s="60" t="s">
        <v>0</v>
      </c>
      <c r="AI27" s="94">
        <v>3.347212677365889</v>
      </c>
      <c r="AJ27" s="33" t="s">
        <v>2</v>
      </c>
      <c r="AK27" s="59">
        <v>2011</v>
      </c>
      <c r="AL27" s="60" t="s">
        <v>0</v>
      </c>
      <c r="AM27" s="93">
        <v>19072.994210090983</v>
      </c>
      <c r="AN27" s="33" t="s">
        <v>126</v>
      </c>
      <c r="AO27" s="59" t="s">
        <v>127</v>
      </c>
      <c r="AP27" s="60"/>
      <c r="AQ27" s="93">
        <v>125250</v>
      </c>
      <c r="AR27" s="33" t="s">
        <v>126</v>
      </c>
      <c r="AS27" s="59" t="s">
        <v>130</v>
      </c>
      <c r="AT27" s="60" t="s">
        <v>0</v>
      </c>
      <c r="AU27" s="15">
        <v>56592.480678714623</v>
      </c>
      <c r="AV27" s="33" t="s">
        <v>177</v>
      </c>
      <c r="AW27" s="59">
        <v>2010</v>
      </c>
      <c r="AX27" s="60" t="s">
        <v>0</v>
      </c>
      <c r="AY27" s="12">
        <v>63870</v>
      </c>
      <c r="AZ27" s="33" t="s">
        <v>133</v>
      </c>
      <c r="BA27" s="59">
        <v>2010</v>
      </c>
      <c r="BB27" s="60" t="s">
        <v>0</v>
      </c>
      <c r="BC27" s="12">
        <v>1840</v>
      </c>
      <c r="BD27" s="33" t="s">
        <v>133</v>
      </c>
      <c r="BE27" s="59">
        <v>2010</v>
      </c>
      <c r="BF27" s="60" t="s">
        <v>0</v>
      </c>
      <c r="BG27" s="12">
        <v>4340</v>
      </c>
      <c r="BH27" s="33" t="s">
        <v>133</v>
      </c>
      <c r="BI27" s="59">
        <v>2010</v>
      </c>
      <c r="BJ27" s="60" t="s">
        <v>0</v>
      </c>
      <c r="BK27" s="12">
        <v>7970</v>
      </c>
      <c r="BL27" s="33" t="s">
        <v>133</v>
      </c>
      <c r="BM27" s="59">
        <v>2010</v>
      </c>
      <c r="BN27" s="60" t="s">
        <v>0</v>
      </c>
      <c r="BO27" s="12">
        <v>13340</v>
      </c>
      <c r="BP27" s="33" t="s">
        <v>133</v>
      </c>
      <c r="BQ27" s="59">
        <v>2010</v>
      </c>
      <c r="BR27" s="60" t="s">
        <v>0</v>
      </c>
      <c r="BS27" s="12">
        <v>9730</v>
      </c>
      <c r="BT27" s="33" t="s">
        <v>133</v>
      </c>
      <c r="BU27" s="59">
        <v>2010</v>
      </c>
      <c r="BV27" s="60" t="s">
        <v>0</v>
      </c>
      <c r="BW27" s="12">
        <v>12000</v>
      </c>
      <c r="BX27" s="33" t="s">
        <v>133</v>
      </c>
      <c r="BY27" s="59">
        <v>2010</v>
      </c>
      <c r="BZ27" s="60" t="s">
        <v>0</v>
      </c>
      <c r="CA27" s="12">
        <v>10840</v>
      </c>
      <c r="CB27" s="33" t="s">
        <v>133</v>
      </c>
      <c r="CC27" s="59">
        <v>2010</v>
      </c>
      <c r="CD27" s="60" t="s">
        <v>0</v>
      </c>
      <c r="CE27" s="12">
        <v>3820</v>
      </c>
      <c r="CF27" s="33" t="s">
        <v>133</v>
      </c>
      <c r="CG27" s="59">
        <v>2010</v>
      </c>
      <c r="CH27" s="60" t="s">
        <v>0</v>
      </c>
      <c r="CI27" s="12">
        <v>4370</v>
      </c>
      <c r="CJ27" s="33" t="s">
        <v>133</v>
      </c>
      <c r="CK27" s="59">
        <v>2010</v>
      </c>
      <c r="CL27" s="60" t="s">
        <v>0</v>
      </c>
      <c r="CM27" s="12">
        <v>6320</v>
      </c>
      <c r="CN27" s="33" t="s">
        <v>133</v>
      </c>
      <c r="CO27" s="59">
        <v>2010</v>
      </c>
      <c r="CP27" s="60" t="s">
        <v>0</v>
      </c>
      <c r="CQ27" s="12">
        <v>10560</v>
      </c>
      <c r="CR27" s="33" t="s">
        <v>133</v>
      </c>
      <c r="CS27" s="59">
        <v>2010</v>
      </c>
      <c r="CT27" s="60" t="s">
        <v>0</v>
      </c>
      <c r="CU27" s="12">
        <v>10510</v>
      </c>
      <c r="CV27" s="33" t="s">
        <v>133</v>
      </c>
      <c r="CW27" s="59">
        <v>2010</v>
      </c>
      <c r="CX27" s="60" t="s">
        <v>0</v>
      </c>
      <c r="CY27" s="12">
        <v>7100</v>
      </c>
      <c r="CZ27" s="33" t="s">
        <v>133</v>
      </c>
      <c r="DA27" s="59">
        <v>2010</v>
      </c>
      <c r="DB27" s="60" t="s">
        <v>0</v>
      </c>
      <c r="DC27" s="12">
        <v>8140</v>
      </c>
      <c r="DD27" s="33" t="s">
        <v>133</v>
      </c>
      <c r="DE27" s="59">
        <v>2010</v>
      </c>
      <c r="DF27" s="60" t="s">
        <v>0</v>
      </c>
      <c r="DG27" s="12">
        <v>8270</v>
      </c>
      <c r="DH27" s="33" t="s">
        <v>133</v>
      </c>
      <c r="DI27" s="59">
        <v>2010</v>
      </c>
      <c r="DJ27" s="60" t="s">
        <v>0</v>
      </c>
      <c r="DK27" s="12">
        <v>6860</v>
      </c>
      <c r="DL27" s="33" t="s">
        <v>133</v>
      </c>
      <c r="DM27" s="59">
        <v>2010</v>
      </c>
      <c r="DN27" s="60" t="s">
        <v>0</v>
      </c>
      <c r="DO27" s="12">
        <v>1330</v>
      </c>
      <c r="DP27" s="33" t="s">
        <v>133</v>
      </c>
      <c r="DQ27" s="59">
        <v>2010</v>
      </c>
      <c r="DR27" s="60" t="s">
        <v>0</v>
      </c>
      <c r="DS27" s="12">
        <v>420</v>
      </c>
      <c r="DT27" s="33" t="s">
        <v>133</v>
      </c>
      <c r="DU27" s="59">
        <v>2010</v>
      </c>
      <c r="DV27" s="60" t="s">
        <v>0</v>
      </c>
      <c r="DW27" s="15">
        <v>35.869422263973696</v>
      </c>
      <c r="DX27" s="33" t="s">
        <v>134</v>
      </c>
      <c r="DY27" s="59">
        <v>2010</v>
      </c>
      <c r="DZ27" s="60" t="s">
        <v>0</v>
      </c>
      <c r="EA27" s="15">
        <v>48499.046657272585</v>
      </c>
      <c r="EB27" s="33" t="s">
        <v>135</v>
      </c>
      <c r="EC27" s="59">
        <v>2010</v>
      </c>
      <c r="ED27" s="60" t="s">
        <v>0</v>
      </c>
      <c r="EE27" s="15">
        <v>1.9616408329419133</v>
      </c>
      <c r="EF27" s="33" t="s">
        <v>136</v>
      </c>
      <c r="EG27" s="59">
        <v>2010</v>
      </c>
      <c r="EH27" s="60" t="s">
        <v>0</v>
      </c>
      <c r="EI27" s="15">
        <v>0.93518083607327385</v>
      </c>
      <c r="EJ27" s="33" t="s">
        <v>137</v>
      </c>
      <c r="EK27" s="59">
        <v>2010</v>
      </c>
      <c r="EL27" s="60" t="s">
        <v>0</v>
      </c>
      <c r="EM27" s="12">
        <v>2290980</v>
      </c>
      <c r="EN27" s="33" t="s">
        <v>138</v>
      </c>
      <c r="EO27" s="59">
        <v>2010</v>
      </c>
      <c r="EP27" s="60" t="s">
        <v>0</v>
      </c>
      <c r="EQ27" s="15">
        <v>98.361836419348919</v>
      </c>
      <c r="ER27" s="33" t="s">
        <v>139</v>
      </c>
      <c r="ES27" s="59">
        <v>2010</v>
      </c>
      <c r="ET27" s="60" t="s">
        <v>0</v>
      </c>
      <c r="EU27" s="42">
        <v>1.4382491335585645</v>
      </c>
      <c r="EV27" s="33" t="s">
        <v>139</v>
      </c>
      <c r="EW27" s="59">
        <v>2010</v>
      </c>
      <c r="EX27" s="60" t="s">
        <v>0</v>
      </c>
      <c r="EY27" s="42">
        <v>0.19991444709251063</v>
      </c>
      <c r="EZ27" s="33" t="s">
        <v>139</v>
      </c>
      <c r="FA27" s="59">
        <v>2010</v>
      </c>
      <c r="FB27" s="60" t="s">
        <v>0</v>
      </c>
      <c r="FC27" s="83">
        <v>111210</v>
      </c>
      <c r="FD27" s="33" t="s">
        <v>173</v>
      </c>
      <c r="FE27" s="59">
        <v>2010</v>
      </c>
      <c r="FF27" s="60" t="s">
        <v>0</v>
      </c>
      <c r="FG27" s="83">
        <v>21400</v>
      </c>
      <c r="FH27" s="33" t="s">
        <v>173</v>
      </c>
      <c r="FI27" s="59">
        <v>2010</v>
      </c>
      <c r="FJ27" s="60" t="s">
        <v>0</v>
      </c>
      <c r="FK27" s="42">
        <v>5.7883525827375184</v>
      </c>
      <c r="FL27" s="33" t="s">
        <v>139</v>
      </c>
      <c r="FM27" s="59">
        <v>2010</v>
      </c>
      <c r="FN27" s="60" t="s">
        <v>0</v>
      </c>
      <c r="FO27" s="12">
        <v>12610</v>
      </c>
      <c r="FP27" s="33" t="s">
        <v>138</v>
      </c>
      <c r="FQ27" s="59">
        <v>2010</v>
      </c>
      <c r="FR27" s="60" t="s">
        <v>0</v>
      </c>
      <c r="FS27" s="15">
        <v>0.55041947114335354</v>
      </c>
      <c r="FT27" s="33" t="s">
        <v>139</v>
      </c>
      <c r="FU27" s="59">
        <v>2010</v>
      </c>
      <c r="FV27" s="60" t="s">
        <v>0</v>
      </c>
      <c r="FW27" s="12">
        <v>1121050</v>
      </c>
      <c r="FX27" s="33" t="s">
        <v>505</v>
      </c>
      <c r="FY27" s="59">
        <v>2010</v>
      </c>
      <c r="FZ27" s="60" t="s">
        <v>0</v>
      </c>
      <c r="GA27" s="12">
        <v>125290</v>
      </c>
      <c r="GB27" s="33" t="s">
        <v>3</v>
      </c>
      <c r="GC27" s="59">
        <v>2010</v>
      </c>
      <c r="GD27" s="60" t="s">
        <v>0</v>
      </c>
      <c r="GE27" s="12">
        <v>55400</v>
      </c>
      <c r="GF27" s="33" t="s">
        <v>128</v>
      </c>
      <c r="GG27" s="59">
        <v>2010</v>
      </c>
      <c r="GH27" s="60" t="s">
        <v>0</v>
      </c>
      <c r="GI27" s="12">
        <v>63870</v>
      </c>
      <c r="GJ27" s="33" t="s">
        <v>133</v>
      </c>
      <c r="GK27" s="59">
        <v>2010</v>
      </c>
      <c r="GL27" s="60" t="s">
        <v>0</v>
      </c>
      <c r="GM27" s="15">
        <v>8.611241584468452</v>
      </c>
      <c r="GN27" s="33" t="s">
        <v>140</v>
      </c>
      <c r="GO27" s="59">
        <v>2010</v>
      </c>
      <c r="GP27" s="60" t="s">
        <v>0</v>
      </c>
      <c r="GQ27" s="15">
        <v>21.636506687647522</v>
      </c>
      <c r="GR27" s="33" t="s">
        <v>527</v>
      </c>
      <c r="GS27" s="59">
        <v>2010</v>
      </c>
      <c r="GT27" s="60" t="s">
        <v>0</v>
      </c>
      <c r="GU27" s="14">
        <v>43.979959292312515</v>
      </c>
      <c r="GV27" s="33" t="s">
        <v>2</v>
      </c>
      <c r="GW27" s="59">
        <v>2010</v>
      </c>
      <c r="GX27" s="60" t="s">
        <v>0</v>
      </c>
      <c r="GY27" s="14">
        <v>63.272727272727266</v>
      </c>
      <c r="GZ27" s="33" t="s">
        <v>2</v>
      </c>
      <c r="HA27" s="59">
        <v>2010</v>
      </c>
      <c r="HB27" s="60" t="s">
        <v>0</v>
      </c>
      <c r="HC27" s="14">
        <v>24344.973248407645</v>
      </c>
      <c r="HD27" s="133" t="s">
        <v>126</v>
      </c>
      <c r="HE27" s="123" t="s">
        <v>179</v>
      </c>
      <c r="HF27" s="60" t="s">
        <v>0</v>
      </c>
      <c r="HG27" s="40">
        <v>128.6</v>
      </c>
      <c r="HH27" s="180" t="s">
        <v>178</v>
      </c>
      <c r="HI27" s="123" t="s">
        <v>179</v>
      </c>
      <c r="HJ27" s="60" t="s">
        <v>179</v>
      </c>
      <c r="HK27" s="72">
        <v>17060.951768488743</v>
      </c>
      <c r="HL27" s="133" t="s">
        <v>126</v>
      </c>
      <c r="HM27" s="123" t="s">
        <v>179</v>
      </c>
      <c r="HN27" s="60" t="s">
        <v>0</v>
      </c>
      <c r="HO27" s="133">
        <v>47.657030615970989</v>
      </c>
      <c r="HP27" s="133" t="s">
        <v>113</v>
      </c>
      <c r="HQ27" s="123">
        <v>2012</v>
      </c>
      <c r="HR27" s="60" t="s">
        <v>443</v>
      </c>
      <c r="HS27" s="133">
        <v>107.78901007835435</v>
      </c>
      <c r="HT27" s="133" t="s">
        <v>178</v>
      </c>
      <c r="HU27" s="123">
        <v>2011</v>
      </c>
      <c r="HV27" s="60" t="s">
        <v>0</v>
      </c>
      <c r="HW27" s="133">
        <v>1200</v>
      </c>
      <c r="HX27" s="133" t="s">
        <v>122</v>
      </c>
      <c r="HY27" s="123">
        <v>2011</v>
      </c>
      <c r="HZ27" s="60" t="s">
        <v>0</v>
      </c>
      <c r="IA27" s="133">
        <v>69.084628670120892</v>
      </c>
      <c r="IB27" s="133" t="s">
        <v>180</v>
      </c>
      <c r="IC27" s="123">
        <v>2011</v>
      </c>
      <c r="ID27" s="60" t="s">
        <v>0</v>
      </c>
      <c r="IE27" s="133">
        <v>23115.79</v>
      </c>
      <c r="IF27" s="133" t="s">
        <v>147</v>
      </c>
      <c r="IG27" s="123">
        <v>2010</v>
      </c>
      <c r="IH27" s="60" t="s">
        <v>0</v>
      </c>
      <c r="II27" s="133">
        <v>76.065606029494617</v>
      </c>
      <c r="IJ27" s="133" t="s">
        <v>148</v>
      </c>
      <c r="IK27" s="123" t="s">
        <v>132</v>
      </c>
      <c r="IL27" s="60" t="s">
        <v>0</v>
      </c>
      <c r="IM27" s="33">
        <v>220414</v>
      </c>
      <c r="IN27" s="133" t="s">
        <v>566</v>
      </c>
      <c r="IO27" s="123" t="s">
        <v>119</v>
      </c>
      <c r="IP27" s="60" t="s">
        <v>0</v>
      </c>
      <c r="IQ27" s="133">
        <v>61.837723556579896</v>
      </c>
      <c r="IR27" s="133" t="s">
        <v>2</v>
      </c>
      <c r="IS27" s="123" t="s">
        <v>119</v>
      </c>
      <c r="IT27" s="60" t="s">
        <v>0</v>
      </c>
      <c r="IU27" s="133">
        <v>22.182801455442938</v>
      </c>
      <c r="IV27" s="133" t="s">
        <v>2</v>
      </c>
      <c r="IW27" s="123" t="s">
        <v>119</v>
      </c>
      <c r="IX27" s="60" t="s">
        <v>0</v>
      </c>
      <c r="IY27" s="133">
        <v>15.979474987977172</v>
      </c>
      <c r="IZ27" s="133" t="s">
        <v>2</v>
      </c>
      <c r="JA27" s="123" t="s">
        <v>119</v>
      </c>
      <c r="JB27" s="60" t="s">
        <v>0</v>
      </c>
    </row>
    <row r="28" spans="1:262" ht="14.1" customHeight="1" x14ac:dyDescent="0.2">
      <c r="A28" s="8" t="s">
        <v>22</v>
      </c>
      <c r="B28" s="8" t="s">
        <v>593</v>
      </c>
      <c r="C28" s="13">
        <v>4625.8999999999996</v>
      </c>
      <c r="D28" s="33" t="s">
        <v>112</v>
      </c>
      <c r="E28" s="59">
        <v>2011</v>
      </c>
      <c r="F28" s="60" t="s">
        <v>0</v>
      </c>
      <c r="G28" s="13">
        <v>62.4</v>
      </c>
      <c r="H28" s="33" t="s">
        <v>112</v>
      </c>
      <c r="I28" s="59">
        <v>2011</v>
      </c>
      <c r="J28" s="60" t="s">
        <v>0</v>
      </c>
      <c r="K28" s="13">
        <v>1.3489266953457706</v>
      </c>
      <c r="L28" s="33" t="s">
        <v>2</v>
      </c>
      <c r="M28" s="59">
        <v>2011</v>
      </c>
      <c r="N28" s="60" t="s">
        <v>0</v>
      </c>
      <c r="O28" s="13">
        <v>27.1</v>
      </c>
      <c r="P28" s="33" t="s">
        <v>112</v>
      </c>
      <c r="Q28" s="59">
        <v>2011</v>
      </c>
      <c r="R28" s="60" t="s">
        <v>0</v>
      </c>
      <c r="S28" s="13">
        <v>0.58583194621587154</v>
      </c>
      <c r="T28" s="33" t="s">
        <v>2</v>
      </c>
      <c r="U28" s="59">
        <v>2011</v>
      </c>
      <c r="V28" s="60" t="s">
        <v>0</v>
      </c>
      <c r="W28" s="92">
        <v>45.9</v>
      </c>
      <c r="X28" s="33" t="s">
        <v>112</v>
      </c>
      <c r="Y28" s="59">
        <v>2011</v>
      </c>
      <c r="Z28" s="60" t="s">
        <v>0</v>
      </c>
      <c r="AA28" s="94">
        <v>0.9922393480187639</v>
      </c>
      <c r="AB28" s="33" t="s">
        <v>2</v>
      </c>
      <c r="AC28" s="59">
        <v>2011</v>
      </c>
      <c r="AD28" s="60" t="s">
        <v>0</v>
      </c>
      <c r="AE28" s="163">
        <v>144.6</v>
      </c>
      <c r="AF28" s="33" t="s">
        <v>112</v>
      </c>
      <c r="AG28" s="59">
        <v>2011</v>
      </c>
      <c r="AH28" s="60" t="s">
        <v>0</v>
      </c>
      <c r="AI28" s="94">
        <v>3.1258782074839493</v>
      </c>
      <c r="AJ28" s="33" t="s">
        <v>2</v>
      </c>
      <c r="AK28" s="59">
        <v>2011</v>
      </c>
      <c r="AL28" s="60" t="s">
        <v>0</v>
      </c>
      <c r="AM28" s="93">
        <v>27025.132119788606</v>
      </c>
      <c r="AN28" s="33" t="s">
        <v>126</v>
      </c>
      <c r="AO28" s="59" t="s">
        <v>127</v>
      </c>
      <c r="AP28" s="60"/>
      <c r="AQ28" s="93">
        <v>98937.496031746035</v>
      </c>
      <c r="AR28" s="33" t="s">
        <v>126</v>
      </c>
      <c r="AS28" s="59" t="s">
        <v>130</v>
      </c>
      <c r="AT28" s="60" t="s">
        <v>0</v>
      </c>
      <c r="AU28" s="15">
        <v>53171.560219284969</v>
      </c>
      <c r="AV28" s="33" t="s">
        <v>177</v>
      </c>
      <c r="AW28" s="59">
        <v>2010</v>
      </c>
      <c r="AX28" s="60" t="s">
        <v>0</v>
      </c>
      <c r="AY28" s="12">
        <v>71090</v>
      </c>
      <c r="AZ28" s="33" t="s">
        <v>133</v>
      </c>
      <c r="BA28" s="59">
        <v>2010</v>
      </c>
      <c r="BB28" s="60" t="s">
        <v>0</v>
      </c>
      <c r="BC28" s="12">
        <v>1300</v>
      </c>
      <c r="BD28" s="33" t="s">
        <v>133</v>
      </c>
      <c r="BE28" s="59">
        <v>2010</v>
      </c>
      <c r="BF28" s="60" t="s">
        <v>0</v>
      </c>
      <c r="BG28" s="12">
        <v>7630</v>
      </c>
      <c r="BH28" s="33" t="s">
        <v>133</v>
      </c>
      <c r="BI28" s="59">
        <v>2010</v>
      </c>
      <c r="BJ28" s="60" t="s">
        <v>0</v>
      </c>
      <c r="BK28" s="12">
        <v>15820</v>
      </c>
      <c r="BL28" s="33" t="s">
        <v>133</v>
      </c>
      <c r="BM28" s="59">
        <v>2010</v>
      </c>
      <c r="BN28" s="60" t="s">
        <v>0</v>
      </c>
      <c r="BO28" s="12">
        <v>14180</v>
      </c>
      <c r="BP28" s="33" t="s">
        <v>133</v>
      </c>
      <c r="BQ28" s="59">
        <v>2010</v>
      </c>
      <c r="BR28" s="60" t="s">
        <v>0</v>
      </c>
      <c r="BS28" s="12">
        <v>7140</v>
      </c>
      <c r="BT28" s="33" t="s">
        <v>133</v>
      </c>
      <c r="BU28" s="59">
        <v>2010</v>
      </c>
      <c r="BV28" s="60" t="s">
        <v>0</v>
      </c>
      <c r="BW28" s="12">
        <v>8030</v>
      </c>
      <c r="BX28" s="33" t="s">
        <v>133</v>
      </c>
      <c r="BY28" s="59">
        <v>2010</v>
      </c>
      <c r="BZ28" s="60" t="s">
        <v>0</v>
      </c>
      <c r="CA28" s="12">
        <v>9070</v>
      </c>
      <c r="CB28" s="33" t="s">
        <v>133</v>
      </c>
      <c r="CC28" s="59">
        <v>2010</v>
      </c>
      <c r="CD28" s="60" t="s">
        <v>0</v>
      </c>
      <c r="CE28" s="12">
        <v>7930</v>
      </c>
      <c r="CF28" s="33" t="s">
        <v>133</v>
      </c>
      <c r="CG28" s="59">
        <v>2010</v>
      </c>
      <c r="CH28" s="60" t="s">
        <v>0</v>
      </c>
      <c r="CI28" s="12">
        <v>7910</v>
      </c>
      <c r="CJ28" s="33" t="s">
        <v>133</v>
      </c>
      <c r="CK28" s="59">
        <v>2010</v>
      </c>
      <c r="CL28" s="60" t="s">
        <v>0</v>
      </c>
      <c r="CM28" s="12">
        <v>9990</v>
      </c>
      <c r="CN28" s="33" t="s">
        <v>133</v>
      </c>
      <c r="CO28" s="59">
        <v>2010</v>
      </c>
      <c r="CP28" s="60" t="s">
        <v>0</v>
      </c>
      <c r="CQ28" s="12">
        <v>13190</v>
      </c>
      <c r="CR28" s="33" t="s">
        <v>133</v>
      </c>
      <c r="CS28" s="59">
        <v>2010</v>
      </c>
      <c r="CT28" s="60" t="s">
        <v>0</v>
      </c>
      <c r="CU28" s="12">
        <v>10960</v>
      </c>
      <c r="CV28" s="33" t="s">
        <v>133</v>
      </c>
      <c r="CW28" s="59">
        <v>2010</v>
      </c>
      <c r="CX28" s="60" t="s">
        <v>0</v>
      </c>
      <c r="CY28" s="12">
        <v>7080</v>
      </c>
      <c r="CZ28" s="33" t="s">
        <v>133</v>
      </c>
      <c r="DA28" s="59">
        <v>2010</v>
      </c>
      <c r="DB28" s="60" t="s">
        <v>0</v>
      </c>
      <c r="DC28" s="12">
        <v>7450</v>
      </c>
      <c r="DD28" s="33" t="s">
        <v>133</v>
      </c>
      <c r="DE28" s="59">
        <v>2010</v>
      </c>
      <c r="DF28" s="60" t="s">
        <v>0</v>
      </c>
      <c r="DG28" s="12">
        <v>5540</v>
      </c>
      <c r="DH28" s="33" t="s">
        <v>133</v>
      </c>
      <c r="DI28" s="59">
        <v>2010</v>
      </c>
      <c r="DJ28" s="60" t="s">
        <v>0</v>
      </c>
      <c r="DK28" s="12">
        <v>5570</v>
      </c>
      <c r="DL28" s="33" t="s">
        <v>133</v>
      </c>
      <c r="DM28" s="59">
        <v>2010</v>
      </c>
      <c r="DN28" s="60" t="s">
        <v>0</v>
      </c>
      <c r="DO28" s="12">
        <v>2260</v>
      </c>
      <c r="DP28" s="33" t="s">
        <v>133</v>
      </c>
      <c r="DQ28" s="59">
        <v>2010</v>
      </c>
      <c r="DR28" s="60" t="s">
        <v>0</v>
      </c>
      <c r="DS28" s="12">
        <v>1150</v>
      </c>
      <c r="DT28" s="33" t="s">
        <v>133</v>
      </c>
      <c r="DU28" s="59">
        <v>2010</v>
      </c>
      <c r="DV28" s="60" t="s">
        <v>0</v>
      </c>
      <c r="DW28" s="15">
        <v>43.132930088620057</v>
      </c>
      <c r="DX28" s="33" t="s">
        <v>134</v>
      </c>
      <c r="DY28" s="59">
        <v>2010</v>
      </c>
      <c r="DZ28" s="60" t="s">
        <v>0</v>
      </c>
      <c r="EA28" s="15">
        <v>52515.282599521735</v>
      </c>
      <c r="EB28" s="33" t="s">
        <v>135</v>
      </c>
      <c r="EC28" s="59">
        <v>2010</v>
      </c>
      <c r="ED28" s="60" t="s">
        <v>0</v>
      </c>
      <c r="EE28" s="15">
        <v>1.9908566605711071</v>
      </c>
      <c r="EF28" s="33" t="s">
        <v>136</v>
      </c>
      <c r="EG28" s="59">
        <v>2010</v>
      </c>
      <c r="EH28" s="60" t="s">
        <v>0</v>
      </c>
      <c r="EI28" s="15">
        <v>0.7996905331270221</v>
      </c>
      <c r="EJ28" s="33" t="s">
        <v>137</v>
      </c>
      <c r="EK28" s="59">
        <v>2010</v>
      </c>
      <c r="EL28" s="60" t="s">
        <v>0</v>
      </c>
      <c r="EM28" s="12">
        <v>3066320</v>
      </c>
      <c r="EN28" s="33" t="s">
        <v>138</v>
      </c>
      <c r="EO28" s="59">
        <v>2010</v>
      </c>
      <c r="EP28" s="60" t="s">
        <v>0</v>
      </c>
      <c r="EQ28" s="15">
        <v>85.166257924808903</v>
      </c>
      <c r="ER28" s="33" t="s">
        <v>139</v>
      </c>
      <c r="ES28" s="59">
        <v>2010</v>
      </c>
      <c r="ET28" s="60" t="s">
        <v>0</v>
      </c>
      <c r="EU28" s="42">
        <v>14.737861671319367</v>
      </c>
      <c r="EV28" s="33" t="s">
        <v>139</v>
      </c>
      <c r="EW28" s="59">
        <v>2010</v>
      </c>
      <c r="EX28" s="60" t="s">
        <v>0</v>
      </c>
      <c r="EY28" s="42">
        <v>9.5880403871742029E-2</v>
      </c>
      <c r="EZ28" s="33" t="s">
        <v>139</v>
      </c>
      <c r="FA28" s="59">
        <v>2010</v>
      </c>
      <c r="FB28" s="60" t="s">
        <v>0</v>
      </c>
      <c r="FC28" s="83">
        <v>310060</v>
      </c>
      <c r="FD28" s="33" t="s">
        <v>173</v>
      </c>
      <c r="FE28" s="59">
        <v>2010</v>
      </c>
      <c r="FF28" s="60" t="s">
        <v>0</v>
      </c>
      <c r="FG28" s="83">
        <v>96050</v>
      </c>
      <c r="FH28" s="33" t="s">
        <v>173</v>
      </c>
      <c r="FI28" s="59">
        <v>2010</v>
      </c>
      <c r="FJ28" s="60" t="s">
        <v>0</v>
      </c>
      <c r="FK28" s="42">
        <v>13.24454068720812</v>
      </c>
      <c r="FL28" s="33" t="s">
        <v>139</v>
      </c>
      <c r="FM28" s="59">
        <v>2010</v>
      </c>
      <c r="FN28" s="60" t="s">
        <v>0</v>
      </c>
      <c r="FO28" s="12">
        <v>63250</v>
      </c>
      <c r="FP28" s="33" t="s">
        <v>138</v>
      </c>
      <c r="FQ28" s="59">
        <v>2010</v>
      </c>
      <c r="FR28" s="60" t="s">
        <v>0</v>
      </c>
      <c r="FS28" s="15">
        <v>2.0627331785332257</v>
      </c>
      <c r="FT28" s="33" t="s">
        <v>139</v>
      </c>
      <c r="FU28" s="59">
        <v>2010</v>
      </c>
      <c r="FV28" s="60" t="s">
        <v>0</v>
      </c>
      <c r="FW28" s="12">
        <v>1751890</v>
      </c>
      <c r="FX28" s="33" t="s">
        <v>505</v>
      </c>
      <c r="FY28" s="59">
        <v>2010</v>
      </c>
      <c r="FZ28" s="60" t="s">
        <v>0</v>
      </c>
      <c r="GA28" s="12">
        <v>141530</v>
      </c>
      <c r="GB28" s="33" t="s">
        <v>3</v>
      </c>
      <c r="GC28" s="59">
        <v>2010</v>
      </c>
      <c r="GD28" s="60" t="s">
        <v>0</v>
      </c>
      <c r="GE28" s="12">
        <v>53580</v>
      </c>
      <c r="GF28" s="33" t="s">
        <v>128</v>
      </c>
      <c r="GG28" s="59">
        <v>2010</v>
      </c>
      <c r="GH28" s="60" t="s">
        <v>0</v>
      </c>
      <c r="GI28" s="12">
        <v>71090</v>
      </c>
      <c r="GJ28" s="33" t="s">
        <v>133</v>
      </c>
      <c r="GK28" s="59">
        <v>2010</v>
      </c>
      <c r="GL28" s="60" t="s">
        <v>0</v>
      </c>
      <c r="GM28" s="15">
        <v>4.7545365030243358</v>
      </c>
      <c r="GN28" s="33" t="s">
        <v>140</v>
      </c>
      <c r="GO28" s="59">
        <v>2010</v>
      </c>
      <c r="GP28" s="60" t="s">
        <v>0</v>
      </c>
      <c r="GQ28" s="15">
        <v>8.7610160705028512</v>
      </c>
      <c r="GR28" s="33" t="s">
        <v>527</v>
      </c>
      <c r="GS28" s="59">
        <v>2010</v>
      </c>
      <c r="GT28" s="60" t="s">
        <v>0</v>
      </c>
      <c r="GU28" s="14">
        <v>30.890420593613729</v>
      </c>
      <c r="GV28" s="33" t="s">
        <v>2</v>
      </c>
      <c r="GW28" s="59">
        <v>2010</v>
      </c>
      <c r="GX28" s="60" t="s">
        <v>0</v>
      </c>
      <c r="GY28" s="14">
        <v>43.786982248520715</v>
      </c>
      <c r="GZ28" s="33" t="s">
        <v>2</v>
      </c>
      <c r="HA28" s="59">
        <v>2010</v>
      </c>
      <c r="HB28" s="60" t="s">
        <v>0</v>
      </c>
      <c r="HC28" s="14">
        <v>24451.680221811461</v>
      </c>
      <c r="HD28" s="133" t="s">
        <v>126</v>
      </c>
      <c r="HE28" s="123" t="s">
        <v>179</v>
      </c>
      <c r="HF28" s="60" t="s">
        <v>0</v>
      </c>
      <c r="HG28" s="40">
        <v>128.5</v>
      </c>
      <c r="HH28" s="180" t="s">
        <v>178</v>
      </c>
      <c r="HI28" s="123" t="s">
        <v>179</v>
      </c>
      <c r="HJ28" s="60" t="s">
        <v>179</v>
      </c>
      <c r="HK28" s="72">
        <v>16657.636604774532</v>
      </c>
      <c r="HL28" s="133" t="s">
        <v>126</v>
      </c>
      <c r="HM28" s="123" t="s">
        <v>179</v>
      </c>
      <c r="HN28" s="60" t="s">
        <v>0</v>
      </c>
      <c r="HO28" s="133">
        <v>45.373544782501149</v>
      </c>
      <c r="HP28" s="133" t="s">
        <v>113</v>
      </c>
      <c r="HQ28" s="123">
        <v>2012</v>
      </c>
      <c r="HR28" s="60" t="s">
        <v>443</v>
      </c>
      <c r="HS28" s="133">
        <v>101.95008863454788</v>
      </c>
      <c r="HT28" s="133" t="s">
        <v>178</v>
      </c>
      <c r="HU28" s="123">
        <v>2011</v>
      </c>
      <c r="HV28" s="60" t="s">
        <v>0</v>
      </c>
      <c r="HW28" s="133">
        <v>1121.75</v>
      </c>
      <c r="HX28" s="133" t="s">
        <v>122</v>
      </c>
      <c r="HY28" s="123">
        <v>2011</v>
      </c>
      <c r="HZ28" s="60" t="s">
        <v>0</v>
      </c>
      <c r="IA28" s="133">
        <v>67.724812135796469</v>
      </c>
      <c r="IB28" s="133" t="s">
        <v>180</v>
      </c>
      <c r="IC28" s="123" t="s">
        <v>549</v>
      </c>
      <c r="ID28" s="60" t="s">
        <v>0</v>
      </c>
      <c r="IE28" s="133">
        <v>30625</v>
      </c>
      <c r="IF28" s="133" t="s">
        <v>147</v>
      </c>
      <c r="IG28" s="123">
        <v>2010</v>
      </c>
      <c r="IH28" s="60" t="s">
        <v>0</v>
      </c>
      <c r="II28" s="133">
        <v>75.182949268141556</v>
      </c>
      <c r="IJ28" s="133" t="s">
        <v>148</v>
      </c>
      <c r="IK28" s="123" t="s">
        <v>132</v>
      </c>
      <c r="IL28" s="60" t="s">
        <v>0</v>
      </c>
      <c r="IM28" s="33">
        <v>791488</v>
      </c>
      <c r="IN28" s="133" t="s">
        <v>566</v>
      </c>
      <c r="IO28" s="123" t="s">
        <v>119</v>
      </c>
      <c r="IP28" s="60" t="s">
        <v>0</v>
      </c>
      <c r="IQ28" s="133">
        <v>33.451170453626588</v>
      </c>
      <c r="IR28" s="133" t="s">
        <v>2</v>
      </c>
      <c r="IS28" s="123" t="s">
        <v>119</v>
      </c>
      <c r="IT28" s="60" t="s">
        <v>0</v>
      </c>
      <c r="IU28" s="133">
        <v>56.728213188323764</v>
      </c>
      <c r="IV28" s="133" t="s">
        <v>2</v>
      </c>
      <c r="IW28" s="123" t="s">
        <v>119</v>
      </c>
      <c r="IX28" s="60" t="s">
        <v>0</v>
      </c>
      <c r="IY28" s="133">
        <v>9.8206163580496479</v>
      </c>
      <c r="IZ28" s="133" t="s">
        <v>2</v>
      </c>
      <c r="JA28" s="123" t="s">
        <v>119</v>
      </c>
      <c r="JB28" s="60" t="s">
        <v>0</v>
      </c>
    </row>
    <row r="29" spans="1:262" ht="14.1" customHeight="1" x14ac:dyDescent="0.2">
      <c r="A29" s="183" t="s">
        <v>590</v>
      </c>
      <c r="B29" s="183" t="s">
        <v>598</v>
      </c>
      <c r="C29" s="13">
        <v>29077.7</v>
      </c>
      <c r="D29" s="33" t="s">
        <v>112</v>
      </c>
      <c r="E29" s="59">
        <v>2011</v>
      </c>
      <c r="F29" s="60" t="s">
        <v>0</v>
      </c>
      <c r="G29" s="13">
        <v>321.10000000000002</v>
      </c>
      <c r="H29" s="33" t="s">
        <v>112</v>
      </c>
      <c r="I29" s="59">
        <v>2011</v>
      </c>
      <c r="J29" s="60" t="s">
        <v>0</v>
      </c>
      <c r="K29" s="13">
        <v>1.1042826633468259</v>
      </c>
      <c r="L29" s="33" t="s">
        <v>2</v>
      </c>
      <c r="M29" s="59">
        <v>2011</v>
      </c>
      <c r="N29" s="60" t="s">
        <v>0</v>
      </c>
      <c r="O29" s="13">
        <v>19.899999999999999</v>
      </c>
      <c r="P29" s="33" t="s">
        <v>112</v>
      </c>
      <c r="Q29" s="59">
        <v>2011</v>
      </c>
      <c r="R29" s="60" t="s">
        <v>0</v>
      </c>
      <c r="S29" s="13">
        <v>6.8437324822802348E-2</v>
      </c>
      <c r="T29" s="33" t="s">
        <v>2</v>
      </c>
      <c r="U29" s="59">
        <v>2011</v>
      </c>
      <c r="V29" s="60" t="s">
        <v>0</v>
      </c>
      <c r="W29" s="92">
        <v>333</v>
      </c>
      <c r="X29" s="33" t="s">
        <v>112</v>
      </c>
      <c r="Y29" s="59">
        <v>2011</v>
      </c>
      <c r="Z29" s="60" t="s">
        <v>0</v>
      </c>
      <c r="AA29" s="94">
        <v>1.1452074957785519</v>
      </c>
      <c r="AB29" s="33" t="s">
        <v>2</v>
      </c>
      <c r="AC29" s="59">
        <v>2011</v>
      </c>
      <c r="AD29" s="60" t="s">
        <v>0</v>
      </c>
      <c r="AE29" s="163">
        <v>1443.1000000000001</v>
      </c>
      <c r="AF29" s="33" t="s">
        <v>112</v>
      </c>
      <c r="AG29" s="59">
        <v>2011</v>
      </c>
      <c r="AH29" s="60" t="s">
        <v>0</v>
      </c>
      <c r="AI29" s="94">
        <v>4.9629097211952811</v>
      </c>
      <c r="AJ29" s="33" t="s">
        <v>2</v>
      </c>
      <c r="AK29" s="59">
        <v>2011</v>
      </c>
      <c r="AL29" s="60" t="s">
        <v>0</v>
      </c>
      <c r="AM29" s="93">
        <v>33318.85245901638</v>
      </c>
      <c r="AN29" s="33" t="s">
        <v>126</v>
      </c>
      <c r="AO29" s="59" t="s">
        <v>127</v>
      </c>
      <c r="AP29" s="60"/>
      <c r="AQ29" s="93">
        <v>25004.725000000002</v>
      </c>
      <c r="AR29" s="33" t="s">
        <v>126</v>
      </c>
      <c r="AS29" s="59" t="s">
        <v>130</v>
      </c>
      <c r="AT29" s="60" t="s">
        <v>0</v>
      </c>
      <c r="AU29" s="15">
        <v>58426.285096398635</v>
      </c>
      <c r="AV29" s="33" t="s">
        <v>177</v>
      </c>
      <c r="AW29" s="59">
        <v>2010</v>
      </c>
      <c r="AX29" s="60" t="s">
        <v>0</v>
      </c>
      <c r="AY29" s="12">
        <v>186660</v>
      </c>
      <c r="AZ29" s="33" t="s">
        <v>133</v>
      </c>
      <c r="BA29" s="59">
        <v>2010</v>
      </c>
      <c r="BB29" s="60" t="s">
        <v>0</v>
      </c>
      <c r="BC29" s="12">
        <v>8590</v>
      </c>
      <c r="BD29" s="33" t="s">
        <v>133</v>
      </c>
      <c r="BE29" s="59">
        <v>2010</v>
      </c>
      <c r="BF29" s="60" t="s">
        <v>0</v>
      </c>
      <c r="BG29" s="12">
        <v>8010</v>
      </c>
      <c r="BH29" s="33" t="s">
        <v>133</v>
      </c>
      <c r="BI29" s="59">
        <v>2010</v>
      </c>
      <c r="BJ29" s="60" t="s">
        <v>0</v>
      </c>
      <c r="BK29" s="12">
        <v>26850</v>
      </c>
      <c r="BL29" s="33" t="s">
        <v>133</v>
      </c>
      <c r="BM29" s="59">
        <v>2010</v>
      </c>
      <c r="BN29" s="60" t="s">
        <v>0</v>
      </c>
      <c r="BO29" s="12">
        <v>28680</v>
      </c>
      <c r="BP29" s="33" t="s">
        <v>133</v>
      </c>
      <c r="BQ29" s="59">
        <v>2010</v>
      </c>
      <c r="BR29" s="60" t="s">
        <v>0</v>
      </c>
      <c r="BS29" s="12">
        <v>17890</v>
      </c>
      <c r="BT29" s="33" t="s">
        <v>133</v>
      </c>
      <c r="BU29" s="59">
        <v>2010</v>
      </c>
      <c r="BV29" s="60" t="s">
        <v>0</v>
      </c>
      <c r="BW29" s="12">
        <v>24490</v>
      </c>
      <c r="BX29" s="33" t="s">
        <v>133</v>
      </c>
      <c r="BY29" s="59">
        <v>2010</v>
      </c>
      <c r="BZ29" s="60" t="s">
        <v>0</v>
      </c>
      <c r="CA29" s="12">
        <v>32980</v>
      </c>
      <c r="CB29" s="33" t="s">
        <v>133</v>
      </c>
      <c r="CC29" s="59">
        <v>2010</v>
      </c>
      <c r="CD29" s="60" t="s">
        <v>0</v>
      </c>
      <c r="CE29" s="12">
        <v>39170</v>
      </c>
      <c r="CF29" s="33" t="s">
        <v>133</v>
      </c>
      <c r="CG29" s="59">
        <v>2010</v>
      </c>
      <c r="CH29" s="60" t="s">
        <v>0</v>
      </c>
      <c r="CI29" s="12">
        <v>18000</v>
      </c>
      <c r="CJ29" s="33" t="s">
        <v>133</v>
      </c>
      <c r="CK29" s="59">
        <v>2010</v>
      </c>
      <c r="CL29" s="60" t="s">
        <v>0</v>
      </c>
      <c r="CM29" s="12">
        <v>15920</v>
      </c>
      <c r="CN29" s="33" t="s">
        <v>133</v>
      </c>
      <c r="CO29" s="59">
        <v>2010</v>
      </c>
      <c r="CP29" s="60" t="s">
        <v>0</v>
      </c>
      <c r="CQ29" s="12">
        <v>22140</v>
      </c>
      <c r="CR29" s="33" t="s">
        <v>133</v>
      </c>
      <c r="CS29" s="59">
        <v>2010</v>
      </c>
      <c r="CT29" s="60" t="s">
        <v>0</v>
      </c>
      <c r="CU29" s="12">
        <v>22260</v>
      </c>
      <c r="CV29" s="33" t="s">
        <v>133</v>
      </c>
      <c r="CW29" s="59">
        <v>2010</v>
      </c>
      <c r="CX29" s="60" t="s">
        <v>0</v>
      </c>
      <c r="CY29" s="12">
        <v>17480</v>
      </c>
      <c r="CZ29" s="33" t="s">
        <v>133</v>
      </c>
      <c r="DA29" s="59">
        <v>2010</v>
      </c>
      <c r="DB29" s="60" t="s">
        <v>0</v>
      </c>
      <c r="DC29" s="12">
        <v>23530</v>
      </c>
      <c r="DD29" s="33" t="s">
        <v>133</v>
      </c>
      <c r="DE29" s="59">
        <v>2010</v>
      </c>
      <c r="DF29" s="60" t="s">
        <v>0</v>
      </c>
      <c r="DG29" s="12">
        <v>22300</v>
      </c>
      <c r="DH29" s="33" t="s">
        <v>133</v>
      </c>
      <c r="DI29" s="59">
        <v>2010</v>
      </c>
      <c r="DJ29" s="60" t="s">
        <v>0</v>
      </c>
      <c r="DK29" s="12">
        <v>25290</v>
      </c>
      <c r="DL29" s="33" t="s">
        <v>133</v>
      </c>
      <c r="DM29" s="59">
        <v>2010</v>
      </c>
      <c r="DN29" s="60" t="s">
        <v>0</v>
      </c>
      <c r="DO29" s="12">
        <v>12480</v>
      </c>
      <c r="DP29" s="33" t="s">
        <v>133</v>
      </c>
      <c r="DQ29" s="59">
        <v>2010</v>
      </c>
      <c r="DR29" s="60" t="s">
        <v>0</v>
      </c>
      <c r="DS29" s="12">
        <v>7250</v>
      </c>
      <c r="DT29" s="33" t="s">
        <v>133</v>
      </c>
      <c r="DU29" s="59">
        <v>2010</v>
      </c>
      <c r="DV29" s="60" t="s">
        <v>0</v>
      </c>
      <c r="DW29" s="15">
        <v>84.037501339333545</v>
      </c>
      <c r="DX29" s="33" t="s">
        <v>134</v>
      </c>
      <c r="DY29" s="59">
        <v>2010</v>
      </c>
      <c r="DZ29" s="60" t="s">
        <v>0</v>
      </c>
      <c r="EA29" s="15">
        <v>104753.9808207436</v>
      </c>
      <c r="EB29" s="33" t="s">
        <v>135</v>
      </c>
      <c r="EC29" s="59">
        <v>2010</v>
      </c>
      <c r="ED29" s="60" t="s">
        <v>0</v>
      </c>
      <c r="EE29" s="15">
        <v>2.2422050787528125</v>
      </c>
      <c r="EF29" s="33" t="s">
        <v>136</v>
      </c>
      <c r="EG29" s="59">
        <v>2010</v>
      </c>
      <c r="EH29" s="60" t="s">
        <v>0</v>
      </c>
      <c r="EI29" s="15">
        <v>1.4264438015643415</v>
      </c>
      <c r="EJ29" s="33" t="s">
        <v>137</v>
      </c>
      <c r="EK29" s="59">
        <v>2010</v>
      </c>
      <c r="EL29" s="60" t="s">
        <v>0</v>
      </c>
      <c r="EM29" s="12">
        <v>15686440</v>
      </c>
      <c r="EN29" s="33" t="s">
        <v>138</v>
      </c>
      <c r="EO29" s="59">
        <v>2010</v>
      </c>
      <c r="EP29" s="60" t="s">
        <v>0</v>
      </c>
      <c r="EQ29" s="15">
        <v>37.902226381511674</v>
      </c>
      <c r="ER29" s="33" t="s">
        <v>139</v>
      </c>
      <c r="ES29" s="59">
        <v>2010</v>
      </c>
      <c r="ET29" s="60" t="s">
        <v>0</v>
      </c>
      <c r="EU29" s="42">
        <v>61.86693730381144</v>
      </c>
      <c r="EV29" s="33" t="s">
        <v>139</v>
      </c>
      <c r="EW29" s="59">
        <v>2010</v>
      </c>
      <c r="EX29" s="60" t="s">
        <v>0</v>
      </c>
      <c r="EY29" s="42">
        <v>0.23077256534943555</v>
      </c>
      <c r="EZ29" s="33" t="s">
        <v>139</v>
      </c>
      <c r="FA29" s="59">
        <v>2010</v>
      </c>
      <c r="FB29" s="60" t="s">
        <v>0</v>
      </c>
      <c r="FC29" s="83">
        <v>376660</v>
      </c>
      <c r="FD29" s="33" t="s">
        <v>173</v>
      </c>
      <c r="FE29" s="59">
        <v>2010</v>
      </c>
      <c r="FF29" s="60" t="s">
        <v>0</v>
      </c>
      <c r="FG29" s="83">
        <v>23690</v>
      </c>
      <c r="FH29" s="33" t="s">
        <v>173</v>
      </c>
      <c r="FI29" s="59">
        <v>2010</v>
      </c>
      <c r="FJ29" s="60" t="s">
        <v>0</v>
      </c>
      <c r="FK29" s="42">
        <v>2.552204324244379</v>
      </c>
      <c r="FL29" s="33" t="s">
        <v>139</v>
      </c>
      <c r="FM29" s="59">
        <v>2010</v>
      </c>
      <c r="FN29" s="60" t="s">
        <v>0</v>
      </c>
      <c r="FO29" s="12">
        <v>66350</v>
      </c>
      <c r="FP29" s="33" t="s">
        <v>138</v>
      </c>
      <c r="FQ29" s="59">
        <v>2010</v>
      </c>
      <c r="FR29" s="60" t="s">
        <v>0</v>
      </c>
      <c r="FS29" s="15">
        <v>0.42297678759489088</v>
      </c>
      <c r="FT29" s="33" t="s">
        <v>139</v>
      </c>
      <c r="FU29" s="59">
        <v>2010</v>
      </c>
      <c r="FV29" s="60" t="s">
        <v>0</v>
      </c>
      <c r="FW29" s="12">
        <v>13308420</v>
      </c>
      <c r="FX29" s="33" t="s">
        <v>505</v>
      </c>
      <c r="FY29" s="59">
        <v>2010</v>
      </c>
      <c r="FZ29" s="60" t="s">
        <v>0</v>
      </c>
      <c r="GA29" s="12">
        <v>418530</v>
      </c>
      <c r="GB29" s="33" t="s">
        <v>3</v>
      </c>
      <c r="GC29" s="59">
        <v>2010</v>
      </c>
      <c r="GD29" s="60" t="s">
        <v>0</v>
      </c>
      <c r="GE29" s="12">
        <v>246650</v>
      </c>
      <c r="GF29" s="33" t="s">
        <v>128</v>
      </c>
      <c r="GG29" s="59">
        <v>2010</v>
      </c>
      <c r="GH29" s="60" t="s">
        <v>0</v>
      </c>
      <c r="GI29" s="12">
        <v>186660</v>
      </c>
      <c r="GJ29" s="33" t="s">
        <v>133</v>
      </c>
      <c r="GK29" s="59">
        <v>2010</v>
      </c>
      <c r="GL29" s="60" t="s">
        <v>0</v>
      </c>
      <c r="GM29" s="15">
        <v>4.0180006428801027</v>
      </c>
      <c r="GN29" s="33" t="s">
        <v>140</v>
      </c>
      <c r="GO29" s="59">
        <v>2010</v>
      </c>
      <c r="GP29" s="60" t="s">
        <v>0</v>
      </c>
      <c r="GQ29" s="15">
        <v>7.1626396714735936</v>
      </c>
      <c r="GR29" s="33" t="s">
        <v>527</v>
      </c>
      <c r="GS29" s="59">
        <v>2010</v>
      </c>
      <c r="GT29" s="60" t="s">
        <v>0</v>
      </c>
      <c r="GU29" s="14">
        <v>22.752598307082394</v>
      </c>
      <c r="GV29" s="33" t="s">
        <v>2</v>
      </c>
      <c r="GW29" s="59">
        <v>2010</v>
      </c>
      <c r="GX29" s="60" t="s">
        <v>0</v>
      </c>
      <c r="GY29" s="14">
        <v>40</v>
      </c>
      <c r="GZ29" s="33" t="s">
        <v>2</v>
      </c>
      <c r="HA29" s="59">
        <v>2010</v>
      </c>
      <c r="HB29" s="60" t="s">
        <v>0</v>
      </c>
      <c r="HC29" s="14">
        <v>38368.727524204704</v>
      </c>
      <c r="HD29" s="133" t="s">
        <v>126</v>
      </c>
      <c r="HE29" s="123" t="s">
        <v>179</v>
      </c>
      <c r="HF29" s="60" t="s">
        <v>0</v>
      </c>
      <c r="HG29" s="40">
        <v>137.4</v>
      </c>
      <c r="HH29" s="180" t="s">
        <v>178</v>
      </c>
      <c r="HI29" s="123" t="s">
        <v>179</v>
      </c>
      <c r="HJ29" s="60" t="s">
        <v>179</v>
      </c>
      <c r="HK29" s="72">
        <v>39170.608462774508</v>
      </c>
      <c r="HL29" s="133" t="s">
        <v>126</v>
      </c>
      <c r="HM29" s="123" t="s">
        <v>179</v>
      </c>
      <c r="HN29" s="60" t="s">
        <v>0</v>
      </c>
      <c r="HO29" s="133">
        <v>121.81349498531652</v>
      </c>
      <c r="HP29" s="133" t="s">
        <v>113</v>
      </c>
      <c r="HQ29" s="123">
        <v>2011</v>
      </c>
      <c r="HR29" s="60" t="s">
        <v>443</v>
      </c>
      <c r="HS29" s="133">
        <v>103.72999930799874</v>
      </c>
      <c r="HT29" s="133" t="s">
        <v>178</v>
      </c>
      <c r="HU29" s="123">
        <v>2011</v>
      </c>
      <c r="HV29" s="60" t="s">
        <v>0</v>
      </c>
      <c r="HW29" s="133">
        <v>4007.84</v>
      </c>
      <c r="HX29" s="133" t="s">
        <v>122</v>
      </c>
      <c r="HY29" s="123">
        <v>2011</v>
      </c>
      <c r="HZ29" s="60" t="s">
        <v>0</v>
      </c>
      <c r="IA29" s="133">
        <v>39.593772227930138</v>
      </c>
      <c r="IB29" s="133" t="s">
        <v>180</v>
      </c>
      <c r="IC29" s="123">
        <v>2011</v>
      </c>
      <c r="ID29" s="60" t="s">
        <v>181</v>
      </c>
      <c r="IE29" s="133">
        <v>2901</v>
      </c>
      <c r="IF29" s="133" t="s">
        <v>147</v>
      </c>
      <c r="IG29" s="123">
        <v>2010</v>
      </c>
      <c r="IH29" s="60" t="s">
        <v>0</v>
      </c>
      <c r="II29" s="133">
        <v>11.962432765437352</v>
      </c>
      <c r="IJ29" s="133" t="s">
        <v>148</v>
      </c>
      <c r="IK29" s="123" t="s">
        <v>132</v>
      </c>
      <c r="IL29" s="60" t="s">
        <v>0</v>
      </c>
      <c r="IM29" s="33">
        <v>3271764</v>
      </c>
      <c r="IN29" s="133" t="s">
        <v>566</v>
      </c>
      <c r="IO29" s="123" t="s">
        <v>119</v>
      </c>
      <c r="IP29" s="60" t="s">
        <v>0</v>
      </c>
      <c r="IQ29" s="133">
        <v>13.053661572167186</v>
      </c>
      <c r="IR29" s="133" t="s">
        <v>2</v>
      </c>
      <c r="IS29" s="123" t="s">
        <v>119</v>
      </c>
      <c r="IT29" s="60" t="s">
        <v>0</v>
      </c>
      <c r="IU29" s="133">
        <v>38.141962562091884</v>
      </c>
      <c r="IV29" s="133" t="s">
        <v>2</v>
      </c>
      <c r="IW29" s="123" t="s">
        <v>119</v>
      </c>
      <c r="IX29" s="60" t="s">
        <v>0</v>
      </c>
      <c r="IY29" s="133">
        <v>48.80437586574093</v>
      </c>
      <c r="IZ29" s="133" t="s">
        <v>2</v>
      </c>
      <c r="JA29" s="123" t="s">
        <v>119</v>
      </c>
      <c r="JB29" s="60" t="s">
        <v>0</v>
      </c>
    </row>
    <row r="30" spans="1:262" ht="14.1" customHeight="1" x14ac:dyDescent="0.2">
      <c r="A30" s="29" t="s">
        <v>115</v>
      </c>
      <c r="B30" s="29" t="s">
        <v>598</v>
      </c>
      <c r="C30" s="36">
        <v>1492.5</v>
      </c>
      <c r="D30" s="137" t="s">
        <v>112</v>
      </c>
      <c r="E30" s="61">
        <v>2011</v>
      </c>
      <c r="F30" s="62" t="s">
        <v>0</v>
      </c>
      <c r="G30" s="36">
        <v>210.6</v>
      </c>
      <c r="H30" s="137" t="s">
        <v>112</v>
      </c>
      <c r="I30" s="61">
        <v>2011</v>
      </c>
      <c r="J30" s="62" t="s">
        <v>0</v>
      </c>
      <c r="K30" s="36">
        <v>14.110552763819095</v>
      </c>
      <c r="L30" s="137" t="s">
        <v>2</v>
      </c>
      <c r="M30" s="61">
        <v>2011</v>
      </c>
      <c r="N30" s="62" t="s">
        <v>0</v>
      </c>
      <c r="O30" s="36">
        <v>13.1</v>
      </c>
      <c r="P30" s="137" t="s">
        <v>112</v>
      </c>
      <c r="Q30" s="61">
        <v>2011</v>
      </c>
      <c r="R30" s="62" t="s">
        <v>0</v>
      </c>
      <c r="S30" s="36">
        <v>0.87772194304857631</v>
      </c>
      <c r="T30" s="137" t="s">
        <v>2</v>
      </c>
      <c r="U30" s="61">
        <v>2011</v>
      </c>
      <c r="V30" s="62" t="s">
        <v>0</v>
      </c>
      <c r="W30" s="176">
        <v>43.2</v>
      </c>
      <c r="X30" s="137" t="s">
        <v>112</v>
      </c>
      <c r="Y30" s="61">
        <v>2011</v>
      </c>
      <c r="Z30" s="62" t="s">
        <v>0</v>
      </c>
      <c r="AA30" s="177">
        <v>2.8944723618090458</v>
      </c>
      <c r="AB30" s="137" t="s">
        <v>2</v>
      </c>
      <c r="AC30" s="61">
        <v>2011</v>
      </c>
      <c r="AD30" s="62" t="s">
        <v>0</v>
      </c>
      <c r="AE30" s="161">
        <v>80.5</v>
      </c>
      <c r="AF30" s="137" t="s">
        <v>112</v>
      </c>
      <c r="AG30" s="145">
        <v>2011</v>
      </c>
      <c r="AH30" s="146" t="s">
        <v>0</v>
      </c>
      <c r="AI30" s="177">
        <v>5.3936348408710222</v>
      </c>
      <c r="AJ30" s="137" t="s">
        <v>2</v>
      </c>
      <c r="AK30" s="145">
        <v>2011</v>
      </c>
      <c r="AL30" s="146" t="s">
        <v>0</v>
      </c>
      <c r="AM30" s="170">
        <v>6348.9351081530785</v>
      </c>
      <c r="AN30" s="137" t="s">
        <v>126</v>
      </c>
      <c r="AO30" s="145" t="s">
        <v>127</v>
      </c>
      <c r="AP30" s="146"/>
      <c r="AQ30" s="170" t="s">
        <v>124</v>
      </c>
      <c r="AR30" s="137" t="s">
        <v>126</v>
      </c>
      <c r="AS30" s="145"/>
      <c r="AT30" s="146" t="s">
        <v>0</v>
      </c>
      <c r="AU30" s="43">
        <v>17166.648758024003</v>
      </c>
      <c r="AV30" s="137" t="s">
        <v>177</v>
      </c>
      <c r="AW30" s="61">
        <v>2010</v>
      </c>
      <c r="AX30" s="146" t="s">
        <v>0</v>
      </c>
      <c r="AY30" s="35">
        <v>233280</v>
      </c>
      <c r="AZ30" s="137" t="s">
        <v>133</v>
      </c>
      <c r="BA30" s="61">
        <v>2010</v>
      </c>
      <c r="BB30" s="146" t="s">
        <v>0</v>
      </c>
      <c r="BC30" s="35">
        <v>122790</v>
      </c>
      <c r="BD30" s="137" t="s">
        <v>133</v>
      </c>
      <c r="BE30" s="61">
        <v>2010</v>
      </c>
      <c r="BF30" s="146" t="s">
        <v>0</v>
      </c>
      <c r="BG30" s="35">
        <v>55430</v>
      </c>
      <c r="BH30" s="137" t="s">
        <v>133</v>
      </c>
      <c r="BI30" s="61">
        <v>2010</v>
      </c>
      <c r="BJ30" s="146" t="s">
        <v>0</v>
      </c>
      <c r="BK30" s="35">
        <v>30240</v>
      </c>
      <c r="BL30" s="137" t="s">
        <v>133</v>
      </c>
      <c r="BM30" s="61">
        <v>2010</v>
      </c>
      <c r="BN30" s="146" t="s">
        <v>0</v>
      </c>
      <c r="BO30" s="35">
        <v>13880</v>
      </c>
      <c r="BP30" s="137" t="s">
        <v>133</v>
      </c>
      <c r="BQ30" s="61">
        <v>2010</v>
      </c>
      <c r="BR30" s="146" t="s">
        <v>0</v>
      </c>
      <c r="BS30" s="35">
        <v>4330</v>
      </c>
      <c r="BT30" s="137" t="s">
        <v>133</v>
      </c>
      <c r="BU30" s="61">
        <v>2010</v>
      </c>
      <c r="BV30" s="146" t="s">
        <v>0</v>
      </c>
      <c r="BW30" s="35">
        <v>3470</v>
      </c>
      <c r="BX30" s="137" t="s">
        <v>133</v>
      </c>
      <c r="BY30" s="61">
        <v>2010</v>
      </c>
      <c r="BZ30" s="146" t="s">
        <v>0</v>
      </c>
      <c r="CA30" s="35">
        <v>2290</v>
      </c>
      <c r="CB30" s="137" t="s">
        <v>133</v>
      </c>
      <c r="CC30" s="61">
        <v>2010</v>
      </c>
      <c r="CD30" s="146" t="s">
        <v>0</v>
      </c>
      <c r="CE30" s="35">
        <v>850</v>
      </c>
      <c r="CF30" s="137" t="s">
        <v>133</v>
      </c>
      <c r="CG30" s="61">
        <v>2010</v>
      </c>
      <c r="CH30" s="146" t="s">
        <v>0</v>
      </c>
      <c r="CI30" s="35">
        <v>89480</v>
      </c>
      <c r="CJ30" s="137" t="s">
        <v>133</v>
      </c>
      <c r="CK30" s="61">
        <v>2010</v>
      </c>
      <c r="CL30" s="146" t="s">
        <v>0</v>
      </c>
      <c r="CM30" s="35">
        <v>51540</v>
      </c>
      <c r="CN30" s="137" t="s">
        <v>133</v>
      </c>
      <c r="CO30" s="61">
        <v>2010</v>
      </c>
      <c r="CP30" s="146" t="s">
        <v>0</v>
      </c>
      <c r="CQ30" s="35">
        <v>41540</v>
      </c>
      <c r="CR30" s="137" t="s">
        <v>133</v>
      </c>
      <c r="CS30" s="61">
        <v>2010</v>
      </c>
      <c r="CT30" s="146" t="s">
        <v>0</v>
      </c>
      <c r="CU30" s="35">
        <v>24430</v>
      </c>
      <c r="CV30" s="137" t="s">
        <v>133</v>
      </c>
      <c r="CW30" s="61">
        <v>2010</v>
      </c>
      <c r="CX30" s="146" t="s">
        <v>0</v>
      </c>
      <c r="CY30" s="35">
        <v>11880</v>
      </c>
      <c r="CZ30" s="137" t="s">
        <v>133</v>
      </c>
      <c r="DA30" s="61">
        <v>2010</v>
      </c>
      <c r="DB30" s="146" t="s">
        <v>0</v>
      </c>
      <c r="DC30" s="35">
        <v>8800</v>
      </c>
      <c r="DD30" s="137" t="s">
        <v>133</v>
      </c>
      <c r="DE30" s="61">
        <v>2010</v>
      </c>
      <c r="DF30" s="146" t="s">
        <v>0</v>
      </c>
      <c r="DG30" s="35">
        <v>3860</v>
      </c>
      <c r="DH30" s="137" t="s">
        <v>133</v>
      </c>
      <c r="DI30" s="61">
        <v>2010</v>
      </c>
      <c r="DJ30" s="146" t="s">
        <v>0</v>
      </c>
      <c r="DK30" s="35">
        <v>1380</v>
      </c>
      <c r="DL30" s="137" t="s">
        <v>133</v>
      </c>
      <c r="DM30" s="61">
        <v>2010</v>
      </c>
      <c r="DN30" s="146" t="s">
        <v>0</v>
      </c>
      <c r="DO30" s="35">
        <v>200</v>
      </c>
      <c r="DP30" s="137" t="s">
        <v>133</v>
      </c>
      <c r="DQ30" s="61">
        <v>2010</v>
      </c>
      <c r="DR30" s="146" t="s">
        <v>0</v>
      </c>
      <c r="DS30" s="35">
        <v>160</v>
      </c>
      <c r="DT30" s="137" t="s">
        <v>133</v>
      </c>
      <c r="DU30" s="61">
        <v>2010</v>
      </c>
      <c r="DV30" s="146" t="s">
        <v>0</v>
      </c>
      <c r="DW30" s="43">
        <v>5.6413323045267489</v>
      </c>
      <c r="DX30" s="137" t="s">
        <v>134</v>
      </c>
      <c r="DY30" s="61">
        <v>2010</v>
      </c>
      <c r="DZ30" s="146" t="s">
        <v>0</v>
      </c>
      <c r="EA30" s="43">
        <v>9064.9208676268863</v>
      </c>
      <c r="EB30" s="137" t="s">
        <v>135</v>
      </c>
      <c r="EC30" s="61">
        <v>2010</v>
      </c>
      <c r="ED30" s="146" t="s">
        <v>0</v>
      </c>
      <c r="EE30" s="43">
        <v>2.2019890260631003</v>
      </c>
      <c r="EF30" s="137" t="s">
        <v>136</v>
      </c>
      <c r="EG30" s="61">
        <v>2010</v>
      </c>
      <c r="EH30" s="146" t="s">
        <v>0</v>
      </c>
      <c r="EI30" s="43">
        <v>0.79080932784636493</v>
      </c>
      <c r="EJ30" s="137" t="s">
        <v>137</v>
      </c>
      <c r="EK30" s="61">
        <v>2010</v>
      </c>
      <c r="EL30" s="146" t="s">
        <v>0</v>
      </c>
      <c r="EM30" s="35">
        <v>1316010</v>
      </c>
      <c r="EN30" s="137" t="s">
        <v>138</v>
      </c>
      <c r="EO30" s="61">
        <v>2010</v>
      </c>
      <c r="EP30" s="146" t="s">
        <v>0</v>
      </c>
      <c r="EQ30" s="43">
        <v>68.025318956542876</v>
      </c>
      <c r="ER30" s="137" t="s">
        <v>139</v>
      </c>
      <c r="ES30" s="61">
        <v>2010</v>
      </c>
      <c r="ET30" s="146" t="s">
        <v>0</v>
      </c>
      <c r="EU30" s="37">
        <v>25.780199238607608</v>
      </c>
      <c r="EV30" s="137" t="s">
        <v>139</v>
      </c>
      <c r="EW30" s="61">
        <v>2010</v>
      </c>
      <c r="EX30" s="146" t="s">
        <v>0</v>
      </c>
      <c r="EY30" s="37">
        <v>5.9498028130485334</v>
      </c>
      <c r="EZ30" s="137" t="s">
        <v>139</v>
      </c>
      <c r="FA30" s="61">
        <v>2010</v>
      </c>
      <c r="FB30" s="146" t="s">
        <v>0</v>
      </c>
      <c r="FC30" s="56">
        <v>8920</v>
      </c>
      <c r="FD30" s="137" t="s">
        <v>173</v>
      </c>
      <c r="FE30" s="61">
        <v>2010</v>
      </c>
      <c r="FF30" s="146" t="s">
        <v>0</v>
      </c>
      <c r="FG30" s="56">
        <v>10950</v>
      </c>
      <c r="FH30" s="137" t="s">
        <v>173</v>
      </c>
      <c r="FI30" s="61">
        <v>2010</v>
      </c>
      <c r="FJ30" s="146" t="s">
        <v>0</v>
      </c>
      <c r="FK30" s="37">
        <v>1.5091070736544554</v>
      </c>
      <c r="FL30" s="137" t="s">
        <v>139</v>
      </c>
      <c r="FM30" s="61">
        <v>2010</v>
      </c>
      <c r="FN30" s="146" t="s">
        <v>0</v>
      </c>
      <c r="FO30" s="35">
        <v>14480</v>
      </c>
      <c r="FP30" s="137" t="s">
        <v>138</v>
      </c>
      <c r="FQ30" s="61">
        <v>2010</v>
      </c>
      <c r="FR30" s="146" t="s">
        <v>0</v>
      </c>
      <c r="FS30" s="43">
        <v>1.100295590459039</v>
      </c>
      <c r="FT30" s="137" t="s">
        <v>139</v>
      </c>
      <c r="FU30" s="61">
        <v>2010</v>
      </c>
      <c r="FV30" s="146" t="s">
        <v>0</v>
      </c>
      <c r="FW30" s="35">
        <v>1020180</v>
      </c>
      <c r="FX30" s="137" t="s">
        <v>505</v>
      </c>
      <c r="FY30" s="61">
        <v>2010</v>
      </c>
      <c r="FZ30" s="146" t="s">
        <v>0</v>
      </c>
      <c r="GA30" s="35">
        <v>513680</v>
      </c>
      <c r="GB30" s="137" t="s">
        <v>3</v>
      </c>
      <c r="GC30" s="61">
        <v>2010</v>
      </c>
      <c r="GD30" s="146" t="s">
        <v>0</v>
      </c>
      <c r="GE30" s="35">
        <v>179290</v>
      </c>
      <c r="GF30" s="137" t="s">
        <v>128</v>
      </c>
      <c r="GG30" s="61">
        <v>2010</v>
      </c>
      <c r="GH30" s="146" t="s">
        <v>0</v>
      </c>
      <c r="GI30" s="35">
        <v>233280</v>
      </c>
      <c r="GJ30" s="137" t="s">
        <v>133</v>
      </c>
      <c r="GK30" s="61">
        <v>2010</v>
      </c>
      <c r="GL30" s="146" t="s">
        <v>0</v>
      </c>
      <c r="GM30" s="43">
        <v>4.1152263374485596</v>
      </c>
      <c r="GN30" s="137" t="s">
        <v>140</v>
      </c>
      <c r="GO30" s="61">
        <v>2010</v>
      </c>
      <c r="GP30" s="146" t="s">
        <v>0</v>
      </c>
      <c r="GQ30" s="43">
        <v>6.9950451763334307</v>
      </c>
      <c r="GR30" s="137" t="s">
        <v>527</v>
      </c>
      <c r="GS30" s="61">
        <v>2010</v>
      </c>
      <c r="GT30" s="146" t="s">
        <v>0</v>
      </c>
      <c r="GU30" s="199">
        <v>4.9597050754458163</v>
      </c>
      <c r="GV30" s="200" t="s">
        <v>2</v>
      </c>
      <c r="GW30" s="201">
        <v>2010</v>
      </c>
      <c r="GX30" s="202" t="s">
        <v>0</v>
      </c>
      <c r="GY30" s="199">
        <v>11.666666666666666</v>
      </c>
      <c r="GZ30" s="200" t="s">
        <v>2</v>
      </c>
      <c r="HA30" s="201">
        <v>2010</v>
      </c>
      <c r="HB30" s="202" t="s">
        <v>0</v>
      </c>
      <c r="HC30" s="124">
        <v>3509.1736708860758</v>
      </c>
      <c r="HD30" s="134" t="s">
        <v>126</v>
      </c>
      <c r="HE30" s="125" t="s">
        <v>179</v>
      </c>
      <c r="HF30" s="126" t="s">
        <v>0</v>
      </c>
      <c r="HG30" s="128">
        <v>101</v>
      </c>
      <c r="HH30" s="181" t="s">
        <v>178</v>
      </c>
      <c r="HI30" s="125" t="s">
        <v>179</v>
      </c>
      <c r="HJ30" s="126" t="s">
        <v>179</v>
      </c>
      <c r="HK30" s="130">
        <v>2957.4842498665239</v>
      </c>
      <c r="HL30" s="134" t="s">
        <v>126</v>
      </c>
      <c r="HM30" s="125" t="s">
        <v>179</v>
      </c>
      <c r="HN30" s="126" t="s">
        <v>0</v>
      </c>
      <c r="HO30" s="134" t="s">
        <v>124</v>
      </c>
      <c r="HP30" s="134" t="s">
        <v>113</v>
      </c>
      <c r="HQ30" s="125"/>
      <c r="HR30" s="126" t="s">
        <v>0</v>
      </c>
      <c r="HS30" s="134" t="s">
        <v>124</v>
      </c>
      <c r="HT30" s="134" t="s">
        <v>178</v>
      </c>
      <c r="HU30" s="125"/>
      <c r="HV30" s="126" t="s">
        <v>0</v>
      </c>
      <c r="HW30" s="134">
        <v>269.87</v>
      </c>
      <c r="HX30" s="134" t="s">
        <v>122</v>
      </c>
      <c r="HY30" s="125">
        <v>2011</v>
      </c>
      <c r="HZ30" s="126" t="s">
        <v>0</v>
      </c>
      <c r="IA30" s="134">
        <v>14.578111495246326</v>
      </c>
      <c r="IB30" s="134" t="s">
        <v>180</v>
      </c>
      <c r="IC30" s="125">
        <v>2011</v>
      </c>
      <c r="ID30" s="126" t="s">
        <v>181</v>
      </c>
      <c r="IE30" s="134">
        <v>2474</v>
      </c>
      <c r="IF30" s="134" t="s">
        <v>147</v>
      </c>
      <c r="IG30" s="125">
        <v>2010</v>
      </c>
      <c r="IH30" s="126" t="s">
        <v>0</v>
      </c>
      <c r="II30" s="134">
        <v>43.714881436194652</v>
      </c>
      <c r="IJ30" s="134" t="s">
        <v>148</v>
      </c>
      <c r="IK30" s="125" t="s">
        <v>132</v>
      </c>
      <c r="IL30" s="126" t="s">
        <v>0</v>
      </c>
      <c r="IM30" s="137">
        <v>437758</v>
      </c>
      <c r="IN30" s="134" t="s">
        <v>566</v>
      </c>
      <c r="IO30" s="125" t="s">
        <v>119</v>
      </c>
      <c r="IP30" s="126" t="s">
        <v>0</v>
      </c>
      <c r="IQ30" s="134">
        <v>67.229154007465311</v>
      </c>
      <c r="IR30" s="134" t="s">
        <v>2</v>
      </c>
      <c r="IS30" s="125" t="s">
        <v>119</v>
      </c>
      <c r="IT30" s="126" t="s">
        <v>0</v>
      </c>
      <c r="IU30" s="134">
        <v>30.203902612859157</v>
      </c>
      <c r="IV30" s="134" t="s">
        <v>2</v>
      </c>
      <c r="IW30" s="125" t="s">
        <v>119</v>
      </c>
      <c r="IX30" s="126" t="s">
        <v>0</v>
      </c>
      <c r="IY30" s="134">
        <v>2.5669433796755285</v>
      </c>
      <c r="IZ30" s="134" t="s">
        <v>2</v>
      </c>
      <c r="JA30" s="125" t="s">
        <v>119</v>
      </c>
      <c r="JB30" s="126" t="s">
        <v>0</v>
      </c>
    </row>
    <row r="31" spans="1:262" ht="14.1" customHeight="1" x14ac:dyDescent="0.2">
      <c r="A31" s="16" t="s">
        <v>24</v>
      </c>
      <c r="B31" s="16" t="s">
        <v>594</v>
      </c>
      <c r="C31" s="19">
        <v>2759.8</v>
      </c>
      <c r="D31" s="85" t="s">
        <v>112</v>
      </c>
      <c r="E31" s="63">
        <v>2011</v>
      </c>
      <c r="F31" s="64" t="s">
        <v>0</v>
      </c>
      <c r="G31" s="19">
        <v>33.203962500000003</v>
      </c>
      <c r="H31" s="85" t="s">
        <v>112</v>
      </c>
      <c r="I31" s="63">
        <v>2011</v>
      </c>
      <c r="J31" s="64" t="s">
        <v>0</v>
      </c>
      <c r="K31" s="19">
        <v>1.2031293028480323</v>
      </c>
      <c r="L31" s="85" t="s">
        <v>2</v>
      </c>
      <c r="M31" s="63">
        <v>2011</v>
      </c>
      <c r="N31" s="64" t="s">
        <v>0</v>
      </c>
      <c r="O31" s="19">
        <v>0.38519249999999999</v>
      </c>
      <c r="P31" s="85" t="s">
        <v>112</v>
      </c>
      <c r="Q31" s="63">
        <v>2011</v>
      </c>
      <c r="R31" s="64" t="s">
        <v>0</v>
      </c>
      <c r="S31" s="19">
        <v>1.3957261395753314E-2</v>
      </c>
      <c r="T31" s="85" t="s">
        <v>2</v>
      </c>
      <c r="U31" s="63">
        <v>2011</v>
      </c>
      <c r="V31" s="64" t="s">
        <v>0</v>
      </c>
      <c r="W31" s="19">
        <v>64.712710000000001</v>
      </c>
      <c r="X31" s="85" t="s">
        <v>112</v>
      </c>
      <c r="Y31" s="63">
        <v>2011</v>
      </c>
      <c r="Z31" s="64" t="s">
        <v>0</v>
      </c>
      <c r="AA31" s="19">
        <v>2.3448333212551633</v>
      </c>
      <c r="AB31" s="85" t="s">
        <v>112</v>
      </c>
      <c r="AC31" s="63">
        <v>2011</v>
      </c>
      <c r="AD31" s="64" t="s">
        <v>0</v>
      </c>
      <c r="AE31" s="19">
        <v>87.069424999999995</v>
      </c>
      <c r="AF31" s="85" t="s">
        <v>112</v>
      </c>
      <c r="AG31" s="63">
        <v>2011</v>
      </c>
      <c r="AH31" s="64" t="s">
        <v>0</v>
      </c>
      <c r="AI31" s="19">
        <v>3.1549179288354225</v>
      </c>
      <c r="AJ31" s="85" t="s">
        <v>2</v>
      </c>
      <c r="AK31" s="63">
        <v>2011</v>
      </c>
      <c r="AL31" s="64" t="s">
        <v>0</v>
      </c>
      <c r="AM31" s="19">
        <v>33195.836761910155</v>
      </c>
      <c r="AN31" s="85" t="s">
        <v>126</v>
      </c>
      <c r="AO31" s="63" t="s">
        <v>129</v>
      </c>
      <c r="AP31" s="64" t="s">
        <v>443</v>
      </c>
      <c r="AQ31" s="27" t="s">
        <v>124</v>
      </c>
      <c r="AR31" s="85" t="s">
        <v>126</v>
      </c>
      <c r="AS31" s="63"/>
      <c r="AT31" s="64" t="s">
        <v>0</v>
      </c>
      <c r="AU31" s="19">
        <v>67660.710870551571</v>
      </c>
      <c r="AV31" s="85" t="s">
        <v>177</v>
      </c>
      <c r="AW31" s="63" t="s">
        <v>132</v>
      </c>
      <c r="AX31" s="64" t="s">
        <v>443</v>
      </c>
      <c r="AY31" s="17">
        <v>28330</v>
      </c>
      <c r="AZ31" s="85" t="s">
        <v>133</v>
      </c>
      <c r="BA31" s="63">
        <v>2010</v>
      </c>
      <c r="BB31" s="64" t="s">
        <v>0</v>
      </c>
      <c r="BC31" s="17">
        <v>4310</v>
      </c>
      <c r="BD31" s="85" t="s">
        <v>133</v>
      </c>
      <c r="BE31" s="63">
        <v>2010</v>
      </c>
      <c r="BF31" s="64" t="s">
        <v>0</v>
      </c>
      <c r="BG31" s="17">
        <v>3640</v>
      </c>
      <c r="BH31" s="85" t="s">
        <v>133</v>
      </c>
      <c r="BI31" s="63">
        <v>2010</v>
      </c>
      <c r="BJ31" s="64" t="s">
        <v>0</v>
      </c>
      <c r="BK31" s="17">
        <v>4060</v>
      </c>
      <c r="BL31" s="85" t="s">
        <v>133</v>
      </c>
      <c r="BM31" s="63">
        <v>2010</v>
      </c>
      <c r="BN31" s="64" t="s">
        <v>0</v>
      </c>
      <c r="BO31" s="17">
        <v>5170</v>
      </c>
      <c r="BP31" s="85" t="s">
        <v>133</v>
      </c>
      <c r="BQ31" s="63">
        <v>2010</v>
      </c>
      <c r="BR31" s="64" t="s">
        <v>0</v>
      </c>
      <c r="BS31" s="17">
        <v>3660</v>
      </c>
      <c r="BT31" s="85" t="s">
        <v>133</v>
      </c>
      <c r="BU31" s="63">
        <v>2010</v>
      </c>
      <c r="BV31" s="64" t="s">
        <v>0</v>
      </c>
      <c r="BW31" s="17">
        <v>4450</v>
      </c>
      <c r="BX31" s="85" t="s">
        <v>133</v>
      </c>
      <c r="BY31" s="63">
        <v>2010</v>
      </c>
      <c r="BZ31" s="64" t="s">
        <v>0</v>
      </c>
      <c r="CA31" s="17">
        <v>2620</v>
      </c>
      <c r="CB31" s="85" t="s">
        <v>133</v>
      </c>
      <c r="CC31" s="63">
        <v>2010</v>
      </c>
      <c r="CD31" s="64" t="s">
        <v>0</v>
      </c>
      <c r="CE31" s="17">
        <v>430</v>
      </c>
      <c r="CF31" s="85" t="s">
        <v>133</v>
      </c>
      <c r="CG31" s="63">
        <v>2010</v>
      </c>
      <c r="CH31" s="64" t="s">
        <v>0</v>
      </c>
      <c r="CI31" s="17">
        <v>1080</v>
      </c>
      <c r="CJ31" s="85" t="s">
        <v>133</v>
      </c>
      <c r="CK31" s="63">
        <v>2010</v>
      </c>
      <c r="CL31" s="64" t="s">
        <v>0</v>
      </c>
      <c r="CM31" s="17">
        <v>1200</v>
      </c>
      <c r="CN31" s="85" t="s">
        <v>133</v>
      </c>
      <c r="CO31" s="63">
        <v>2010</v>
      </c>
      <c r="CP31" s="64" t="s">
        <v>0</v>
      </c>
      <c r="CQ31" s="17">
        <v>1920</v>
      </c>
      <c r="CR31" s="85" t="s">
        <v>133</v>
      </c>
      <c r="CS31" s="63">
        <v>2010</v>
      </c>
      <c r="CT31" s="64" t="s">
        <v>0</v>
      </c>
      <c r="CU31" s="17">
        <v>2330</v>
      </c>
      <c r="CV31" s="85" t="s">
        <v>133</v>
      </c>
      <c r="CW31" s="63">
        <v>2010</v>
      </c>
      <c r="CX31" s="64" t="s">
        <v>0</v>
      </c>
      <c r="CY31" s="17">
        <v>1960</v>
      </c>
      <c r="CZ31" s="85" t="s">
        <v>133</v>
      </c>
      <c r="DA31" s="63">
        <v>2010</v>
      </c>
      <c r="DB31" s="64" t="s">
        <v>0</v>
      </c>
      <c r="DC31" s="17">
        <v>2870</v>
      </c>
      <c r="DD31" s="85" t="s">
        <v>133</v>
      </c>
      <c r="DE31" s="63">
        <v>2010</v>
      </c>
      <c r="DF31" s="64" t="s">
        <v>0</v>
      </c>
      <c r="DG31" s="17">
        <v>3420</v>
      </c>
      <c r="DH31" s="85" t="s">
        <v>133</v>
      </c>
      <c r="DI31" s="63">
        <v>2010</v>
      </c>
      <c r="DJ31" s="64" t="s">
        <v>0</v>
      </c>
      <c r="DK31" s="17">
        <v>6620</v>
      </c>
      <c r="DL31" s="85" t="s">
        <v>133</v>
      </c>
      <c r="DM31" s="63">
        <v>2010</v>
      </c>
      <c r="DN31" s="64" t="s">
        <v>0</v>
      </c>
      <c r="DO31" s="17">
        <v>4430</v>
      </c>
      <c r="DP31" s="85" t="s">
        <v>133</v>
      </c>
      <c r="DQ31" s="63">
        <v>2010</v>
      </c>
      <c r="DR31" s="64" t="s">
        <v>0</v>
      </c>
      <c r="DS31" s="17">
        <v>2520</v>
      </c>
      <c r="DT31" s="85" t="s">
        <v>133</v>
      </c>
      <c r="DU31" s="63">
        <v>2010</v>
      </c>
      <c r="DV31" s="64" t="s">
        <v>0</v>
      </c>
      <c r="DW31" s="19">
        <v>21.774091069537594</v>
      </c>
      <c r="DX31" s="85" t="s">
        <v>134</v>
      </c>
      <c r="DY31" s="63">
        <v>2010</v>
      </c>
      <c r="DZ31" s="64" t="s">
        <v>0</v>
      </c>
      <c r="EA31" s="19">
        <v>184090.13448641016</v>
      </c>
      <c r="EB31" s="85" t="s">
        <v>135</v>
      </c>
      <c r="EC31" s="63">
        <v>2010</v>
      </c>
      <c r="ED31" s="64" t="s">
        <v>0</v>
      </c>
      <c r="EE31" s="19">
        <v>1.9971761383692199</v>
      </c>
      <c r="EF31" s="85" t="s">
        <v>136</v>
      </c>
      <c r="EG31" s="63">
        <v>2010</v>
      </c>
      <c r="EH31" s="64" t="s">
        <v>0</v>
      </c>
      <c r="EI31" s="19">
        <v>1.5460642428521003</v>
      </c>
      <c r="EJ31" s="85" t="s">
        <v>137</v>
      </c>
      <c r="EK31" s="63">
        <v>2010</v>
      </c>
      <c r="EL31" s="64" t="s">
        <v>0</v>
      </c>
      <c r="EM31" s="17">
        <v>616860</v>
      </c>
      <c r="EN31" s="85" t="s">
        <v>138</v>
      </c>
      <c r="EO31" s="63">
        <v>2010</v>
      </c>
      <c r="EP31" s="64" t="s">
        <v>0</v>
      </c>
      <c r="EQ31" s="19">
        <v>70.845896962033521</v>
      </c>
      <c r="ER31" s="85" t="s">
        <v>139</v>
      </c>
      <c r="ES31" s="63">
        <v>2010</v>
      </c>
      <c r="ET31" s="64" t="s">
        <v>0</v>
      </c>
      <c r="EU31" s="45">
        <v>26.026975326654345</v>
      </c>
      <c r="EV31" s="85" t="s">
        <v>139</v>
      </c>
      <c r="EW31" s="63">
        <v>2010</v>
      </c>
      <c r="EX31" s="64" t="s">
        <v>0</v>
      </c>
      <c r="EY31" s="45">
        <v>3.1157799176474401</v>
      </c>
      <c r="EZ31" s="85" t="s">
        <v>139</v>
      </c>
      <c r="FA31" s="63">
        <v>2010</v>
      </c>
      <c r="FB31" s="64" t="s">
        <v>0</v>
      </c>
      <c r="FC31" s="84">
        <v>2450</v>
      </c>
      <c r="FD31" s="85" t="s">
        <v>173</v>
      </c>
      <c r="FE31" s="63">
        <v>2010</v>
      </c>
      <c r="FF31" s="64" t="s">
        <v>0</v>
      </c>
      <c r="FG31" s="84">
        <v>220</v>
      </c>
      <c r="FH31" s="85" t="s">
        <v>173</v>
      </c>
      <c r="FI31" s="63">
        <v>2010</v>
      </c>
      <c r="FJ31" s="64" t="s">
        <v>0</v>
      </c>
      <c r="FK31" s="45">
        <v>0.46039620011023574</v>
      </c>
      <c r="FL31" s="85" t="s">
        <v>139</v>
      </c>
      <c r="FM31" s="63">
        <v>2010</v>
      </c>
      <c r="FN31" s="64" t="s">
        <v>0</v>
      </c>
      <c r="FO31" s="84">
        <v>2650</v>
      </c>
      <c r="FP31" s="85" t="s">
        <v>138</v>
      </c>
      <c r="FQ31" s="63">
        <v>2010</v>
      </c>
      <c r="FR31" s="64" t="s">
        <v>0</v>
      </c>
      <c r="FS31" s="45">
        <v>0.42959504587750874</v>
      </c>
      <c r="FT31" s="85" t="s">
        <v>139</v>
      </c>
      <c r="FU31" s="63">
        <v>2010</v>
      </c>
      <c r="FV31" s="64" t="s">
        <v>0</v>
      </c>
      <c r="FW31" s="84">
        <v>2702330</v>
      </c>
      <c r="FX31" s="85" t="s">
        <v>505</v>
      </c>
      <c r="FY31" s="63">
        <v>2010</v>
      </c>
      <c r="FZ31" s="64" t="s">
        <v>0</v>
      </c>
      <c r="GA31" s="84">
        <v>56580</v>
      </c>
      <c r="GB31" s="85" t="s">
        <v>3</v>
      </c>
      <c r="GC31" s="63">
        <v>2010</v>
      </c>
      <c r="GD31" s="64" t="s">
        <v>0</v>
      </c>
      <c r="GE31" s="84">
        <v>39860</v>
      </c>
      <c r="GF31" s="85" t="s">
        <v>128</v>
      </c>
      <c r="GG31" s="63">
        <v>2010</v>
      </c>
      <c r="GH31" s="64" t="s">
        <v>0</v>
      </c>
      <c r="GI31" s="84">
        <v>28340</v>
      </c>
      <c r="GJ31" s="85" t="s">
        <v>133</v>
      </c>
      <c r="GK31" s="63">
        <v>2010</v>
      </c>
      <c r="GL31" s="64" t="s">
        <v>0</v>
      </c>
      <c r="GM31" s="45">
        <v>5.0105857445306992</v>
      </c>
      <c r="GN31" s="85" t="s">
        <v>140</v>
      </c>
      <c r="GO31" s="63">
        <v>2010</v>
      </c>
      <c r="GP31" s="64" t="s">
        <v>0</v>
      </c>
      <c r="GQ31" s="45">
        <v>11.296738265712012</v>
      </c>
      <c r="GR31" s="85" t="s">
        <v>527</v>
      </c>
      <c r="GS31" s="63">
        <v>2010</v>
      </c>
      <c r="GT31" s="64" t="s">
        <v>0</v>
      </c>
      <c r="GU31" s="45">
        <v>47.793858100953059</v>
      </c>
      <c r="GV31" s="85" t="s">
        <v>2</v>
      </c>
      <c r="GW31" s="63">
        <v>2010</v>
      </c>
      <c r="GX31" s="64" t="s">
        <v>0</v>
      </c>
      <c r="GY31" s="45">
        <v>79.577464788732385</v>
      </c>
      <c r="GZ31" s="85" t="s">
        <v>2</v>
      </c>
      <c r="HA31" s="63">
        <v>2010</v>
      </c>
      <c r="HB31" s="64" t="s">
        <v>0</v>
      </c>
      <c r="HC31" s="45" t="s">
        <v>124</v>
      </c>
      <c r="HD31" s="45" t="s">
        <v>126</v>
      </c>
      <c r="HE31" s="63"/>
      <c r="HF31" s="64" t="s">
        <v>0</v>
      </c>
      <c r="HG31" s="45" t="s">
        <v>124</v>
      </c>
      <c r="HH31" s="45" t="s">
        <v>178</v>
      </c>
      <c r="HI31" s="63"/>
      <c r="HJ31" s="64" t="s">
        <v>0</v>
      </c>
      <c r="HK31" s="45" t="s">
        <v>124</v>
      </c>
      <c r="HL31" s="45" t="s">
        <v>126</v>
      </c>
      <c r="HM31" s="63"/>
      <c r="HN31" s="64" t="s">
        <v>0</v>
      </c>
      <c r="HO31" s="45" t="s">
        <v>124</v>
      </c>
      <c r="HP31" s="45" t="s">
        <v>113</v>
      </c>
      <c r="HQ31" s="63"/>
      <c r="HR31" s="64" t="s">
        <v>0</v>
      </c>
      <c r="HS31" s="45">
        <v>94.748373080319524</v>
      </c>
      <c r="HT31" s="45" t="s">
        <v>178</v>
      </c>
      <c r="HU31" s="63">
        <v>2011</v>
      </c>
      <c r="HV31" s="64" t="s">
        <v>544</v>
      </c>
      <c r="HW31" s="45" t="s">
        <v>124</v>
      </c>
      <c r="HX31" s="45" t="s">
        <v>122</v>
      </c>
      <c r="HY31" s="63"/>
      <c r="HZ31" s="64" t="s">
        <v>0</v>
      </c>
      <c r="IA31" s="45" t="s">
        <v>124</v>
      </c>
      <c r="IB31" s="45" t="s">
        <v>180</v>
      </c>
      <c r="IC31" s="63"/>
      <c r="ID31" s="64" t="s">
        <v>0</v>
      </c>
      <c r="IE31" s="45" t="s">
        <v>124</v>
      </c>
      <c r="IF31" s="45" t="s">
        <v>147</v>
      </c>
      <c r="IG31" s="63">
        <v>2010</v>
      </c>
      <c r="IH31" s="64" t="s">
        <v>0</v>
      </c>
      <c r="II31" s="45" t="s">
        <v>124</v>
      </c>
      <c r="IJ31" s="45" t="s">
        <v>148</v>
      </c>
      <c r="IK31" s="63" t="s">
        <v>132</v>
      </c>
      <c r="IL31" s="64" t="s">
        <v>0</v>
      </c>
      <c r="IM31" s="84">
        <v>207404</v>
      </c>
      <c r="IN31" s="45" t="s">
        <v>566</v>
      </c>
      <c r="IO31" s="63" t="s">
        <v>119</v>
      </c>
      <c r="IP31" s="64" t="s">
        <v>0</v>
      </c>
      <c r="IQ31" s="45">
        <v>2.7636882605928528</v>
      </c>
      <c r="IR31" s="45" t="s">
        <v>2</v>
      </c>
      <c r="IS31" s="63" t="s">
        <v>119</v>
      </c>
      <c r="IT31" s="64" t="s">
        <v>0</v>
      </c>
      <c r="IU31" s="45">
        <v>39.856511928410256</v>
      </c>
      <c r="IV31" s="45" t="s">
        <v>2</v>
      </c>
      <c r="IW31" s="63" t="s">
        <v>119</v>
      </c>
      <c r="IX31" s="64" t="s">
        <v>0</v>
      </c>
      <c r="IY31" s="45">
        <v>57.379799810996893</v>
      </c>
      <c r="IZ31" s="45" t="s">
        <v>2</v>
      </c>
      <c r="JA31" s="63" t="s">
        <v>119</v>
      </c>
      <c r="JB31" s="64" t="s">
        <v>0</v>
      </c>
    </row>
    <row r="32" spans="1:262" ht="14.1" customHeight="1" x14ac:dyDescent="0.2">
      <c r="A32" s="16" t="s">
        <v>25</v>
      </c>
      <c r="B32" s="16" t="s">
        <v>594</v>
      </c>
      <c r="C32" s="19">
        <v>1336.4</v>
      </c>
      <c r="D32" s="85" t="s">
        <v>112</v>
      </c>
      <c r="E32" s="63">
        <v>2011</v>
      </c>
      <c r="F32" s="64" t="s">
        <v>0</v>
      </c>
      <c r="G32" s="19">
        <v>21.432960000000001</v>
      </c>
      <c r="H32" s="85" t="s">
        <v>112</v>
      </c>
      <c r="I32" s="63">
        <v>2011</v>
      </c>
      <c r="J32" s="64" t="s">
        <v>0</v>
      </c>
      <c r="K32" s="19">
        <v>1.6037832984136486</v>
      </c>
      <c r="L32" s="85" t="s">
        <v>2</v>
      </c>
      <c r="M32" s="63">
        <v>2011</v>
      </c>
      <c r="N32" s="64" t="s">
        <v>0</v>
      </c>
      <c r="O32" s="19">
        <v>2.2890100000000002</v>
      </c>
      <c r="P32" s="85" t="s">
        <v>112</v>
      </c>
      <c r="Q32" s="63">
        <v>2011</v>
      </c>
      <c r="R32" s="64" t="s">
        <v>0</v>
      </c>
      <c r="S32" s="19">
        <v>0.17128180185573183</v>
      </c>
      <c r="T32" s="85" t="s">
        <v>2</v>
      </c>
      <c r="U32" s="63">
        <v>2011</v>
      </c>
      <c r="V32" s="64" t="s">
        <v>0</v>
      </c>
      <c r="W32" s="19">
        <v>22.583342500000004</v>
      </c>
      <c r="X32" s="85" t="s">
        <v>112</v>
      </c>
      <c r="Y32" s="63">
        <v>2011</v>
      </c>
      <c r="Z32" s="64" t="s">
        <v>0</v>
      </c>
      <c r="AA32" s="19">
        <v>1.6898640002993119</v>
      </c>
      <c r="AB32" s="85" t="s">
        <v>112</v>
      </c>
      <c r="AC32" s="63">
        <v>2011</v>
      </c>
      <c r="AD32" s="64" t="s">
        <v>0</v>
      </c>
      <c r="AE32" s="19">
        <v>40.851664999999997</v>
      </c>
      <c r="AF32" s="85" t="s">
        <v>112</v>
      </c>
      <c r="AG32" s="63">
        <v>2011</v>
      </c>
      <c r="AH32" s="64" t="s">
        <v>0</v>
      </c>
      <c r="AI32" s="19">
        <v>3.0568441334929659</v>
      </c>
      <c r="AJ32" s="85" t="s">
        <v>2</v>
      </c>
      <c r="AK32" s="63">
        <v>2011</v>
      </c>
      <c r="AL32" s="64" t="s">
        <v>0</v>
      </c>
      <c r="AM32" s="19">
        <v>33655.792280971225</v>
      </c>
      <c r="AN32" s="85" t="s">
        <v>126</v>
      </c>
      <c r="AO32" s="63" t="s">
        <v>129</v>
      </c>
      <c r="AP32" s="64" t="s">
        <v>443</v>
      </c>
      <c r="AQ32" s="27" t="s">
        <v>124</v>
      </c>
      <c r="AR32" s="85" t="s">
        <v>126</v>
      </c>
      <c r="AS32" s="63"/>
      <c r="AT32" s="64" t="s">
        <v>0</v>
      </c>
      <c r="AU32" s="19">
        <v>58225.443981216973</v>
      </c>
      <c r="AV32" s="85" t="s">
        <v>177</v>
      </c>
      <c r="AW32" s="63" t="s">
        <v>132</v>
      </c>
      <c r="AX32" s="64" t="s">
        <v>443</v>
      </c>
      <c r="AY32" s="17">
        <v>14510</v>
      </c>
      <c r="AZ32" s="85" t="s">
        <v>133</v>
      </c>
      <c r="BA32" s="63">
        <v>2010</v>
      </c>
      <c r="BB32" s="64" t="s">
        <v>0</v>
      </c>
      <c r="BC32" s="17">
        <v>910</v>
      </c>
      <c r="BD32" s="85" t="s">
        <v>133</v>
      </c>
      <c r="BE32" s="63">
        <v>2010</v>
      </c>
      <c r="BF32" s="64" t="s">
        <v>0</v>
      </c>
      <c r="BG32" s="17">
        <v>820</v>
      </c>
      <c r="BH32" s="85" t="s">
        <v>133</v>
      </c>
      <c r="BI32" s="63">
        <v>2010</v>
      </c>
      <c r="BJ32" s="64" t="s">
        <v>0</v>
      </c>
      <c r="BK32" s="17">
        <v>1130</v>
      </c>
      <c r="BL32" s="85" t="s">
        <v>133</v>
      </c>
      <c r="BM32" s="63">
        <v>2010</v>
      </c>
      <c r="BN32" s="64" t="s">
        <v>0</v>
      </c>
      <c r="BO32" s="17">
        <v>1640</v>
      </c>
      <c r="BP32" s="85" t="s">
        <v>133</v>
      </c>
      <c r="BQ32" s="63">
        <v>2010</v>
      </c>
      <c r="BR32" s="64" t="s">
        <v>0</v>
      </c>
      <c r="BS32" s="17">
        <v>1420</v>
      </c>
      <c r="BT32" s="85" t="s">
        <v>133</v>
      </c>
      <c r="BU32" s="63">
        <v>2010</v>
      </c>
      <c r="BV32" s="64" t="s">
        <v>0</v>
      </c>
      <c r="BW32" s="17">
        <v>2630</v>
      </c>
      <c r="BX32" s="85" t="s">
        <v>133</v>
      </c>
      <c r="BY32" s="63">
        <v>2010</v>
      </c>
      <c r="BZ32" s="64" t="s">
        <v>0</v>
      </c>
      <c r="CA32" s="17">
        <v>4150</v>
      </c>
      <c r="CB32" s="85" t="s">
        <v>133</v>
      </c>
      <c r="CC32" s="63">
        <v>2010</v>
      </c>
      <c r="CD32" s="64" t="s">
        <v>0</v>
      </c>
      <c r="CE32" s="17">
        <v>1840</v>
      </c>
      <c r="CF32" s="85" t="s">
        <v>133</v>
      </c>
      <c r="CG32" s="63">
        <v>2010</v>
      </c>
      <c r="CH32" s="64" t="s">
        <v>0</v>
      </c>
      <c r="CI32" s="17">
        <v>410</v>
      </c>
      <c r="CJ32" s="85" t="s">
        <v>133</v>
      </c>
      <c r="CK32" s="63">
        <v>2010</v>
      </c>
      <c r="CL32" s="64" t="s">
        <v>0</v>
      </c>
      <c r="CM32" s="17">
        <v>390</v>
      </c>
      <c r="CN32" s="85" t="s">
        <v>133</v>
      </c>
      <c r="CO32" s="63">
        <v>2010</v>
      </c>
      <c r="CP32" s="64" t="s">
        <v>0</v>
      </c>
      <c r="CQ32" s="17">
        <v>670</v>
      </c>
      <c r="CR32" s="85" t="s">
        <v>133</v>
      </c>
      <c r="CS32" s="63">
        <v>2010</v>
      </c>
      <c r="CT32" s="64" t="s">
        <v>0</v>
      </c>
      <c r="CU32" s="17">
        <v>900</v>
      </c>
      <c r="CV32" s="85" t="s">
        <v>133</v>
      </c>
      <c r="CW32" s="63">
        <v>2010</v>
      </c>
      <c r="CX32" s="64" t="s">
        <v>0</v>
      </c>
      <c r="CY32" s="17">
        <v>960</v>
      </c>
      <c r="CZ32" s="85" t="s">
        <v>133</v>
      </c>
      <c r="DA32" s="63">
        <v>2010</v>
      </c>
      <c r="DB32" s="64" t="s">
        <v>0</v>
      </c>
      <c r="DC32" s="17">
        <v>1670</v>
      </c>
      <c r="DD32" s="85" t="s">
        <v>133</v>
      </c>
      <c r="DE32" s="63">
        <v>2010</v>
      </c>
      <c r="DF32" s="64" t="s">
        <v>0</v>
      </c>
      <c r="DG32" s="17">
        <v>2330</v>
      </c>
      <c r="DH32" s="85" t="s">
        <v>133</v>
      </c>
      <c r="DI32" s="63">
        <v>2010</v>
      </c>
      <c r="DJ32" s="64" t="s">
        <v>0</v>
      </c>
      <c r="DK32" s="17">
        <v>4850</v>
      </c>
      <c r="DL32" s="85" t="s">
        <v>133</v>
      </c>
      <c r="DM32" s="63">
        <v>2010</v>
      </c>
      <c r="DN32" s="64" t="s">
        <v>0</v>
      </c>
      <c r="DO32" s="17">
        <v>1910</v>
      </c>
      <c r="DP32" s="85" t="s">
        <v>133</v>
      </c>
      <c r="DQ32" s="63">
        <v>2010</v>
      </c>
      <c r="DR32" s="64" t="s">
        <v>0</v>
      </c>
      <c r="DS32" s="17">
        <v>420</v>
      </c>
      <c r="DT32" s="85" t="s">
        <v>133</v>
      </c>
      <c r="DU32" s="63">
        <v>2010</v>
      </c>
      <c r="DV32" s="64" t="s">
        <v>0</v>
      </c>
      <c r="DW32" s="19">
        <v>51.060647829083393</v>
      </c>
      <c r="DX32" s="85" t="s">
        <v>134</v>
      </c>
      <c r="DY32" s="63">
        <v>2010</v>
      </c>
      <c r="DZ32" s="64" t="s">
        <v>0</v>
      </c>
      <c r="EA32" s="19">
        <v>140009.44245348035</v>
      </c>
      <c r="EB32" s="85" t="s">
        <v>135</v>
      </c>
      <c r="EC32" s="63">
        <v>2010</v>
      </c>
      <c r="ED32" s="64" t="s">
        <v>0</v>
      </c>
      <c r="EE32" s="19">
        <v>1.6760854583046174</v>
      </c>
      <c r="EF32" s="85" t="s">
        <v>136</v>
      </c>
      <c r="EG32" s="63">
        <v>2010</v>
      </c>
      <c r="EH32" s="64" t="s">
        <v>0</v>
      </c>
      <c r="EI32" s="19">
        <v>1.2198483804272915</v>
      </c>
      <c r="EJ32" s="85" t="s">
        <v>137</v>
      </c>
      <c r="EK32" s="63">
        <v>2010</v>
      </c>
      <c r="EL32" s="64" t="s">
        <v>0</v>
      </c>
      <c r="EM32" s="17">
        <v>740890</v>
      </c>
      <c r="EN32" s="85" t="s">
        <v>138</v>
      </c>
      <c r="EO32" s="63">
        <v>2010</v>
      </c>
      <c r="EP32" s="64" t="s">
        <v>0</v>
      </c>
      <c r="EQ32" s="19">
        <v>53.920285062559891</v>
      </c>
      <c r="ER32" s="85" t="s">
        <v>139</v>
      </c>
      <c r="ES32" s="63">
        <v>2010</v>
      </c>
      <c r="ET32" s="64" t="s">
        <v>0</v>
      </c>
      <c r="EU32" s="45">
        <v>45.761179122406837</v>
      </c>
      <c r="EV32" s="85" t="s">
        <v>139</v>
      </c>
      <c r="EW32" s="63">
        <v>2010</v>
      </c>
      <c r="EX32" s="64" t="s">
        <v>0</v>
      </c>
      <c r="EY32" s="45">
        <v>0.31178717488426083</v>
      </c>
      <c r="EZ32" s="85" t="s">
        <v>139</v>
      </c>
      <c r="FA32" s="63">
        <v>2010</v>
      </c>
      <c r="FB32" s="64" t="s">
        <v>0</v>
      </c>
      <c r="FC32" s="84">
        <v>26630</v>
      </c>
      <c r="FD32" s="85" t="s">
        <v>173</v>
      </c>
      <c r="FE32" s="63">
        <v>2010</v>
      </c>
      <c r="FF32" s="64" t="s">
        <v>0</v>
      </c>
      <c r="FG32" s="84">
        <v>6790</v>
      </c>
      <c r="FH32" s="85" t="s">
        <v>173</v>
      </c>
      <c r="FI32" s="63">
        <v>2010</v>
      </c>
      <c r="FJ32" s="64" t="s">
        <v>0</v>
      </c>
      <c r="FK32" s="45">
        <v>4.5121408036280686</v>
      </c>
      <c r="FL32" s="85" t="s">
        <v>139</v>
      </c>
      <c r="FM32" s="63">
        <v>2010</v>
      </c>
      <c r="FN32" s="64" t="s">
        <v>0</v>
      </c>
      <c r="FO32" s="84">
        <v>580</v>
      </c>
      <c r="FP32" s="85" t="s">
        <v>138</v>
      </c>
      <c r="FQ32" s="63">
        <v>2010</v>
      </c>
      <c r="FR32" s="64" t="s">
        <v>0</v>
      </c>
      <c r="FS32" s="45">
        <v>7.8284225728515705E-2</v>
      </c>
      <c r="FT32" s="85" t="s">
        <v>139</v>
      </c>
      <c r="FU32" s="63">
        <v>2010</v>
      </c>
      <c r="FV32" s="64" t="s">
        <v>0</v>
      </c>
      <c r="FW32" s="84">
        <v>1096160</v>
      </c>
      <c r="FX32" s="85" t="s">
        <v>505</v>
      </c>
      <c r="FY32" s="63">
        <v>2010</v>
      </c>
      <c r="FZ32" s="64" t="s">
        <v>0</v>
      </c>
      <c r="GA32" s="84">
        <v>24320</v>
      </c>
      <c r="GB32" s="85" t="s">
        <v>3</v>
      </c>
      <c r="GC32" s="63">
        <v>2010</v>
      </c>
      <c r="GD32" s="64" t="s">
        <v>0</v>
      </c>
      <c r="GE32" s="84">
        <v>17520</v>
      </c>
      <c r="GF32" s="85" t="s">
        <v>128</v>
      </c>
      <c r="GG32" s="63">
        <v>2010</v>
      </c>
      <c r="GH32" s="64" t="s">
        <v>0</v>
      </c>
      <c r="GI32" s="84">
        <v>14520</v>
      </c>
      <c r="GJ32" s="85" t="s">
        <v>133</v>
      </c>
      <c r="GK32" s="63">
        <v>2010</v>
      </c>
      <c r="GL32" s="64" t="s">
        <v>0</v>
      </c>
      <c r="GM32" s="45">
        <v>4.4077134986225897</v>
      </c>
      <c r="GN32" s="85" t="s">
        <v>140</v>
      </c>
      <c r="GO32" s="63">
        <v>2010</v>
      </c>
      <c r="GP32" s="64" t="s">
        <v>0</v>
      </c>
      <c r="GQ32" s="45">
        <v>9.9224806201550386</v>
      </c>
      <c r="GR32" s="85" t="s">
        <v>527</v>
      </c>
      <c r="GS32" s="63">
        <v>2010</v>
      </c>
      <c r="GT32" s="64" t="s">
        <v>0</v>
      </c>
      <c r="GU32" s="45">
        <v>47.96691936595451</v>
      </c>
      <c r="GV32" s="85" t="s">
        <v>2</v>
      </c>
      <c r="GW32" s="63">
        <v>2010</v>
      </c>
      <c r="GX32" s="64" t="s">
        <v>0</v>
      </c>
      <c r="GY32" s="45">
        <v>71.875</v>
      </c>
      <c r="GZ32" s="85" t="s">
        <v>2</v>
      </c>
      <c r="HA32" s="63">
        <v>2010</v>
      </c>
      <c r="HB32" s="64" t="s">
        <v>0</v>
      </c>
      <c r="HC32" s="45" t="s">
        <v>124</v>
      </c>
      <c r="HD32" s="45" t="s">
        <v>126</v>
      </c>
      <c r="HE32" s="63"/>
      <c r="HF32" s="64" t="s">
        <v>0</v>
      </c>
      <c r="HG32" s="45" t="s">
        <v>124</v>
      </c>
      <c r="HH32" s="45" t="s">
        <v>178</v>
      </c>
      <c r="HI32" s="63"/>
      <c r="HJ32" s="64" t="s">
        <v>0</v>
      </c>
      <c r="HK32" s="45" t="s">
        <v>124</v>
      </c>
      <c r="HL32" s="45" t="s">
        <v>126</v>
      </c>
      <c r="HM32" s="63"/>
      <c r="HN32" s="64" t="s">
        <v>0</v>
      </c>
      <c r="HO32" s="45" t="s">
        <v>124</v>
      </c>
      <c r="HP32" s="45" t="s">
        <v>113</v>
      </c>
      <c r="HQ32" s="63"/>
      <c r="HR32" s="64" t="s">
        <v>0</v>
      </c>
      <c r="HS32" s="45">
        <v>94.748373080319524</v>
      </c>
      <c r="HT32" s="45" t="s">
        <v>178</v>
      </c>
      <c r="HU32" s="63">
        <v>2011</v>
      </c>
      <c r="HV32" s="64" t="s">
        <v>544</v>
      </c>
      <c r="HW32" s="45" t="s">
        <v>124</v>
      </c>
      <c r="HX32" s="45" t="s">
        <v>122</v>
      </c>
      <c r="HY32" s="63"/>
      <c r="HZ32" s="64" t="s">
        <v>0</v>
      </c>
      <c r="IA32" s="45" t="s">
        <v>124</v>
      </c>
      <c r="IB32" s="45" t="s">
        <v>180</v>
      </c>
      <c r="IC32" s="63"/>
      <c r="ID32" s="64" t="s">
        <v>0</v>
      </c>
      <c r="IE32" s="45" t="s">
        <v>124</v>
      </c>
      <c r="IF32" s="45" t="s">
        <v>147</v>
      </c>
      <c r="IG32" s="63">
        <v>2010</v>
      </c>
      <c r="IH32" s="64" t="s">
        <v>0</v>
      </c>
      <c r="II32" s="45" t="s">
        <v>124</v>
      </c>
      <c r="IJ32" s="45" t="s">
        <v>148</v>
      </c>
      <c r="IK32" s="63" t="s">
        <v>132</v>
      </c>
      <c r="IL32" s="64" t="s">
        <v>0</v>
      </c>
      <c r="IM32" s="84">
        <v>119915</v>
      </c>
      <c r="IN32" s="45" t="s">
        <v>566</v>
      </c>
      <c r="IO32" s="63" t="s">
        <v>119</v>
      </c>
      <c r="IP32" s="64" t="s">
        <v>0</v>
      </c>
      <c r="IQ32" s="45">
        <v>68.198307134220073</v>
      </c>
      <c r="IR32" s="45" t="s">
        <v>2</v>
      </c>
      <c r="IS32" s="63" t="s">
        <v>119</v>
      </c>
      <c r="IT32" s="64" t="s">
        <v>0</v>
      </c>
      <c r="IU32" s="45">
        <v>21.796272359588041</v>
      </c>
      <c r="IV32" s="45" t="s">
        <v>2</v>
      </c>
      <c r="IW32" s="63" t="s">
        <v>119</v>
      </c>
      <c r="IX32" s="64" t="s">
        <v>0</v>
      </c>
      <c r="IY32" s="45">
        <v>10.005420506191886</v>
      </c>
      <c r="IZ32" s="45" t="s">
        <v>2</v>
      </c>
      <c r="JA32" s="63" t="s">
        <v>119</v>
      </c>
      <c r="JB32" s="64" t="s">
        <v>0</v>
      </c>
    </row>
    <row r="33" spans="1:262" ht="14.1" customHeight="1" x14ac:dyDescent="0.2">
      <c r="A33" s="16" t="s">
        <v>26</v>
      </c>
      <c r="B33" s="16" t="s">
        <v>594</v>
      </c>
      <c r="C33" s="19">
        <v>5482.2</v>
      </c>
      <c r="D33" s="85" t="s">
        <v>112</v>
      </c>
      <c r="E33" s="63">
        <v>2011</v>
      </c>
      <c r="F33" s="64" t="s">
        <v>0</v>
      </c>
      <c r="G33" s="19">
        <v>64.90522</v>
      </c>
      <c r="H33" s="85" t="s">
        <v>112</v>
      </c>
      <c r="I33" s="63">
        <v>2011</v>
      </c>
      <c r="J33" s="64" t="s">
        <v>0</v>
      </c>
      <c r="K33" s="19">
        <v>1.1839265258472877</v>
      </c>
      <c r="L33" s="85" t="s">
        <v>2</v>
      </c>
      <c r="M33" s="63">
        <v>2011</v>
      </c>
      <c r="N33" s="64" t="s">
        <v>0</v>
      </c>
      <c r="O33" s="19">
        <v>3.2053425</v>
      </c>
      <c r="P33" s="85" t="s">
        <v>112</v>
      </c>
      <c r="Q33" s="63">
        <v>2011</v>
      </c>
      <c r="R33" s="64" t="s">
        <v>0</v>
      </c>
      <c r="S33" s="19">
        <v>5.8468178833315093E-2</v>
      </c>
      <c r="T33" s="85" t="s">
        <v>2</v>
      </c>
      <c r="U33" s="63">
        <v>2011</v>
      </c>
      <c r="V33" s="64" t="s">
        <v>0</v>
      </c>
      <c r="W33" s="19">
        <v>107.80309</v>
      </c>
      <c r="X33" s="85" t="s">
        <v>112</v>
      </c>
      <c r="Y33" s="63">
        <v>2011</v>
      </c>
      <c r="Z33" s="64" t="s">
        <v>0</v>
      </c>
      <c r="AA33" s="19">
        <v>1.9664202327532743</v>
      </c>
      <c r="AB33" s="85" t="s">
        <v>112</v>
      </c>
      <c r="AC33" s="63">
        <v>2011</v>
      </c>
      <c r="AD33" s="64" t="s">
        <v>0</v>
      </c>
      <c r="AE33" s="19">
        <v>190.01827</v>
      </c>
      <c r="AF33" s="85" t="s">
        <v>112</v>
      </c>
      <c r="AG33" s="63">
        <v>2011</v>
      </c>
      <c r="AH33" s="64" t="s">
        <v>0</v>
      </c>
      <c r="AI33" s="19">
        <v>3.4660951807668456</v>
      </c>
      <c r="AJ33" s="85" t="s">
        <v>2</v>
      </c>
      <c r="AK33" s="63">
        <v>2011</v>
      </c>
      <c r="AL33" s="64" t="s">
        <v>0</v>
      </c>
      <c r="AM33" s="19">
        <v>18788.192426720278</v>
      </c>
      <c r="AN33" s="85" t="s">
        <v>126</v>
      </c>
      <c r="AO33" s="63" t="s">
        <v>129</v>
      </c>
      <c r="AP33" s="64" t="s">
        <v>443</v>
      </c>
      <c r="AQ33" s="27" t="s">
        <v>124</v>
      </c>
      <c r="AR33" s="85" t="s">
        <v>126</v>
      </c>
      <c r="AS33" s="63"/>
      <c r="AT33" s="64" t="s">
        <v>0</v>
      </c>
      <c r="AU33" s="19">
        <v>48327.405216159721</v>
      </c>
      <c r="AV33" s="85" t="s">
        <v>177</v>
      </c>
      <c r="AW33" s="63" t="s">
        <v>132</v>
      </c>
      <c r="AX33" s="64" t="s">
        <v>443</v>
      </c>
      <c r="AY33" s="17">
        <v>44510</v>
      </c>
      <c r="AZ33" s="85" t="s">
        <v>133</v>
      </c>
      <c r="BA33" s="63">
        <v>2010</v>
      </c>
      <c r="BB33" s="64" t="s">
        <v>0</v>
      </c>
      <c r="BC33" s="17">
        <v>5490</v>
      </c>
      <c r="BD33" s="85" t="s">
        <v>133</v>
      </c>
      <c r="BE33" s="63">
        <v>2010</v>
      </c>
      <c r="BF33" s="64" t="s">
        <v>0</v>
      </c>
      <c r="BG33" s="17">
        <v>2620</v>
      </c>
      <c r="BH33" s="85" t="s">
        <v>133</v>
      </c>
      <c r="BI33" s="63">
        <v>2010</v>
      </c>
      <c r="BJ33" s="64" t="s">
        <v>0</v>
      </c>
      <c r="BK33" s="17">
        <v>7690</v>
      </c>
      <c r="BL33" s="85" t="s">
        <v>133</v>
      </c>
      <c r="BM33" s="63">
        <v>2010</v>
      </c>
      <c r="BN33" s="64" t="s">
        <v>0</v>
      </c>
      <c r="BO33" s="17">
        <v>9260</v>
      </c>
      <c r="BP33" s="85" t="s">
        <v>133</v>
      </c>
      <c r="BQ33" s="63">
        <v>2010</v>
      </c>
      <c r="BR33" s="64" t="s">
        <v>0</v>
      </c>
      <c r="BS33" s="17">
        <v>4410</v>
      </c>
      <c r="BT33" s="85" t="s">
        <v>133</v>
      </c>
      <c r="BU33" s="63">
        <v>2010</v>
      </c>
      <c r="BV33" s="64" t="s">
        <v>0</v>
      </c>
      <c r="BW33" s="17">
        <v>5940</v>
      </c>
      <c r="BX33" s="85" t="s">
        <v>133</v>
      </c>
      <c r="BY33" s="63">
        <v>2010</v>
      </c>
      <c r="BZ33" s="64" t="s">
        <v>0</v>
      </c>
      <c r="CA33" s="17">
        <v>6330</v>
      </c>
      <c r="CB33" s="85" t="s">
        <v>133</v>
      </c>
      <c r="CC33" s="63">
        <v>2010</v>
      </c>
      <c r="CD33" s="64" t="s">
        <v>0</v>
      </c>
      <c r="CE33" s="17">
        <v>2780</v>
      </c>
      <c r="CF33" s="85" t="s">
        <v>133</v>
      </c>
      <c r="CG33" s="63">
        <v>2010</v>
      </c>
      <c r="CH33" s="64" t="s">
        <v>0</v>
      </c>
      <c r="CI33" s="17">
        <v>120</v>
      </c>
      <c r="CJ33" s="85" t="s">
        <v>133</v>
      </c>
      <c r="CK33" s="63">
        <v>2010</v>
      </c>
      <c r="CL33" s="64" t="s">
        <v>0</v>
      </c>
      <c r="CM33" s="17">
        <v>1170</v>
      </c>
      <c r="CN33" s="85" t="s">
        <v>133</v>
      </c>
      <c r="CO33" s="63">
        <v>2010</v>
      </c>
      <c r="CP33" s="64" t="s">
        <v>0</v>
      </c>
      <c r="CQ33" s="17">
        <v>4890</v>
      </c>
      <c r="CR33" s="85" t="s">
        <v>133</v>
      </c>
      <c r="CS33" s="63">
        <v>2010</v>
      </c>
      <c r="CT33" s="64" t="s">
        <v>0</v>
      </c>
      <c r="CU33" s="17">
        <v>7500</v>
      </c>
      <c r="CV33" s="85" t="s">
        <v>133</v>
      </c>
      <c r="CW33" s="63">
        <v>2010</v>
      </c>
      <c r="CX33" s="64" t="s">
        <v>0</v>
      </c>
      <c r="CY33" s="17">
        <v>5680</v>
      </c>
      <c r="CZ33" s="85" t="s">
        <v>133</v>
      </c>
      <c r="DA33" s="63">
        <v>2010</v>
      </c>
      <c r="DB33" s="64" t="s">
        <v>0</v>
      </c>
      <c r="DC33" s="17">
        <v>6810</v>
      </c>
      <c r="DD33" s="85" t="s">
        <v>133</v>
      </c>
      <c r="DE33" s="63">
        <v>2010</v>
      </c>
      <c r="DF33" s="64" t="s">
        <v>0</v>
      </c>
      <c r="DG33" s="17">
        <v>7220</v>
      </c>
      <c r="DH33" s="85" t="s">
        <v>133</v>
      </c>
      <c r="DI33" s="63">
        <v>2010</v>
      </c>
      <c r="DJ33" s="64" t="s">
        <v>0</v>
      </c>
      <c r="DK33" s="17">
        <v>8050</v>
      </c>
      <c r="DL33" s="85" t="s">
        <v>133</v>
      </c>
      <c r="DM33" s="63">
        <v>2010</v>
      </c>
      <c r="DN33" s="64" t="s">
        <v>0</v>
      </c>
      <c r="DO33" s="17">
        <v>2490</v>
      </c>
      <c r="DP33" s="85" t="s">
        <v>133</v>
      </c>
      <c r="DQ33" s="63">
        <v>2010</v>
      </c>
      <c r="DR33" s="64" t="s">
        <v>0</v>
      </c>
      <c r="DS33" s="17">
        <v>590</v>
      </c>
      <c r="DT33" s="85" t="s">
        <v>133</v>
      </c>
      <c r="DU33" s="63">
        <v>2010</v>
      </c>
      <c r="DV33" s="64" t="s">
        <v>0</v>
      </c>
      <c r="DW33" s="19">
        <v>31.678049876432262</v>
      </c>
      <c r="DX33" s="85" t="s">
        <v>134</v>
      </c>
      <c r="DY33" s="63">
        <v>2010</v>
      </c>
      <c r="DZ33" s="64" t="s">
        <v>0</v>
      </c>
      <c r="EA33" s="19">
        <v>80925.44956189621</v>
      </c>
      <c r="EB33" s="85" t="s">
        <v>135</v>
      </c>
      <c r="EC33" s="63">
        <v>2010</v>
      </c>
      <c r="ED33" s="64" t="s">
        <v>0</v>
      </c>
      <c r="EE33" s="19">
        <v>2.4904515839137273</v>
      </c>
      <c r="EF33" s="85" t="s">
        <v>136</v>
      </c>
      <c r="EG33" s="63">
        <v>2010</v>
      </c>
      <c r="EH33" s="64" t="s">
        <v>0</v>
      </c>
      <c r="EI33" s="19">
        <v>1.5636935520107842</v>
      </c>
      <c r="EJ33" s="85" t="s">
        <v>137</v>
      </c>
      <c r="EK33" s="63">
        <v>2010</v>
      </c>
      <c r="EL33" s="64" t="s">
        <v>0</v>
      </c>
      <c r="EM33" s="17">
        <v>1409990</v>
      </c>
      <c r="EN33" s="85" t="s">
        <v>138</v>
      </c>
      <c r="EO33" s="63">
        <v>2010</v>
      </c>
      <c r="EP33" s="64" t="s">
        <v>0</v>
      </c>
      <c r="EQ33" s="19">
        <v>58.813892297108495</v>
      </c>
      <c r="ER33" s="85" t="s">
        <v>139</v>
      </c>
      <c r="ES33" s="63">
        <v>2010</v>
      </c>
      <c r="ET33" s="64" t="s">
        <v>0</v>
      </c>
      <c r="EU33" s="45">
        <v>37.708778076440261</v>
      </c>
      <c r="EV33" s="85" t="s">
        <v>139</v>
      </c>
      <c r="EW33" s="63">
        <v>2010</v>
      </c>
      <c r="EX33" s="64" t="s">
        <v>0</v>
      </c>
      <c r="EY33" s="45">
        <v>3.4404499322690234</v>
      </c>
      <c r="EZ33" s="85" t="s">
        <v>139</v>
      </c>
      <c r="FA33" s="63">
        <v>2010</v>
      </c>
      <c r="FB33" s="64" t="s">
        <v>0</v>
      </c>
      <c r="FC33" s="84">
        <v>89810</v>
      </c>
      <c r="FD33" s="85" t="s">
        <v>173</v>
      </c>
      <c r="FE33" s="63">
        <v>2010</v>
      </c>
      <c r="FF33" s="64" t="s">
        <v>0</v>
      </c>
      <c r="FG33" s="84">
        <v>8560</v>
      </c>
      <c r="FH33" s="85" t="s">
        <v>173</v>
      </c>
      <c r="FI33" s="63">
        <v>2010</v>
      </c>
      <c r="FJ33" s="64" t="s">
        <v>0</v>
      </c>
      <c r="FK33" s="45">
        <v>6.9766452244342165</v>
      </c>
      <c r="FL33" s="85" t="s">
        <v>139</v>
      </c>
      <c r="FM33" s="63">
        <v>2010</v>
      </c>
      <c r="FN33" s="64" t="s">
        <v>0</v>
      </c>
      <c r="FO33" s="84">
        <v>14170</v>
      </c>
      <c r="FP33" s="85" t="s">
        <v>138</v>
      </c>
      <c r="FQ33" s="63">
        <v>2010</v>
      </c>
      <c r="FR33" s="64" t="s">
        <v>0</v>
      </c>
      <c r="FS33" s="45">
        <v>1.0049716664657196</v>
      </c>
      <c r="FT33" s="85" t="s">
        <v>139</v>
      </c>
      <c r="FU33" s="63">
        <v>2010</v>
      </c>
      <c r="FV33" s="64" t="s">
        <v>0</v>
      </c>
      <c r="FW33" s="84">
        <v>1360090</v>
      </c>
      <c r="FX33" s="85" t="s">
        <v>505</v>
      </c>
      <c r="FY33" s="63">
        <v>2010</v>
      </c>
      <c r="FZ33" s="64" t="s">
        <v>0</v>
      </c>
      <c r="GA33" s="84">
        <v>110850</v>
      </c>
      <c r="GB33" s="85" t="s">
        <v>3</v>
      </c>
      <c r="GC33" s="63">
        <v>2010</v>
      </c>
      <c r="GD33" s="64" t="s">
        <v>0</v>
      </c>
      <c r="GE33" s="84">
        <v>61010</v>
      </c>
      <c r="GF33" s="85" t="s">
        <v>128</v>
      </c>
      <c r="GG33" s="63">
        <v>2010</v>
      </c>
      <c r="GH33" s="64" t="s">
        <v>0</v>
      </c>
      <c r="GI33" s="84">
        <v>44520</v>
      </c>
      <c r="GJ33" s="85" t="s">
        <v>133</v>
      </c>
      <c r="GK33" s="63">
        <v>2010</v>
      </c>
      <c r="GL33" s="64" t="s">
        <v>0</v>
      </c>
      <c r="GM33" s="45">
        <v>7.1877807726864331</v>
      </c>
      <c r="GN33" s="85" t="s">
        <v>140</v>
      </c>
      <c r="GO33" s="63">
        <v>2010</v>
      </c>
      <c r="GP33" s="64" t="s">
        <v>0</v>
      </c>
      <c r="GQ33" s="45">
        <v>22.759601706970127</v>
      </c>
      <c r="GR33" s="85" t="s">
        <v>527</v>
      </c>
      <c r="GS33" s="63">
        <v>2010</v>
      </c>
      <c r="GT33" s="64" t="s">
        <v>0</v>
      </c>
      <c r="GU33" s="45">
        <v>60.256122219725903</v>
      </c>
      <c r="GV33" s="85" t="s">
        <v>2</v>
      </c>
      <c r="GW33" s="63">
        <v>2010</v>
      </c>
      <c r="GX33" s="64" t="s">
        <v>0</v>
      </c>
      <c r="GY33" s="45">
        <v>50.625</v>
      </c>
      <c r="GZ33" s="85" t="s">
        <v>2</v>
      </c>
      <c r="HA33" s="63">
        <v>2010</v>
      </c>
      <c r="HB33" s="64" t="s">
        <v>0</v>
      </c>
      <c r="HC33" s="45">
        <v>14412.226050458557</v>
      </c>
      <c r="HD33" s="45" t="s">
        <v>126</v>
      </c>
      <c r="HE33" s="63">
        <v>2010</v>
      </c>
      <c r="HF33" s="64" t="s">
        <v>443</v>
      </c>
      <c r="HG33" s="45">
        <v>101.19129193595242</v>
      </c>
      <c r="HH33" s="45" t="s">
        <v>178</v>
      </c>
      <c r="HI33" s="63">
        <v>2010</v>
      </c>
      <c r="HJ33" s="64" t="s">
        <v>443</v>
      </c>
      <c r="HK33" s="98">
        <v>15053.986724973131</v>
      </c>
      <c r="HL33" s="102" t="s">
        <v>126</v>
      </c>
      <c r="HM33" s="63">
        <v>2010</v>
      </c>
      <c r="HN33" s="64" t="s">
        <v>443</v>
      </c>
      <c r="HO33" s="102" t="s">
        <v>124</v>
      </c>
      <c r="HP33" s="102" t="s">
        <v>113</v>
      </c>
      <c r="HQ33" s="63"/>
      <c r="HR33" s="64" t="s">
        <v>0</v>
      </c>
      <c r="HS33" s="102">
        <v>87.629026958083344</v>
      </c>
      <c r="HT33" s="102" t="s">
        <v>178</v>
      </c>
      <c r="HU33" s="63">
        <v>2011</v>
      </c>
      <c r="HV33" s="64" t="s">
        <v>544</v>
      </c>
      <c r="HW33" s="102">
        <v>615.79999999999995</v>
      </c>
      <c r="HX33" s="102" t="s">
        <v>122</v>
      </c>
      <c r="HY33" s="63">
        <v>2010</v>
      </c>
      <c r="HZ33" s="64" t="s">
        <v>0</v>
      </c>
      <c r="IA33" s="102">
        <v>33.05421363392378</v>
      </c>
      <c r="IB33" s="102" t="s">
        <v>180</v>
      </c>
      <c r="IC33" s="63">
        <v>2010</v>
      </c>
      <c r="ID33" s="64" t="s">
        <v>181</v>
      </c>
      <c r="IE33" s="102" t="s">
        <v>124</v>
      </c>
      <c r="IF33" s="102" t="s">
        <v>147</v>
      </c>
      <c r="IG33" s="63">
        <v>2010</v>
      </c>
      <c r="IH33" s="64" t="s">
        <v>0</v>
      </c>
      <c r="II33" s="102" t="s">
        <v>124</v>
      </c>
      <c r="IJ33" s="102" t="s">
        <v>148</v>
      </c>
      <c r="IK33" s="63" t="s">
        <v>132</v>
      </c>
      <c r="IL33" s="64" t="s">
        <v>0</v>
      </c>
      <c r="IM33" s="97">
        <v>359864</v>
      </c>
      <c r="IN33" s="102" t="s">
        <v>566</v>
      </c>
      <c r="IO33" s="63" t="s">
        <v>119</v>
      </c>
      <c r="IP33" s="64" t="s">
        <v>0</v>
      </c>
      <c r="IQ33" s="102">
        <v>19.346141470072546</v>
      </c>
      <c r="IR33" s="102" t="s">
        <v>2</v>
      </c>
      <c r="IS33" s="63" t="s">
        <v>118</v>
      </c>
      <c r="IT33" s="64" t="s">
        <v>0</v>
      </c>
      <c r="IU33" s="102">
        <v>53.255590654580509</v>
      </c>
      <c r="IV33" s="102" t="s">
        <v>2</v>
      </c>
      <c r="IW33" s="63" t="s">
        <v>118</v>
      </c>
      <c r="IX33" s="64" t="s">
        <v>0</v>
      </c>
      <c r="IY33" s="102">
        <v>24.411828604611902</v>
      </c>
      <c r="IZ33" s="102" t="s">
        <v>2</v>
      </c>
      <c r="JA33" s="63" t="s">
        <v>118</v>
      </c>
      <c r="JB33" s="64" t="s">
        <v>0</v>
      </c>
    </row>
    <row r="34" spans="1:262" ht="14.1" customHeight="1" x14ac:dyDescent="0.2">
      <c r="A34" s="16" t="s">
        <v>27</v>
      </c>
      <c r="B34" s="16" t="s">
        <v>594</v>
      </c>
      <c r="C34" s="19">
        <v>6489.2</v>
      </c>
      <c r="D34" s="85" t="s">
        <v>112</v>
      </c>
      <c r="E34" s="63">
        <v>2011</v>
      </c>
      <c r="F34" s="64" t="s">
        <v>0</v>
      </c>
      <c r="G34" s="19">
        <v>144.20642000000001</v>
      </c>
      <c r="H34" s="85" t="s">
        <v>112</v>
      </c>
      <c r="I34" s="63">
        <v>2011</v>
      </c>
      <c r="J34" s="64" t="s">
        <v>0</v>
      </c>
      <c r="K34" s="19">
        <v>2.2222526659680701</v>
      </c>
      <c r="L34" s="85" t="s">
        <v>2</v>
      </c>
      <c r="M34" s="63">
        <v>2011</v>
      </c>
      <c r="N34" s="64" t="s">
        <v>0</v>
      </c>
      <c r="O34" s="19">
        <v>10.445205</v>
      </c>
      <c r="P34" s="85" t="s">
        <v>112</v>
      </c>
      <c r="Q34" s="63">
        <v>2011</v>
      </c>
      <c r="R34" s="64" t="s">
        <v>0</v>
      </c>
      <c r="S34" s="19">
        <v>0.16096290760032053</v>
      </c>
      <c r="T34" s="85" t="s">
        <v>2</v>
      </c>
      <c r="U34" s="63">
        <v>2011</v>
      </c>
      <c r="V34" s="64" t="s">
        <v>0</v>
      </c>
      <c r="W34" s="19">
        <v>161.57261000000003</v>
      </c>
      <c r="X34" s="85" t="s">
        <v>112</v>
      </c>
      <c r="Y34" s="63">
        <v>2011</v>
      </c>
      <c r="Z34" s="64" t="s">
        <v>0</v>
      </c>
      <c r="AA34" s="19">
        <v>2.4898694754361097</v>
      </c>
      <c r="AB34" s="85" t="s">
        <v>112</v>
      </c>
      <c r="AC34" s="63">
        <v>2011</v>
      </c>
      <c r="AD34" s="64" t="s">
        <v>0</v>
      </c>
      <c r="AE34" s="19">
        <v>268.66067999999996</v>
      </c>
      <c r="AF34" s="85" t="s">
        <v>112</v>
      </c>
      <c r="AG34" s="63">
        <v>2011</v>
      </c>
      <c r="AH34" s="64" t="s">
        <v>0</v>
      </c>
      <c r="AI34" s="19">
        <v>4.1401201997164518</v>
      </c>
      <c r="AJ34" s="85" t="s">
        <v>2</v>
      </c>
      <c r="AK34" s="63">
        <v>2011</v>
      </c>
      <c r="AL34" s="64" t="s">
        <v>0</v>
      </c>
      <c r="AM34" s="19">
        <v>18339.103646681517</v>
      </c>
      <c r="AN34" s="85" t="s">
        <v>126</v>
      </c>
      <c r="AO34" s="63" t="s">
        <v>129</v>
      </c>
      <c r="AP34" s="64" t="s">
        <v>443</v>
      </c>
      <c r="AQ34" s="27" t="s">
        <v>124</v>
      </c>
      <c r="AR34" s="85" t="s">
        <v>126</v>
      </c>
      <c r="AS34" s="63"/>
      <c r="AT34" s="64" t="s">
        <v>0</v>
      </c>
      <c r="AU34" s="19">
        <v>48748.0030583603</v>
      </c>
      <c r="AV34" s="85" t="s">
        <v>177</v>
      </c>
      <c r="AW34" s="63" t="s">
        <v>132</v>
      </c>
      <c r="AX34" s="64" t="s">
        <v>443</v>
      </c>
      <c r="AY34" s="17">
        <v>97870</v>
      </c>
      <c r="AZ34" s="85" t="s">
        <v>133</v>
      </c>
      <c r="BA34" s="63">
        <v>2010</v>
      </c>
      <c r="BB34" s="64" t="s">
        <v>0</v>
      </c>
      <c r="BC34" s="17">
        <v>1990</v>
      </c>
      <c r="BD34" s="85" t="s">
        <v>133</v>
      </c>
      <c r="BE34" s="63">
        <v>2010</v>
      </c>
      <c r="BF34" s="64" t="s">
        <v>0</v>
      </c>
      <c r="BG34" s="17">
        <v>2190</v>
      </c>
      <c r="BH34" s="85" t="s">
        <v>133</v>
      </c>
      <c r="BI34" s="63">
        <v>2010</v>
      </c>
      <c r="BJ34" s="64" t="s">
        <v>0</v>
      </c>
      <c r="BK34" s="17">
        <v>17440</v>
      </c>
      <c r="BL34" s="85" t="s">
        <v>133</v>
      </c>
      <c r="BM34" s="63">
        <v>2010</v>
      </c>
      <c r="BN34" s="64" t="s">
        <v>0</v>
      </c>
      <c r="BO34" s="17">
        <v>27330</v>
      </c>
      <c r="BP34" s="85" t="s">
        <v>133</v>
      </c>
      <c r="BQ34" s="63">
        <v>2010</v>
      </c>
      <c r="BR34" s="64" t="s">
        <v>0</v>
      </c>
      <c r="BS34" s="17">
        <v>13080</v>
      </c>
      <c r="BT34" s="85" t="s">
        <v>133</v>
      </c>
      <c r="BU34" s="63">
        <v>2010</v>
      </c>
      <c r="BV34" s="64" t="s">
        <v>0</v>
      </c>
      <c r="BW34" s="17">
        <v>17890</v>
      </c>
      <c r="BX34" s="85" t="s">
        <v>133</v>
      </c>
      <c r="BY34" s="63">
        <v>2010</v>
      </c>
      <c r="BZ34" s="64" t="s">
        <v>0</v>
      </c>
      <c r="CA34" s="17">
        <v>13910</v>
      </c>
      <c r="CB34" s="85" t="s">
        <v>133</v>
      </c>
      <c r="CC34" s="63">
        <v>2010</v>
      </c>
      <c r="CD34" s="64" t="s">
        <v>0</v>
      </c>
      <c r="CE34" s="17">
        <v>4060</v>
      </c>
      <c r="CF34" s="85" t="s">
        <v>133</v>
      </c>
      <c r="CG34" s="63">
        <v>2010</v>
      </c>
      <c r="CH34" s="64" t="s">
        <v>0</v>
      </c>
      <c r="CI34" s="17">
        <v>620</v>
      </c>
      <c r="CJ34" s="85" t="s">
        <v>133</v>
      </c>
      <c r="CK34" s="63">
        <v>2010</v>
      </c>
      <c r="CL34" s="64" t="s">
        <v>0</v>
      </c>
      <c r="CM34" s="17">
        <v>2160</v>
      </c>
      <c r="CN34" s="85" t="s">
        <v>133</v>
      </c>
      <c r="CO34" s="63">
        <v>2010</v>
      </c>
      <c r="CP34" s="64" t="s">
        <v>0</v>
      </c>
      <c r="CQ34" s="17">
        <v>9030</v>
      </c>
      <c r="CR34" s="85" t="s">
        <v>133</v>
      </c>
      <c r="CS34" s="63">
        <v>2010</v>
      </c>
      <c r="CT34" s="64" t="s">
        <v>0</v>
      </c>
      <c r="CU34" s="17">
        <v>12400</v>
      </c>
      <c r="CV34" s="85" t="s">
        <v>133</v>
      </c>
      <c r="CW34" s="63">
        <v>2010</v>
      </c>
      <c r="CX34" s="64" t="s">
        <v>0</v>
      </c>
      <c r="CY34" s="17">
        <v>10800</v>
      </c>
      <c r="CZ34" s="85" t="s">
        <v>133</v>
      </c>
      <c r="DA34" s="63">
        <v>2010</v>
      </c>
      <c r="DB34" s="64" t="s">
        <v>0</v>
      </c>
      <c r="DC34" s="17">
        <v>16150</v>
      </c>
      <c r="DD34" s="85" t="s">
        <v>133</v>
      </c>
      <c r="DE34" s="63">
        <v>2010</v>
      </c>
      <c r="DF34" s="64" t="s">
        <v>0</v>
      </c>
      <c r="DG34" s="17">
        <v>21230</v>
      </c>
      <c r="DH34" s="85" t="s">
        <v>133</v>
      </c>
      <c r="DI34" s="63">
        <v>2010</v>
      </c>
      <c r="DJ34" s="64" t="s">
        <v>0</v>
      </c>
      <c r="DK34" s="17">
        <v>20980</v>
      </c>
      <c r="DL34" s="85" t="s">
        <v>133</v>
      </c>
      <c r="DM34" s="63">
        <v>2010</v>
      </c>
      <c r="DN34" s="64" t="s">
        <v>0</v>
      </c>
      <c r="DO34" s="17">
        <v>3710</v>
      </c>
      <c r="DP34" s="85" t="s">
        <v>133</v>
      </c>
      <c r="DQ34" s="63">
        <v>2010</v>
      </c>
      <c r="DR34" s="64" t="s">
        <v>0</v>
      </c>
      <c r="DS34" s="17">
        <v>800</v>
      </c>
      <c r="DT34" s="85" t="s">
        <v>133</v>
      </c>
      <c r="DU34" s="63">
        <v>2010</v>
      </c>
      <c r="DV34" s="64" t="s">
        <v>0</v>
      </c>
      <c r="DW34" s="19">
        <v>32.051088178195563</v>
      </c>
      <c r="DX34" s="85" t="s">
        <v>134</v>
      </c>
      <c r="DY34" s="63">
        <v>2010</v>
      </c>
      <c r="DZ34" s="64" t="s">
        <v>0</v>
      </c>
      <c r="EA34" s="19">
        <v>78652.009604577499</v>
      </c>
      <c r="EB34" s="85" t="s">
        <v>135</v>
      </c>
      <c r="EC34" s="63">
        <v>2010</v>
      </c>
      <c r="ED34" s="64" t="s">
        <v>0</v>
      </c>
      <c r="EE34" s="19">
        <v>2.2377643813221622</v>
      </c>
      <c r="EF34" s="85" t="s">
        <v>136</v>
      </c>
      <c r="EG34" s="63">
        <v>2010</v>
      </c>
      <c r="EH34" s="64" t="s">
        <v>0</v>
      </c>
      <c r="EI34" s="19">
        <v>1.4625523653826504</v>
      </c>
      <c r="EJ34" s="85" t="s">
        <v>137</v>
      </c>
      <c r="EK34" s="63">
        <v>2010</v>
      </c>
      <c r="EL34" s="64" t="s">
        <v>0</v>
      </c>
      <c r="EM34" s="17">
        <v>3136840</v>
      </c>
      <c r="EN34" s="85" t="s">
        <v>138</v>
      </c>
      <c r="EO34" s="63">
        <v>2010</v>
      </c>
      <c r="EP34" s="64" t="s">
        <v>0</v>
      </c>
      <c r="EQ34" s="19">
        <v>65.421889544892309</v>
      </c>
      <c r="ER34" s="85" t="s">
        <v>139</v>
      </c>
      <c r="ES34" s="63">
        <v>2010</v>
      </c>
      <c r="ET34" s="64" t="s">
        <v>0</v>
      </c>
      <c r="EU34" s="45">
        <v>34.130526262098158</v>
      </c>
      <c r="EV34" s="85" t="s">
        <v>139</v>
      </c>
      <c r="EW34" s="63">
        <v>2010</v>
      </c>
      <c r="EX34" s="64" t="s">
        <v>0</v>
      </c>
      <c r="EY34" s="45">
        <v>0.44312110276584077</v>
      </c>
      <c r="EZ34" s="85" t="s">
        <v>139</v>
      </c>
      <c r="FA34" s="63">
        <v>2010</v>
      </c>
      <c r="FB34" s="64" t="s">
        <v>0</v>
      </c>
      <c r="FC34" s="84">
        <v>169310</v>
      </c>
      <c r="FD34" s="85" t="s">
        <v>173</v>
      </c>
      <c r="FE34" s="63">
        <v>2010</v>
      </c>
      <c r="FF34" s="64" t="s">
        <v>0</v>
      </c>
      <c r="FG34" s="84">
        <v>21260</v>
      </c>
      <c r="FH34" s="85" t="s">
        <v>173</v>
      </c>
      <c r="FI34" s="63">
        <v>2010</v>
      </c>
      <c r="FJ34" s="64" t="s">
        <v>0</v>
      </c>
      <c r="FK34" s="45">
        <v>6.0752221981357035</v>
      </c>
      <c r="FL34" s="85" t="s">
        <v>139</v>
      </c>
      <c r="FM34" s="63">
        <v>2010</v>
      </c>
      <c r="FN34" s="64" t="s">
        <v>0</v>
      </c>
      <c r="FO34" s="84">
        <v>14380</v>
      </c>
      <c r="FP34" s="85" t="s">
        <v>138</v>
      </c>
      <c r="FQ34" s="63">
        <v>2010</v>
      </c>
      <c r="FR34" s="64" t="s">
        <v>0</v>
      </c>
      <c r="FS34" s="45">
        <v>0.45842312645847416</v>
      </c>
      <c r="FT34" s="85" t="s">
        <v>139</v>
      </c>
      <c r="FU34" s="63">
        <v>2010</v>
      </c>
      <c r="FV34" s="64" t="s">
        <v>0</v>
      </c>
      <c r="FW34" s="84">
        <v>3577220</v>
      </c>
      <c r="FX34" s="85" t="s">
        <v>505</v>
      </c>
      <c r="FY34" s="63">
        <v>2010</v>
      </c>
      <c r="FZ34" s="64" t="s">
        <v>0</v>
      </c>
      <c r="GA34" s="84">
        <v>219010</v>
      </c>
      <c r="GB34" s="85" t="s">
        <v>3</v>
      </c>
      <c r="GC34" s="63">
        <v>2010</v>
      </c>
      <c r="GD34" s="64" t="s">
        <v>0</v>
      </c>
      <c r="GE34" s="84">
        <v>137860</v>
      </c>
      <c r="GF34" s="85" t="s">
        <v>128</v>
      </c>
      <c r="GG34" s="63">
        <v>2010</v>
      </c>
      <c r="GH34" s="64" t="s">
        <v>0</v>
      </c>
      <c r="GI34" s="84">
        <v>97870</v>
      </c>
      <c r="GJ34" s="85" t="s">
        <v>133</v>
      </c>
      <c r="GK34" s="63">
        <v>2010</v>
      </c>
      <c r="GL34" s="64" t="s">
        <v>0</v>
      </c>
      <c r="GM34" s="45">
        <v>8.6441197506896916</v>
      </c>
      <c r="GN34" s="85" t="s">
        <v>140</v>
      </c>
      <c r="GO34" s="63">
        <v>2010</v>
      </c>
      <c r="GP34" s="64" t="s">
        <v>0</v>
      </c>
      <c r="GQ34" s="45">
        <v>29.334257975034671</v>
      </c>
      <c r="GR34" s="85" t="s">
        <v>527</v>
      </c>
      <c r="GS34" s="63">
        <v>2010</v>
      </c>
      <c r="GT34" s="64" t="s">
        <v>0</v>
      </c>
      <c r="GU34" s="45">
        <v>70.236027383263504</v>
      </c>
      <c r="GV34" s="85" t="s">
        <v>2</v>
      </c>
      <c r="GW34" s="63">
        <v>2010</v>
      </c>
      <c r="GX34" s="64" t="s">
        <v>0</v>
      </c>
      <c r="GY34" s="45">
        <v>60.992907801418433</v>
      </c>
      <c r="GZ34" s="85" t="s">
        <v>2</v>
      </c>
      <c r="HA34" s="63">
        <v>2010</v>
      </c>
      <c r="HB34" s="64" t="s">
        <v>0</v>
      </c>
      <c r="HC34" s="45">
        <v>14178.334772894043</v>
      </c>
      <c r="HD34" s="45" t="s">
        <v>126</v>
      </c>
      <c r="HE34" s="63">
        <v>2010</v>
      </c>
      <c r="HF34" s="64" t="s">
        <v>443</v>
      </c>
      <c r="HG34" s="45">
        <v>126.52664400361786</v>
      </c>
      <c r="HH34" s="45" t="s">
        <v>178</v>
      </c>
      <c r="HI34" s="63">
        <v>2010</v>
      </c>
      <c r="HJ34" s="64" t="s">
        <v>443</v>
      </c>
      <c r="HK34" s="45">
        <v>37825.191914484029</v>
      </c>
      <c r="HL34" s="45" t="s">
        <v>126</v>
      </c>
      <c r="HM34" s="63">
        <v>2010</v>
      </c>
      <c r="HN34" s="64" t="s">
        <v>443</v>
      </c>
      <c r="HO34" s="45" t="s">
        <v>124</v>
      </c>
      <c r="HP34" s="45" t="s">
        <v>113</v>
      </c>
      <c r="HQ34" s="63"/>
      <c r="HR34" s="64" t="s">
        <v>0</v>
      </c>
      <c r="HS34" s="45">
        <v>87.629026958083344</v>
      </c>
      <c r="HT34" s="45" t="s">
        <v>178</v>
      </c>
      <c r="HU34" s="63">
        <v>2011</v>
      </c>
      <c r="HV34" s="64" t="s">
        <v>544</v>
      </c>
      <c r="HW34" s="45">
        <v>1650.24</v>
      </c>
      <c r="HX34" s="45" t="s">
        <v>122</v>
      </c>
      <c r="HY34" s="63">
        <v>2010</v>
      </c>
      <c r="HZ34" s="64" t="s">
        <v>0</v>
      </c>
      <c r="IA34" s="45">
        <v>43.347517730496456</v>
      </c>
      <c r="IB34" s="45" t="s">
        <v>180</v>
      </c>
      <c r="IC34" s="63">
        <v>2010</v>
      </c>
      <c r="ID34" s="64" t="s">
        <v>181</v>
      </c>
      <c r="IE34" s="45" t="s">
        <v>124</v>
      </c>
      <c r="IF34" s="45" t="s">
        <v>147</v>
      </c>
      <c r="IG34" s="63">
        <v>2010</v>
      </c>
      <c r="IH34" s="64" t="s">
        <v>0</v>
      </c>
      <c r="II34" s="45" t="s">
        <v>124</v>
      </c>
      <c r="IJ34" s="45" t="s">
        <v>148</v>
      </c>
      <c r="IK34" s="63" t="s">
        <v>132</v>
      </c>
      <c r="IL34" s="64" t="s">
        <v>0</v>
      </c>
      <c r="IM34" s="84">
        <v>662114</v>
      </c>
      <c r="IN34" s="45" t="s">
        <v>566</v>
      </c>
      <c r="IO34" s="63" t="s">
        <v>119</v>
      </c>
      <c r="IP34" s="64" t="s">
        <v>0</v>
      </c>
      <c r="IQ34" s="45">
        <v>45.680653180570111</v>
      </c>
      <c r="IR34" s="45" t="s">
        <v>2</v>
      </c>
      <c r="IS34" s="63" t="s">
        <v>118</v>
      </c>
      <c r="IT34" s="64" t="s">
        <v>0</v>
      </c>
      <c r="IU34" s="45">
        <v>38.60951437365771</v>
      </c>
      <c r="IV34" s="45" t="s">
        <v>2</v>
      </c>
      <c r="IW34" s="63" t="s">
        <v>118</v>
      </c>
      <c r="IX34" s="64" t="s">
        <v>0</v>
      </c>
      <c r="IY34" s="45">
        <v>15.693521055286553</v>
      </c>
      <c r="IZ34" s="45" t="s">
        <v>2</v>
      </c>
      <c r="JA34" s="63" t="s">
        <v>118</v>
      </c>
      <c r="JB34" s="64" t="s">
        <v>0</v>
      </c>
    </row>
    <row r="35" spans="1:262" ht="14.1" customHeight="1" x14ac:dyDescent="0.2">
      <c r="A35" s="16" t="s">
        <v>36</v>
      </c>
      <c r="B35" s="16" t="s">
        <v>596</v>
      </c>
      <c r="C35" s="19">
        <v>2852.8999999999996</v>
      </c>
      <c r="D35" s="85" t="s">
        <v>112</v>
      </c>
      <c r="E35" s="63">
        <v>2011</v>
      </c>
      <c r="F35" s="64" t="s">
        <v>0</v>
      </c>
      <c r="G35" s="19">
        <v>27.3220575</v>
      </c>
      <c r="H35" s="85" t="s">
        <v>112</v>
      </c>
      <c r="I35" s="63">
        <v>2011</v>
      </c>
      <c r="J35" s="64" t="s">
        <v>0</v>
      </c>
      <c r="K35" s="19">
        <v>0.95769418836972908</v>
      </c>
      <c r="L35" s="85" t="s">
        <v>2</v>
      </c>
      <c r="M35" s="63">
        <v>2011</v>
      </c>
      <c r="N35" s="64" t="s">
        <v>0</v>
      </c>
      <c r="O35" s="19">
        <v>3.3348425000000002</v>
      </c>
      <c r="P35" s="85" t="s">
        <v>112</v>
      </c>
      <c r="Q35" s="63">
        <v>2011</v>
      </c>
      <c r="R35" s="64" t="s">
        <v>0</v>
      </c>
      <c r="S35" s="19">
        <v>0.11689307371446601</v>
      </c>
      <c r="T35" s="85" t="s">
        <v>2</v>
      </c>
      <c r="U35" s="63">
        <v>2011</v>
      </c>
      <c r="V35" s="64" t="s">
        <v>0</v>
      </c>
      <c r="W35" s="19">
        <v>38.3874925</v>
      </c>
      <c r="X35" s="85" t="s">
        <v>112</v>
      </c>
      <c r="Y35" s="63">
        <v>2011</v>
      </c>
      <c r="Z35" s="64" t="s">
        <v>0</v>
      </c>
      <c r="AA35" s="19">
        <v>1.3455603946861092</v>
      </c>
      <c r="AB35" s="85" t="s">
        <v>112</v>
      </c>
      <c r="AC35" s="63">
        <v>2011</v>
      </c>
      <c r="AD35" s="64" t="s">
        <v>0</v>
      </c>
      <c r="AE35" s="19">
        <v>150.6152075</v>
      </c>
      <c r="AF35" s="85" t="s">
        <v>112</v>
      </c>
      <c r="AG35" s="63">
        <v>2011</v>
      </c>
      <c r="AH35" s="64" t="s">
        <v>0</v>
      </c>
      <c r="AI35" s="19">
        <v>5.2793721301132184</v>
      </c>
      <c r="AJ35" s="85" t="s">
        <v>2</v>
      </c>
      <c r="AK35" s="63">
        <v>2011</v>
      </c>
      <c r="AL35" s="64" t="s">
        <v>0</v>
      </c>
      <c r="AM35" s="19">
        <v>32026.575239997135</v>
      </c>
      <c r="AN35" s="85" t="s">
        <v>126</v>
      </c>
      <c r="AO35" s="63" t="s">
        <v>129</v>
      </c>
      <c r="AP35" s="64" t="s">
        <v>443</v>
      </c>
      <c r="AQ35" s="27" t="s">
        <v>124</v>
      </c>
      <c r="AR35" s="85" t="s">
        <v>126</v>
      </c>
      <c r="AS35" s="63"/>
      <c r="AT35" s="64" t="s">
        <v>0</v>
      </c>
      <c r="AU35" s="19">
        <v>45559.878188944233</v>
      </c>
      <c r="AV35" s="85" t="s">
        <v>177</v>
      </c>
      <c r="AW35" s="63" t="s">
        <v>132</v>
      </c>
      <c r="AX35" s="64" t="s">
        <v>443</v>
      </c>
      <c r="AY35" s="17">
        <v>5640</v>
      </c>
      <c r="AZ35" s="85" t="s">
        <v>133</v>
      </c>
      <c r="BA35" s="63">
        <v>2010</v>
      </c>
      <c r="BB35" s="64" t="s">
        <v>0</v>
      </c>
      <c r="BC35" s="17">
        <v>300</v>
      </c>
      <c r="BD35" s="85" t="s">
        <v>133</v>
      </c>
      <c r="BE35" s="63">
        <v>2010</v>
      </c>
      <c r="BF35" s="64" t="s">
        <v>0</v>
      </c>
      <c r="BG35" s="17">
        <v>170</v>
      </c>
      <c r="BH35" s="85" t="s">
        <v>133</v>
      </c>
      <c r="BI35" s="63">
        <v>2010</v>
      </c>
      <c r="BJ35" s="64" t="s">
        <v>0</v>
      </c>
      <c r="BK35" s="17">
        <v>730</v>
      </c>
      <c r="BL35" s="85" t="s">
        <v>133</v>
      </c>
      <c r="BM35" s="63">
        <v>2010</v>
      </c>
      <c r="BN35" s="64" t="s">
        <v>0</v>
      </c>
      <c r="BO35" s="17">
        <v>830</v>
      </c>
      <c r="BP35" s="85" t="s">
        <v>133</v>
      </c>
      <c r="BQ35" s="63">
        <v>2010</v>
      </c>
      <c r="BR35" s="64" t="s">
        <v>0</v>
      </c>
      <c r="BS35" s="17">
        <v>420</v>
      </c>
      <c r="BT35" s="85" t="s">
        <v>133</v>
      </c>
      <c r="BU35" s="63">
        <v>2010</v>
      </c>
      <c r="BV35" s="64" t="s">
        <v>0</v>
      </c>
      <c r="BW35" s="17">
        <v>500</v>
      </c>
      <c r="BX35" s="85" t="s">
        <v>133</v>
      </c>
      <c r="BY35" s="63">
        <v>2010</v>
      </c>
      <c r="BZ35" s="64" t="s">
        <v>0</v>
      </c>
      <c r="CA35" s="17">
        <v>580</v>
      </c>
      <c r="CB35" s="85" t="s">
        <v>133</v>
      </c>
      <c r="CC35" s="63">
        <v>2010</v>
      </c>
      <c r="CD35" s="64" t="s">
        <v>0</v>
      </c>
      <c r="CE35" s="17">
        <v>2100</v>
      </c>
      <c r="CF35" s="85" t="s">
        <v>133</v>
      </c>
      <c r="CG35" s="63">
        <v>2010</v>
      </c>
      <c r="CH35" s="64" t="s">
        <v>0</v>
      </c>
      <c r="CI35" s="17">
        <v>60</v>
      </c>
      <c r="CJ35" s="85" t="s">
        <v>133</v>
      </c>
      <c r="CK35" s="63">
        <v>2010</v>
      </c>
      <c r="CL35" s="64" t="s">
        <v>0</v>
      </c>
      <c r="CM35" s="17">
        <v>200</v>
      </c>
      <c r="CN35" s="85" t="s">
        <v>133</v>
      </c>
      <c r="CO35" s="63">
        <v>2010</v>
      </c>
      <c r="CP35" s="64" t="s">
        <v>0</v>
      </c>
      <c r="CQ35" s="17">
        <v>650</v>
      </c>
      <c r="CR35" s="85" t="s">
        <v>133</v>
      </c>
      <c r="CS35" s="63">
        <v>2010</v>
      </c>
      <c r="CT35" s="64" t="s">
        <v>0</v>
      </c>
      <c r="CU35" s="17">
        <v>740</v>
      </c>
      <c r="CV35" s="85" t="s">
        <v>133</v>
      </c>
      <c r="CW35" s="63">
        <v>2010</v>
      </c>
      <c r="CX35" s="64" t="s">
        <v>0</v>
      </c>
      <c r="CY35" s="17">
        <v>540</v>
      </c>
      <c r="CZ35" s="85" t="s">
        <v>133</v>
      </c>
      <c r="DA35" s="63">
        <v>2010</v>
      </c>
      <c r="DB35" s="64" t="s">
        <v>0</v>
      </c>
      <c r="DC35" s="17">
        <v>670</v>
      </c>
      <c r="DD35" s="85" t="s">
        <v>133</v>
      </c>
      <c r="DE35" s="63">
        <v>2010</v>
      </c>
      <c r="DF35" s="64" t="s">
        <v>0</v>
      </c>
      <c r="DG35" s="17">
        <v>580</v>
      </c>
      <c r="DH35" s="85" t="s">
        <v>133</v>
      </c>
      <c r="DI35" s="63">
        <v>2010</v>
      </c>
      <c r="DJ35" s="64" t="s">
        <v>0</v>
      </c>
      <c r="DK35" s="17">
        <v>760</v>
      </c>
      <c r="DL35" s="85" t="s">
        <v>133</v>
      </c>
      <c r="DM35" s="63">
        <v>2010</v>
      </c>
      <c r="DN35" s="64" t="s">
        <v>0</v>
      </c>
      <c r="DO35" s="17">
        <v>510</v>
      </c>
      <c r="DP35" s="85" t="s">
        <v>133</v>
      </c>
      <c r="DQ35" s="63">
        <v>2010</v>
      </c>
      <c r="DR35" s="64" t="s">
        <v>0</v>
      </c>
      <c r="DS35" s="17">
        <v>930</v>
      </c>
      <c r="DT35" s="85" t="s">
        <v>133</v>
      </c>
      <c r="DU35" s="63">
        <v>2010</v>
      </c>
      <c r="DV35" s="64" t="s">
        <v>0</v>
      </c>
      <c r="DW35" s="19">
        <v>235.08333333333334</v>
      </c>
      <c r="DX35" s="85" t="s">
        <v>134</v>
      </c>
      <c r="DY35" s="63">
        <v>2010</v>
      </c>
      <c r="DZ35" s="64" t="s">
        <v>0</v>
      </c>
      <c r="EA35" s="19">
        <v>342482.64539007092</v>
      </c>
      <c r="EB35" s="85" t="s">
        <v>135</v>
      </c>
      <c r="EC35" s="63">
        <v>2010</v>
      </c>
      <c r="ED35" s="64" t="s">
        <v>0</v>
      </c>
      <c r="EE35" s="19">
        <v>4.294326241134752</v>
      </c>
      <c r="EF35" s="85" t="s">
        <v>136</v>
      </c>
      <c r="EG35" s="63">
        <v>2010</v>
      </c>
      <c r="EH35" s="64" t="s">
        <v>0</v>
      </c>
      <c r="EI35" s="19">
        <v>4.0195035460992905</v>
      </c>
      <c r="EJ35" s="85" t="s">
        <v>137</v>
      </c>
      <c r="EK35" s="63">
        <v>2010</v>
      </c>
      <c r="EL35" s="64" t="s">
        <v>0</v>
      </c>
      <c r="EM35" s="17">
        <v>1325870</v>
      </c>
      <c r="EN35" s="85" t="s">
        <v>138</v>
      </c>
      <c r="EO35" s="63">
        <v>2010</v>
      </c>
      <c r="EP35" s="64" t="s">
        <v>0</v>
      </c>
      <c r="EQ35" s="19">
        <v>77.938259407030856</v>
      </c>
      <c r="ER35" s="85" t="s">
        <v>139</v>
      </c>
      <c r="ES35" s="63">
        <v>2010</v>
      </c>
      <c r="ET35" s="64" t="s">
        <v>0</v>
      </c>
      <c r="EU35" s="45">
        <v>21.694434597660404</v>
      </c>
      <c r="EV35" s="85" t="s">
        <v>139</v>
      </c>
      <c r="EW35" s="63">
        <v>2010</v>
      </c>
      <c r="EX35" s="64" t="s">
        <v>0</v>
      </c>
      <c r="EY35" s="45">
        <v>0.35599266896452891</v>
      </c>
      <c r="EZ35" s="85" t="s">
        <v>139</v>
      </c>
      <c r="FA35" s="63">
        <v>2010</v>
      </c>
      <c r="FB35" s="64" t="s">
        <v>0</v>
      </c>
      <c r="FC35" s="84">
        <v>125130</v>
      </c>
      <c r="FD35" s="85" t="s">
        <v>173</v>
      </c>
      <c r="FE35" s="63">
        <v>2010</v>
      </c>
      <c r="FF35" s="64" t="s">
        <v>0</v>
      </c>
      <c r="FG35" s="84">
        <v>15200</v>
      </c>
      <c r="FH35" s="85" t="s">
        <v>173</v>
      </c>
      <c r="FI35" s="63">
        <v>2010</v>
      </c>
      <c r="FJ35" s="64" t="s">
        <v>0</v>
      </c>
      <c r="FK35" s="45">
        <v>10.583993905888208</v>
      </c>
      <c r="FL35" s="85" t="s">
        <v>139</v>
      </c>
      <c r="FM35" s="63">
        <v>2010</v>
      </c>
      <c r="FN35" s="64" t="s">
        <v>0</v>
      </c>
      <c r="FO35" s="84">
        <v>21110</v>
      </c>
      <c r="FP35" s="85" t="s">
        <v>138</v>
      </c>
      <c r="FQ35" s="63">
        <v>2010</v>
      </c>
      <c r="FR35" s="64" t="s">
        <v>0</v>
      </c>
      <c r="FS35" s="45">
        <v>1.5921621275087301</v>
      </c>
      <c r="FT35" s="85" t="s">
        <v>139</v>
      </c>
      <c r="FU35" s="63">
        <v>2010</v>
      </c>
      <c r="FV35" s="64" t="s">
        <v>0</v>
      </c>
      <c r="FW35" s="84">
        <v>765280</v>
      </c>
      <c r="FX35" s="85" t="s">
        <v>505</v>
      </c>
      <c r="FY35" s="63">
        <v>2010</v>
      </c>
      <c r="FZ35" s="64" t="s">
        <v>0</v>
      </c>
      <c r="GA35" s="84">
        <v>24220</v>
      </c>
      <c r="GB35" s="85" t="s">
        <v>3</v>
      </c>
      <c r="GC35" s="63">
        <v>2010</v>
      </c>
      <c r="GD35" s="64" t="s">
        <v>0</v>
      </c>
      <c r="GE35" s="84">
        <v>19790</v>
      </c>
      <c r="GF35" s="85" t="s">
        <v>128</v>
      </c>
      <c r="GG35" s="63">
        <v>2010</v>
      </c>
      <c r="GH35" s="64" t="s">
        <v>0</v>
      </c>
      <c r="GI35" s="84">
        <v>5620</v>
      </c>
      <c r="GJ35" s="85" t="s">
        <v>133</v>
      </c>
      <c r="GK35" s="63">
        <v>2010</v>
      </c>
      <c r="GL35" s="64" t="s">
        <v>0</v>
      </c>
      <c r="GM35" s="45">
        <v>6.7615658362989333</v>
      </c>
      <c r="GN35" s="85" t="s">
        <v>140</v>
      </c>
      <c r="GO35" s="63">
        <v>2010</v>
      </c>
      <c r="GP35" s="64" t="s">
        <v>0</v>
      </c>
      <c r="GQ35" s="45">
        <v>18.269230769230766</v>
      </c>
      <c r="GR35" s="85" t="s">
        <v>527</v>
      </c>
      <c r="GS35" s="63">
        <v>2010</v>
      </c>
      <c r="GT35" s="64" t="s">
        <v>0</v>
      </c>
      <c r="GU35" s="45">
        <v>72.163120567375884</v>
      </c>
      <c r="GV35" s="85" t="s">
        <v>2</v>
      </c>
      <c r="GW35" s="63">
        <v>2010</v>
      </c>
      <c r="GX35" s="64" t="s">
        <v>0</v>
      </c>
      <c r="GY35" s="45">
        <v>73.68421052631578</v>
      </c>
      <c r="GZ35" s="85" t="s">
        <v>2</v>
      </c>
      <c r="HA35" s="63">
        <v>2010</v>
      </c>
      <c r="HB35" s="64" t="s">
        <v>0</v>
      </c>
      <c r="HC35" s="45">
        <v>36152.304114412749</v>
      </c>
      <c r="HD35" s="45" t="s">
        <v>126</v>
      </c>
      <c r="HE35" s="63">
        <v>2010</v>
      </c>
      <c r="HF35" s="64" t="s">
        <v>443</v>
      </c>
      <c r="HG35" s="45">
        <v>112.1735627246899</v>
      </c>
      <c r="HH35" s="45" t="s">
        <v>178</v>
      </c>
      <c r="HI35" s="63">
        <v>2010</v>
      </c>
      <c r="HJ35" s="64" t="s">
        <v>443</v>
      </c>
      <c r="HK35" s="98">
        <v>8384.283403994501</v>
      </c>
      <c r="HL35" s="102" t="s">
        <v>126</v>
      </c>
      <c r="HM35" s="63">
        <v>2010</v>
      </c>
      <c r="HN35" s="64" t="s">
        <v>443</v>
      </c>
      <c r="HO35" s="102" t="s">
        <v>124</v>
      </c>
      <c r="HP35" s="102" t="s">
        <v>113</v>
      </c>
      <c r="HQ35" s="63"/>
      <c r="HR35" s="64" t="s">
        <v>0</v>
      </c>
      <c r="HS35" s="102">
        <v>87.629026958083344</v>
      </c>
      <c r="HT35" s="102" t="s">
        <v>178</v>
      </c>
      <c r="HU35" s="63">
        <v>2011</v>
      </c>
      <c r="HV35" s="64" t="s">
        <v>544</v>
      </c>
      <c r="HW35" s="102">
        <v>341.58000000000004</v>
      </c>
      <c r="HX35" s="102" t="s">
        <v>122</v>
      </c>
      <c r="HY35" s="63">
        <v>2010</v>
      </c>
      <c r="HZ35" s="64" t="s">
        <v>0</v>
      </c>
      <c r="IA35" s="102">
        <v>36.540436456996154</v>
      </c>
      <c r="IB35" s="102" t="s">
        <v>180</v>
      </c>
      <c r="IC35" s="63">
        <v>2010</v>
      </c>
      <c r="ID35" s="64" t="s">
        <v>181</v>
      </c>
      <c r="IE35" s="102" t="s">
        <v>124</v>
      </c>
      <c r="IF35" s="102" t="s">
        <v>147</v>
      </c>
      <c r="IG35" s="63">
        <v>2010</v>
      </c>
      <c r="IH35" s="64" t="s">
        <v>0</v>
      </c>
      <c r="II35" s="102" t="s">
        <v>124</v>
      </c>
      <c r="IJ35" s="102" t="s">
        <v>148</v>
      </c>
      <c r="IK35" s="63" t="s">
        <v>132</v>
      </c>
      <c r="IL35" s="64" t="s">
        <v>0</v>
      </c>
      <c r="IM35" s="97">
        <v>244488</v>
      </c>
      <c r="IN35" s="102" t="s">
        <v>566</v>
      </c>
      <c r="IO35" s="63" t="s">
        <v>119</v>
      </c>
      <c r="IP35" s="64" t="s">
        <v>0</v>
      </c>
      <c r="IQ35" s="102">
        <v>12.920879552370668</v>
      </c>
      <c r="IR35" s="102" t="s">
        <v>2</v>
      </c>
      <c r="IS35" s="63" t="s">
        <v>118</v>
      </c>
      <c r="IT35" s="64" t="s">
        <v>0</v>
      </c>
      <c r="IU35" s="102">
        <v>36.14655934033572</v>
      </c>
      <c r="IV35" s="102" t="s">
        <v>2</v>
      </c>
      <c r="IW35" s="63" t="s">
        <v>118</v>
      </c>
      <c r="IX35" s="64" t="s">
        <v>0</v>
      </c>
      <c r="IY35" s="102">
        <v>50.932561107293608</v>
      </c>
      <c r="IZ35" s="102" t="s">
        <v>2</v>
      </c>
      <c r="JA35" s="63" t="s">
        <v>118</v>
      </c>
      <c r="JB35" s="64" t="s">
        <v>0</v>
      </c>
    </row>
    <row r="36" spans="1:262" ht="14.1" customHeight="1" x14ac:dyDescent="0.2">
      <c r="A36" s="16" t="s">
        <v>37</v>
      </c>
      <c r="B36" s="16" t="s">
        <v>596</v>
      </c>
      <c r="C36" s="19">
        <v>4067.4</v>
      </c>
      <c r="D36" s="85" t="s">
        <v>112</v>
      </c>
      <c r="E36" s="63">
        <v>2011</v>
      </c>
      <c r="F36" s="64" t="s">
        <v>0</v>
      </c>
      <c r="G36" s="19">
        <v>98.842917499999999</v>
      </c>
      <c r="H36" s="85" t="s">
        <v>112</v>
      </c>
      <c r="I36" s="63">
        <v>2011</v>
      </c>
      <c r="J36" s="64" t="s">
        <v>0</v>
      </c>
      <c r="K36" s="19">
        <v>2.4301253257609283</v>
      </c>
      <c r="L36" s="85" t="s">
        <v>2</v>
      </c>
      <c r="M36" s="63">
        <v>2011</v>
      </c>
      <c r="N36" s="64" t="s">
        <v>0</v>
      </c>
      <c r="O36" s="19">
        <v>3.6973950000000002</v>
      </c>
      <c r="P36" s="85" t="s">
        <v>112</v>
      </c>
      <c r="Q36" s="63">
        <v>2011</v>
      </c>
      <c r="R36" s="64" t="s">
        <v>0</v>
      </c>
      <c r="S36" s="19">
        <v>9.0903156807788765E-2</v>
      </c>
      <c r="T36" s="85" t="s">
        <v>2</v>
      </c>
      <c r="U36" s="63">
        <v>2011</v>
      </c>
      <c r="V36" s="64" t="s">
        <v>0</v>
      </c>
      <c r="W36" s="19">
        <v>119.59385999999999</v>
      </c>
      <c r="X36" s="85" t="s">
        <v>112</v>
      </c>
      <c r="Y36" s="63">
        <v>2011</v>
      </c>
      <c r="Z36" s="64" t="s">
        <v>0</v>
      </c>
      <c r="AA36" s="19">
        <v>2.940302404484437</v>
      </c>
      <c r="AB36" s="85" t="s">
        <v>112</v>
      </c>
      <c r="AC36" s="63">
        <v>2011</v>
      </c>
      <c r="AD36" s="64" t="s">
        <v>0</v>
      </c>
      <c r="AE36" s="19">
        <v>145.6076875</v>
      </c>
      <c r="AF36" s="85" t="s">
        <v>112</v>
      </c>
      <c r="AG36" s="63">
        <v>2011</v>
      </c>
      <c r="AH36" s="64" t="s">
        <v>0</v>
      </c>
      <c r="AI36" s="19">
        <v>3.5798713551654622</v>
      </c>
      <c r="AJ36" s="85" t="s">
        <v>2</v>
      </c>
      <c r="AK36" s="63">
        <v>2011</v>
      </c>
      <c r="AL36" s="64" t="s">
        <v>0</v>
      </c>
      <c r="AM36" s="19">
        <v>31849.339669723078</v>
      </c>
      <c r="AN36" s="85" t="s">
        <v>126</v>
      </c>
      <c r="AO36" s="63" t="s">
        <v>129</v>
      </c>
      <c r="AP36" s="64" t="s">
        <v>443</v>
      </c>
      <c r="AQ36" s="27" t="s">
        <v>124</v>
      </c>
      <c r="AR36" s="85" t="s">
        <v>126</v>
      </c>
      <c r="AS36" s="63"/>
      <c r="AT36" s="64" t="s">
        <v>0</v>
      </c>
      <c r="AU36" s="19">
        <v>58291.431543107654</v>
      </c>
      <c r="AV36" s="85" t="s">
        <v>177</v>
      </c>
      <c r="AW36" s="63" t="s">
        <v>132</v>
      </c>
      <c r="AX36" s="64" t="s">
        <v>443</v>
      </c>
      <c r="AY36" s="17">
        <v>41890</v>
      </c>
      <c r="AZ36" s="85" t="s">
        <v>133</v>
      </c>
      <c r="BA36" s="63">
        <v>2010</v>
      </c>
      <c r="BB36" s="64" t="s">
        <v>0</v>
      </c>
      <c r="BC36" s="17">
        <v>1230</v>
      </c>
      <c r="BD36" s="85" t="s">
        <v>133</v>
      </c>
      <c r="BE36" s="63">
        <v>2010</v>
      </c>
      <c r="BF36" s="64" t="s">
        <v>0</v>
      </c>
      <c r="BG36" s="17">
        <v>1080</v>
      </c>
      <c r="BH36" s="85" t="s">
        <v>133</v>
      </c>
      <c r="BI36" s="63">
        <v>2010</v>
      </c>
      <c r="BJ36" s="64" t="s">
        <v>0</v>
      </c>
      <c r="BK36" s="17">
        <v>4950</v>
      </c>
      <c r="BL36" s="85" t="s">
        <v>133</v>
      </c>
      <c r="BM36" s="63">
        <v>2010</v>
      </c>
      <c r="BN36" s="64" t="s">
        <v>0</v>
      </c>
      <c r="BO36" s="17">
        <v>6140</v>
      </c>
      <c r="BP36" s="85" t="s">
        <v>133</v>
      </c>
      <c r="BQ36" s="63">
        <v>2010</v>
      </c>
      <c r="BR36" s="64" t="s">
        <v>0</v>
      </c>
      <c r="BS36" s="17">
        <v>3210</v>
      </c>
      <c r="BT36" s="85" t="s">
        <v>133</v>
      </c>
      <c r="BU36" s="63">
        <v>2010</v>
      </c>
      <c r="BV36" s="64" t="s">
        <v>0</v>
      </c>
      <c r="BW36" s="17">
        <v>6350</v>
      </c>
      <c r="BX36" s="85" t="s">
        <v>133</v>
      </c>
      <c r="BY36" s="63">
        <v>2010</v>
      </c>
      <c r="BZ36" s="64" t="s">
        <v>0</v>
      </c>
      <c r="CA36" s="17">
        <v>11420</v>
      </c>
      <c r="CB36" s="85" t="s">
        <v>133</v>
      </c>
      <c r="CC36" s="63">
        <v>2010</v>
      </c>
      <c r="CD36" s="64" t="s">
        <v>0</v>
      </c>
      <c r="CE36" s="17">
        <v>7530</v>
      </c>
      <c r="CF36" s="85" t="s">
        <v>133</v>
      </c>
      <c r="CG36" s="63">
        <v>2010</v>
      </c>
      <c r="CH36" s="64" t="s">
        <v>0</v>
      </c>
      <c r="CI36" s="17">
        <v>130</v>
      </c>
      <c r="CJ36" s="85" t="s">
        <v>133</v>
      </c>
      <c r="CK36" s="63">
        <v>2010</v>
      </c>
      <c r="CL36" s="64" t="s">
        <v>0</v>
      </c>
      <c r="CM36" s="17">
        <v>430</v>
      </c>
      <c r="CN36" s="85" t="s">
        <v>133</v>
      </c>
      <c r="CO36" s="63">
        <v>2010</v>
      </c>
      <c r="CP36" s="64" t="s">
        <v>0</v>
      </c>
      <c r="CQ36" s="17">
        <v>2380</v>
      </c>
      <c r="CR36" s="85" t="s">
        <v>133</v>
      </c>
      <c r="CS36" s="63">
        <v>2010</v>
      </c>
      <c r="CT36" s="64" t="s">
        <v>0</v>
      </c>
      <c r="CU36" s="17">
        <v>3330</v>
      </c>
      <c r="CV36" s="85" t="s">
        <v>133</v>
      </c>
      <c r="CW36" s="63">
        <v>2010</v>
      </c>
      <c r="CX36" s="64" t="s">
        <v>0</v>
      </c>
      <c r="CY36" s="17">
        <v>2850</v>
      </c>
      <c r="CZ36" s="85" t="s">
        <v>133</v>
      </c>
      <c r="DA36" s="63">
        <v>2010</v>
      </c>
      <c r="DB36" s="64" t="s">
        <v>0</v>
      </c>
      <c r="DC36" s="17">
        <v>4250</v>
      </c>
      <c r="DD36" s="85" t="s">
        <v>133</v>
      </c>
      <c r="DE36" s="63">
        <v>2010</v>
      </c>
      <c r="DF36" s="64" t="s">
        <v>0</v>
      </c>
      <c r="DG36" s="17">
        <v>5490</v>
      </c>
      <c r="DH36" s="85" t="s">
        <v>133</v>
      </c>
      <c r="DI36" s="63">
        <v>2010</v>
      </c>
      <c r="DJ36" s="64" t="s">
        <v>0</v>
      </c>
      <c r="DK36" s="17">
        <v>11360</v>
      </c>
      <c r="DL36" s="85" t="s">
        <v>133</v>
      </c>
      <c r="DM36" s="63">
        <v>2010</v>
      </c>
      <c r="DN36" s="64" t="s">
        <v>0</v>
      </c>
      <c r="DO36" s="17">
        <v>8020</v>
      </c>
      <c r="DP36" s="85" t="s">
        <v>133</v>
      </c>
      <c r="DQ36" s="63">
        <v>2010</v>
      </c>
      <c r="DR36" s="64" t="s">
        <v>0</v>
      </c>
      <c r="DS36" s="17">
        <v>3670</v>
      </c>
      <c r="DT36" s="85" t="s">
        <v>133</v>
      </c>
      <c r="DU36" s="63">
        <v>2010</v>
      </c>
      <c r="DV36" s="64" t="s">
        <v>0</v>
      </c>
      <c r="DW36" s="19">
        <v>61.715683934113152</v>
      </c>
      <c r="DX36" s="85" t="s">
        <v>134</v>
      </c>
      <c r="DY36" s="63">
        <v>2010</v>
      </c>
      <c r="DZ36" s="64" t="s">
        <v>0</v>
      </c>
      <c r="EA36" s="19">
        <v>210071.35855812844</v>
      </c>
      <c r="EB36" s="85" t="s">
        <v>135</v>
      </c>
      <c r="EC36" s="63">
        <v>2010</v>
      </c>
      <c r="ED36" s="64" t="s">
        <v>0</v>
      </c>
      <c r="EE36" s="19">
        <v>2.3198854141799954</v>
      </c>
      <c r="EF36" s="85" t="s">
        <v>136</v>
      </c>
      <c r="EG36" s="63">
        <v>2010</v>
      </c>
      <c r="EH36" s="64" t="s">
        <v>0</v>
      </c>
      <c r="EI36" s="19">
        <v>1.8772976844115541</v>
      </c>
      <c r="EJ36" s="85" t="s">
        <v>137</v>
      </c>
      <c r="EK36" s="63">
        <v>2010</v>
      </c>
      <c r="EL36" s="64" t="s">
        <v>0</v>
      </c>
      <c r="EM36" s="17">
        <v>2585270</v>
      </c>
      <c r="EN36" s="85" t="s">
        <v>138</v>
      </c>
      <c r="EO36" s="63">
        <v>2010</v>
      </c>
      <c r="EP36" s="64" t="s">
        <v>0</v>
      </c>
      <c r="EQ36" s="19">
        <v>72.157260170117638</v>
      </c>
      <c r="ER36" s="85" t="s">
        <v>139</v>
      </c>
      <c r="ES36" s="63">
        <v>2010</v>
      </c>
      <c r="ET36" s="64" t="s">
        <v>0</v>
      </c>
      <c r="EU36" s="45">
        <v>27.064097753812948</v>
      </c>
      <c r="EV36" s="85" t="s">
        <v>139</v>
      </c>
      <c r="EW36" s="63">
        <v>2010</v>
      </c>
      <c r="EX36" s="64" t="s">
        <v>0</v>
      </c>
      <c r="EY36" s="45">
        <v>0.74344265782684216</v>
      </c>
      <c r="EZ36" s="85" t="s">
        <v>139</v>
      </c>
      <c r="FA36" s="63">
        <v>2010</v>
      </c>
      <c r="FB36" s="64" t="s">
        <v>0</v>
      </c>
      <c r="FC36" s="84">
        <v>69430</v>
      </c>
      <c r="FD36" s="85" t="s">
        <v>173</v>
      </c>
      <c r="FE36" s="63">
        <v>2010</v>
      </c>
      <c r="FF36" s="64" t="s">
        <v>0</v>
      </c>
      <c r="FG36" s="84">
        <v>5550</v>
      </c>
      <c r="FH36" s="85" t="s">
        <v>173</v>
      </c>
      <c r="FI36" s="63">
        <v>2010</v>
      </c>
      <c r="FJ36" s="64" t="s">
        <v>0</v>
      </c>
      <c r="FK36" s="45">
        <v>2.9072398627609495</v>
      </c>
      <c r="FL36" s="85" t="s">
        <v>139</v>
      </c>
      <c r="FM36" s="63">
        <v>2010</v>
      </c>
      <c r="FN36" s="64" t="s">
        <v>0</v>
      </c>
      <c r="FO36" s="84">
        <v>219070</v>
      </c>
      <c r="FP36" s="85" t="s">
        <v>138</v>
      </c>
      <c r="FQ36" s="63">
        <v>2010</v>
      </c>
      <c r="FR36" s="64" t="s">
        <v>0</v>
      </c>
      <c r="FS36" s="45">
        <v>8.4737764334092756</v>
      </c>
      <c r="FT36" s="85" t="s">
        <v>139</v>
      </c>
      <c r="FU36" s="63">
        <v>2010</v>
      </c>
      <c r="FV36" s="64" t="s">
        <v>0</v>
      </c>
      <c r="FW36" s="84">
        <v>4490810</v>
      </c>
      <c r="FX36" s="85" t="s">
        <v>505</v>
      </c>
      <c r="FY36" s="63">
        <v>2010</v>
      </c>
      <c r="FZ36" s="64" t="s">
        <v>0</v>
      </c>
      <c r="GA36" s="84">
        <v>97180</v>
      </c>
      <c r="GB36" s="85" t="s">
        <v>3</v>
      </c>
      <c r="GC36" s="63">
        <v>2010</v>
      </c>
      <c r="GD36" s="64" t="s">
        <v>0</v>
      </c>
      <c r="GE36" s="84">
        <v>67250</v>
      </c>
      <c r="GF36" s="85" t="s">
        <v>128</v>
      </c>
      <c r="GG36" s="63">
        <v>2010</v>
      </c>
      <c r="GH36" s="64" t="s">
        <v>0</v>
      </c>
      <c r="GI36" s="84">
        <v>41890</v>
      </c>
      <c r="GJ36" s="85" t="s">
        <v>133</v>
      </c>
      <c r="GK36" s="63">
        <v>2010</v>
      </c>
      <c r="GL36" s="64" t="s">
        <v>0</v>
      </c>
      <c r="GM36" s="45">
        <v>5.7531630460730483</v>
      </c>
      <c r="GN36" s="85" t="s">
        <v>140</v>
      </c>
      <c r="GO36" s="63">
        <v>2010</v>
      </c>
      <c r="GP36" s="64" t="s">
        <v>0</v>
      </c>
      <c r="GQ36" s="45">
        <v>18.581341557440247</v>
      </c>
      <c r="GR36" s="85" t="s">
        <v>527</v>
      </c>
      <c r="GS36" s="63">
        <v>2010</v>
      </c>
      <c r="GT36" s="64" t="s">
        <v>0</v>
      </c>
      <c r="GU36" s="45">
        <v>76.915731678204821</v>
      </c>
      <c r="GV36" s="85" t="s">
        <v>2</v>
      </c>
      <c r="GW36" s="63">
        <v>2010</v>
      </c>
      <c r="GX36" s="64" t="s">
        <v>0</v>
      </c>
      <c r="GY36" s="45">
        <v>70.539419087136935</v>
      </c>
      <c r="GZ36" s="85" t="s">
        <v>2</v>
      </c>
      <c r="HA36" s="63">
        <v>2010</v>
      </c>
      <c r="HB36" s="64" t="s">
        <v>0</v>
      </c>
      <c r="HC36" s="45">
        <v>24639.131797690352</v>
      </c>
      <c r="HD36" s="45" t="s">
        <v>126</v>
      </c>
      <c r="HE36" s="63">
        <v>2010</v>
      </c>
      <c r="HF36" s="64" t="s">
        <v>443</v>
      </c>
      <c r="HG36" s="45">
        <v>100.80963387955457</v>
      </c>
      <c r="HH36" s="45" t="s">
        <v>178</v>
      </c>
      <c r="HI36" s="63">
        <v>2010</v>
      </c>
      <c r="HJ36" s="64" t="s">
        <v>443</v>
      </c>
      <c r="HK36" s="20">
        <v>24447.188192197231</v>
      </c>
      <c r="HL36" s="45" t="s">
        <v>126</v>
      </c>
      <c r="HM36" s="63">
        <v>2010</v>
      </c>
      <c r="HN36" s="64" t="s">
        <v>443</v>
      </c>
      <c r="HO36" s="45" t="s">
        <v>124</v>
      </c>
      <c r="HP36" s="45" t="s">
        <v>113</v>
      </c>
      <c r="HQ36" s="63"/>
      <c r="HR36" s="64" t="s">
        <v>0</v>
      </c>
      <c r="HS36" s="45">
        <v>87.629026958083344</v>
      </c>
      <c r="HT36" s="45" t="s">
        <v>178</v>
      </c>
      <c r="HU36" s="63">
        <v>2011</v>
      </c>
      <c r="HV36" s="64" t="s">
        <v>544</v>
      </c>
      <c r="HW36" s="45">
        <v>1266.1600000000001</v>
      </c>
      <c r="HX36" s="45" t="s">
        <v>122</v>
      </c>
      <c r="HY36" s="63">
        <v>2010</v>
      </c>
      <c r="HZ36" s="64" t="s">
        <v>0</v>
      </c>
      <c r="IA36" s="45">
        <v>42.350737532193868</v>
      </c>
      <c r="IB36" s="45" t="s">
        <v>180</v>
      </c>
      <c r="IC36" s="63">
        <v>2010</v>
      </c>
      <c r="ID36" s="64" t="s">
        <v>181</v>
      </c>
      <c r="IE36" s="45" t="s">
        <v>124</v>
      </c>
      <c r="IF36" s="45" t="s">
        <v>147</v>
      </c>
      <c r="IG36" s="63">
        <v>2010</v>
      </c>
      <c r="IH36" s="64" t="s">
        <v>0</v>
      </c>
      <c r="II36" s="45" t="s">
        <v>124</v>
      </c>
      <c r="IJ36" s="45" t="s">
        <v>148</v>
      </c>
      <c r="IK36" s="63" t="s">
        <v>132</v>
      </c>
      <c r="IL36" s="64" t="s">
        <v>0</v>
      </c>
      <c r="IM36" s="84">
        <v>379583</v>
      </c>
      <c r="IN36" s="45" t="s">
        <v>566</v>
      </c>
      <c r="IO36" s="63" t="s">
        <v>119</v>
      </c>
      <c r="IP36" s="64" t="s">
        <v>0</v>
      </c>
      <c r="IQ36" s="45">
        <v>28.205161980383735</v>
      </c>
      <c r="IR36" s="45" t="s">
        <v>2</v>
      </c>
      <c r="IS36" s="63" t="s">
        <v>119</v>
      </c>
      <c r="IT36" s="64" t="s">
        <v>0</v>
      </c>
      <c r="IU36" s="45">
        <v>60.413664468640583</v>
      </c>
      <c r="IV36" s="45" t="s">
        <v>2</v>
      </c>
      <c r="IW36" s="63" t="s">
        <v>119</v>
      </c>
      <c r="IX36" s="64" t="s">
        <v>0</v>
      </c>
      <c r="IY36" s="45">
        <v>11.381173550975676</v>
      </c>
      <c r="IZ36" s="45" t="s">
        <v>2</v>
      </c>
      <c r="JA36" s="63" t="s">
        <v>119</v>
      </c>
      <c r="JB36" s="64" t="s">
        <v>0</v>
      </c>
    </row>
    <row r="37" spans="1:262" ht="14.1" customHeight="1" x14ac:dyDescent="0.2">
      <c r="A37" s="16" t="s">
        <v>28</v>
      </c>
      <c r="B37" s="16" t="s">
        <v>594</v>
      </c>
      <c r="C37" s="19">
        <v>903.6</v>
      </c>
      <c r="D37" s="85" t="s">
        <v>112</v>
      </c>
      <c r="E37" s="63">
        <v>2011</v>
      </c>
      <c r="F37" s="64" t="s">
        <v>0</v>
      </c>
      <c r="G37" s="19">
        <v>2.3022</v>
      </c>
      <c r="H37" s="85" t="s">
        <v>112</v>
      </c>
      <c r="I37" s="63">
        <v>2011</v>
      </c>
      <c r="J37" s="64" t="s">
        <v>302</v>
      </c>
      <c r="K37" s="19">
        <v>0.25478087649402392</v>
      </c>
      <c r="L37" s="85" t="s">
        <v>2</v>
      </c>
      <c r="M37" s="63">
        <v>2011</v>
      </c>
      <c r="N37" s="64" t="s">
        <v>302</v>
      </c>
      <c r="O37" s="19">
        <v>0.11770750000000001</v>
      </c>
      <c r="P37" s="85" t="s">
        <v>112</v>
      </c>
      <c r="Q37" s="63">
        <v>2011</v>
      </c>
      <c r="R37" s="64" t="s">
        <v>302</v>
      </c>
      <c r="S37" s="19">
        <v>1.3026505090748118E-2</v>
      </c>
      <c r="T37" s="85" t="s">
        <v>2</v>
      </c>
      <c r="U37" s="63">
        <v>2011</v>
      </c>
      <c r="V37" s="64" t="s">
        <v>302</v>
      </c>
      <c r="W37" s="19">
        <v>11.345485</v>
      </c>
      <c r="X37" s="85" t="s">
        <v>112</v>
      </c>
      <c r="Y37" s="63">
        <v>2011</v>
      </c>
      <c r="Z37" s="64" t="s">
        <v>0</v>
      </c>
      <c r="AA37" s="19">
        <v>1.2555870960602036</v>
      </c>
      <c r="AB37" s="85" t="s">
        <v>112</v>
      </c>
      <c r="AC37" s="63">
        <v>2011</v>
      </c>
      <c r="AD37" s="64" t="s">
        <v>0</v>
      </c>
      <c r="AE37" s="19">
        <v>41.118859999999998</v>
      </c>
      <c r="AF37" s="85" t="s">
        <v>112</v>
      </c>
      <c r="AG37" s="63">
        <v>2011</v>
      </c>
      <c r="AH37" s="64" t="s">
        <v>0</v>
      </c>
      <c r="AI37" s="19">
        <v>4.5505599822930494</v>
      </c>
      <c r="AJ37" s="85" t="s">
        <v>2</v>
      </c>
      <c r="AK37" s="63">
        <v>2011</v>
      </c>
      <c r="AL37" s="64" t="s">
        <v>0</v>
      </c>
      <c r="AM37" s="19">
        <v>33722.474237411065</v>
      </c>
      <c r="AN37" s="85" t="s">
        <v>126</v>
      </c>
      <c r="AO37" s="63" t="s">
        <v>129</v>
      </c>
      <c r="AP37" s="64" t="s">
        <v>443</v>
      </c>
      <c r="AQ37" s="27" t="s">
        <v>124</v>
      </c>
      <c r="AR37" s="85" t="s">
        <v>126</v>
      </c>
      <c r="AS37" s="63"/>
      <c r="AT37" s="64" t="s">
        <v>0</v>
      </c>
      <c r="AU37" s="27" t="s">
        <v>124</v>
      </c>
      <c r="AV37" s="85" t="s">
        <v>177</v>
      </c>
      <c r="AW37" s="63"/>
      <c r="AX37" s="64"/>
      <c r="AY37" s="79">
        <v>780</v>
      </c>
      <c r="AZ37" s="85" t="s">
        <v>133</v>
      </c>
      <c r="BA37" s="63">
        <v>2010</v>
      </c>
      <c r="BB37" s="64" t="s">
        <v>0</v>
      </c>
      <c r="BC37" s="79">
        <v>320</v>
      </c>
      <c r="BD37" s="85" t="s">
        <v>133</v>
      </c>
      <c r="BE37" s="63">
        <v>2010</v>
      </c>
      <c r="BF37" s="64" t="s">
        <v>0</v>
      </c>
      <c r="BG37" s="79">
        <v>100</v>
      </c>
      <c r="BH37" s="85" t="s">
        <v>133</v>
      </c>
      <c r="BI37" s="63">
        <v>2010</v>
      </c>
      <c r="BJ37" s="64" t="s">
        <v>0</v>
      </c>
      <c r="BK37" s="79">
        <v>80</v>
      </c>
      <c r="BL37" s="85" t="s">
        <v>133</v>
      </c>
      <c r="BM37" s="63">
        <v>2010</v>
      </c>
      <c r="BN37" s="64" t="s">
        <v>0</v>
      </c>
      <c r="BO37" s="79">
        <v>100</v>
      </c>
      <c r="BP37" s="85" t="s">
        <v>133</v>
      </c>
      <c r="BQ37" s="63">
        <v>2010</v>
      </c>
      <c r="BR37" s="64" t="s">
        <v>0</v>
      </c>
      <c r="BS37" s="79">
        <v>50</v>
      </c>
      <c r="BT37" s="85" t="s">
        <v>133</v>
      </c>
      <c r="BU37" s="63">
        <v>2010</v>
      </c>
      <c r="BV37" s="64" t="s">
        <v>0</v>
      </c>
      <c r="BW37" s="79">
        <v>60</v>
      </c>
      <c r="BX37" s="85" t="s">
        <v>133</v>
      </c>
      <c r="BY37" s="63">
        <v>2010</v>
      </c>
      <c r="BZ37" s="64" t="s">
        <v>0</v>
      </c>
      <c r="CA37" s="79">
        <v>40</v>
      </c>
      <c r="CB37" s="85" t="s">
        <v>133</v>
      </c>
      <c r="CC37" s="63">
        <v>2010</v>
      </c>
      <c r="CD37" s="64" t="s">
        <v>0</v>
      </c>
      <c r="CE37" s="79">
        <v>30</v>
      </c>
      <c r="CF37" s="85" t="s">
        <v>133</v>
      </c>
      <c r="CG37" s="63">
        <v>2010</v>
      </c>
      <c r="CH37" s="64" t="s">
        <v>0</v>
      </c>
      <c r="CI37" s="79">
        <v>0</v>
      </c>
      <c r="CJ37" s="85" t="s">
        <v>133</v>
      </c>
      <c r="CK37" s="63">
        <v>2010</v>
      </c>
      <c r="CL37" s="64" t="s">
        <v>0</v>
      </c>
      <c r="CM37" s="79">
        <v>10</v>
      </c>
      <c r="CN37" s="85" t="s">
        <v>133</v>
      </c>
      <c r="CO37" s="63">
        <v>2010</v>
      </c>
      <c r="CP37" s="64" t="s">
        <v>0</v>
      </c>
      <c r="CQ37" s="79">
        <v>30</v>
      </c>
      <c r="CR37" s="85" t="s">
        <v>133</v>
      </c>
      <c r="CS37" s="63">
        <v>2010</v>
      </c>
      <c r="CT37" s="64" t="s">
        <v>0</v>
      </c>
      <c r="CU37" s="79">
        <v>50</v>
      </c>
      <c r="CV37" s="85" t="s">
        <v>133</v>
      </c>
      <c r="CW37" s="63">
        <v>2010</v>
      </c>
      <c r="CX37" s="64" t="s">
        <v>0</v>
      </c>
      <c r="CY37" s="79">
        <v>40</v>
      </c>
      <c r="CZ37" s="85" t="s">
        <v>133</v>
      </c>
      <c r="DA37" s="63">
        <v>2010</v>
      </c>
      <c r="DB37" s="64" t="s">
        <v>0</v>
      </c>
      <c r="DC37" s="79">
        <v>90</v>
      </c>
      <c r="DD37" s="85" t="s">
        <v>133</v>
      </c>
      <c r="DE37" s="63">
        <v>2010</v>
      </c>
      <c r="DF37" s="64" t="s">
        <v>0</v>
      </c>
      <c r="DG37" s="79">
        <v>130</v>
      </c>
      <c r="DH37" s="85" t="s">
        <v>133</v>
      </c>
      <c r="DI37" s="63">
        <v>2010</v>
      </c>
      <c r="DJ37" s="64" t="s">
        <v>0</v>
      </c>
      <c r="DK37" s="79">
        <v>240</v>
      </c>
      <c r="DL37" s="85" t="s">
        <v>133</v>
      </c>
      <c r="DM37" s="63">
        <v>2010</v>
      </c>
      <c r="DN37" s="64" t="s">
        <v>0</v>
      </c>
      <c r="DO37" s="79">
        <v>140</v>
      </c>
      <c r="DP37" s="85" t="s">
        <v>133</v>
      </c>
      <c r="DQ37" s="63">
        <v>2010</v>
      </c>
      <c r="DR37" s="64" t="s">
        <v>0</v>
      </c>
      <c r="DS37" s="79">
        <v>50</v>
      </c>
      <c r="DT37" s="85" t="s">
        <v>133</v>
      </c>
      <c r="DU37" s="63">
        <v>2010</v>
      </c>
      <c r="DV37" s="64" t="s">
        <v>0</v>
      </c>
      <c r="DW37" s="27">
        <v>18.371794871794872</v>
      </c>
      <c r="DX37" s="85" t="s">
        <v>134</v>
      </c>
      <c r="DY37" s="63">
        <v>2010</v>
      </c>
      <c r="DZ37" s="64" t="s">
        <v>0</v>
      </c>
      <c r="EA37" s="27">
        <v>193802.53846153847</v>
      </c>
      <c r="EB37" s="85" t="s">
        <v>135</v>
      </c>
      <c r="EC37" s="63">
        <v>2010</v>
      </c>
      <c r="ED37" s="64" t="s">
        <v>0</v>
      </c>
      <c r="EE37" s="27">
        <v>3.0769230769230771</v>
      </c>
      <c r="EF37" s="85" t="s">
        <v>136</v>
      </c>
      <c r="EG37" s="63">
        <v>2010</v>
      </c>
      <c r="EH37" s="64" t="s">
        <v>0</v>
      </c>
      <c r="EI37" s="27">
        <v>2.6923076923076925</v>
      </c>
      <c r="EJ37" s="85" t="s">
        <v>137</v>
      </c>
      <c r="EK37" s="63">
        <v>2010</v>
      </c>
      <c r="EL37" s="64" t="s">
        <v>0</v>
      </c>
      <c r="EM37" s="79">
        <v>14330</v>
      </c>
      <c r="EN37" s="85" t="s">
        <v>138</v>
      </c>
      <c r="EO37" s="63">
        <v>2010</v>
      </c>
      <c r="EP37" s="64" t="s">
        <v>0</v>
      </c>
      <c r="EQ37" s="27">
        <v>39.148639218422886</v>
      </c>
      <c r="ER37" s="85" t="s">
        <v>139</v>
      </c>
      <c r="ES37" s="63">
        <v>2010</v>
      </c>
      <c r="ET37" s="64" t="s">
        <v>0</v>
      </c>
      <c r="EU37" s="45">
        <v>46.964410327983252</v>
      </c>
      <c r="EV37" s="85" t="s">
        <v>139</v>
      </c>
      <c r="EW37" s="63">
        <v>2010</v>
      </c>
      <c r="EX37" s="64" t="s">
        <v>0</v>
      </c>
      <c r="EY37" s="45">
        <v>13.817166782972784</v>
      </c>
      <c r="EZ37" s="85" t="s">
        <v>139</v>
      </c>
      <c r="FA37" s="63">
        <v>2010</v>
      </c>
      <c r="FB37" s="64" t="s">
        <v>0</v>
      </c>
      <c r="FC37" s="84">
        <v>970</v>
      </c>
      <c r="FD37" s="85" t="s">
        <v>173</v>
      </c>
      <c r="FE37" s="63">
        <v>2010</v>
      </c>
      <c r="FF37" s="64" t="s">
        <v>0</v>
      </c>
      <c r="FG37" s="84">
        <v>0</v>
      </c>
      <c r="FH37" s="85" t="s">
        <v>173</v>
      </c>
      <c r="FI37" s="63">
        <v>2010</v>
      </c>
      <c r="FJ37" s="64" t="s">
        <v>0</v>
      </c>
      <c r="FK37" s="45">
        <v>6.8387997208653166</v>
      </c>
      <c r="FL37" s="85" t="s">
        <v>139</v>
      </c>
      <c r="FM37" s="63">
        <v>2010</v>
      </c>
      <c r="FN37" s="64" t="s">
        <v>0</v>
      </c>
      <c r="FO37" s="84">
        <v>810</v>
      </c>
      <c r="FP37" s="85" t="s">
        <v>138</v>
      </c>
      <c r="FQ37" s="63">
        <v>2010</v>
      </c>
      <c r="FR37" s="64" t="s">
        <v>0</v>
      </c>
      <c r="FS37" s="45">
        <v>5.6524773203070486</v>
      </c>
      <c r="FT37" s="85" t="s">
        <v>139</v>
      </c>
      <c r="FU37" s="63">
        <v>2010</v>
      </c>
      <c r="FV37" s="64" t="s">
        <v>0</v>
      </c>
      <c r="FW37" s="84">
        <v>7310</v>
      </c>
      <c r="FX37" s="85" t="s">
        <v>505</v>
      </c>
      <c r="FY37" s="63">
        <v>2010</v>
      </c>
      <c r="FZ37" s="64" t="s">
        <v>0</v>
      </c>
      <c r="GA37" s="84">
        <v>2400</v>
      </c>
      <c r="GB37" s="85" t="s">
        <v>3</v>
      </c>
      <c r="GC37" s="63">
        <v>2010</v>
      </c>
      <c r="GD37" s="64" t="s">
        <v>0</v>
      </c>
      <c r="GE37" s="84">
        <v>1750</v>
      </c>
      <c r="GF37" s="85" t="s">
        <v>128</v>
      </c>
      <c r="GG37" s="63">
        <v>2010</v>
      </c>
      <c r="GH37" s="64" t="s">
        <v>0</v>
      </c>
      <c r="GI37" s="84">
        <v>780</v>
      </c>
      <c r="GJ37" s="85" t="s">
        <v>133</v>
      </c>
      <c r="GK37" s="63">
        <v>2010</v>
      </c>
      <c r="GL37" s="64" t="s">
        <v>0</v>
      </c>
      <c r="GM37" s="45">
        <v>3.8461538461538463</v>
      </c>
      <c r="GN37" s="85" t="s">
        <v>140</v>
      </c>
      <c r="GO37" s="63">
        <v>2010</v>
      </c>
      <c r="GP37" s="64" t="s">
        <v>0</v>
      </c>
      <c r="GQ37" s="45">
        <v>10</v>
      </c>
      <c r="GR37" s="85" t="s">
        <v>527</v>
      </c>
      <c r="GS37" s="63">
        <v>2010</v>
      </c>
      <c r="GT37" s="64" t="s">
        <v>0</v>
      </c>
      <c r="GU37" s="45">
        <v>70.512820512820511</v>
      </c>
      <c r="GV37" s="85" t="s">
        <v>2</v>
      </c>
      <c r="GW37" s="63">
        <v>2010</v>
      </c>
      <c r="GX37" s="64" t="s">
        <v>0</v>
      </c>
      <c r="GY37" s="45">
        <v>66.666666666666657</v>
      </c>
      <c r="GZ37" s="85" t="s">
        <v>2</v>
      </c>
      <c r="HA37" s="63">
        <v>2010</v>
      </c>
      <c r="HB37" s="64" t="s">
        <v>0</v>
      </c>
      <c r="HC37" s="45">
        <v>20651.958867172565</v>
      </c>
      <c r="HD37" s="45" t="s">
        <v>126</v>
      </c>
      <c r="HE37" s="63">
        <v>2010</v>
      </c>
      <c r="HF37" s="64" t="s">
        <v>443</v>
      </c>
      <c r="HG37" s="45">
        <v>81.07482046266415</v>
      </c>
      <c r="HH37" s="45" t="s">
        <v>178</v>
      </c>
      <c r="HI37" s="63">
        <v>2010</v>
      </c>
      <c r="HJ37" s="64" t="s">
        <v>443</v>
      </c>
      <c r="HK37" s="98">
        <v>14602.246081238683</v>
      </c>
      <c r="HL37" s="102" t="s">
        <v>126</v>
      </c>
      <c r="HM37" s="63">
        <v>2010</v>
      </c>
      <c r="HN37" s="64" t="s">
        <v>443</v>
      </c>
      <c r="HO37" s="102" t="s">
        <v>124</v>
      </c>
      <c r="HP37" s="102" t="s">
        <v>113</v>
      </c>
      <c r="HQ37" s="63"/>
      <c r="HR37" s="64" t="s">
        <v>0</v>
      </c>
      <c r="HS37" s="102">
        <v>87.629026958083344</v>
      </c>
      <c r="HT37" s="102" t="s">
        <v>178</v>
      </c>
      <c r="HU37" s="63">
        <v>2011</v>
      </c>
      <c r="HV37" s="64" t="s">
        <v>544</v>
      </c>
      <c r="HW37" s="102">
        <v>26.16</v>
      </c>
      <c r="HX37" s="102" t="s">
        <v>122</v>
      </c>
      <c r="HY37" s="63">
        <v>2010</v>
      </c>
      <c r="HZ37" s="64" t="s">
        <v>0</v>
      </c>
      <c r="IA37" s="102">
        <v>33.842173350582151</v>
      </c>
      <c r="IB37" s="102" t="s">
        <v>180</v>
      </c>
      <c r="IC37" s="63">
        <v>2010</v>
      </c>
      <c r="ID37" s="64" t="s">
        <v>181</v>
      </c>
      <c r="IE37" s="102" t="s">
        <v>124</v>
      </c>
      <c r="IF37" s="102" t="s">
        <v>147</v>
      </c>
      <c r="IG37" s="63">
        <v>2010</v>
      </c>
      <c r="IH37" s="64" t="s">
        <v>0</v>
      </c>
      <c r="II37" s="102" t="s">
        <v>124</v>
      </c>
      <c r="IJ37" s="102" t="s">
        <v>148</v>
      </c>
      <c r="IK37" s="63" t="s">
        <v>132</v>
      </c>
      <c r="IL37" s="64" t="s">
        <v>0</v>
      </c>
      <c r="IM37" s="97">
        <v>48781</v>
      </c>
      <c r="IN37" s="102" t="s">
        <v>566</v>
      </c>
      <c r="IO37" s="63" t="s">
        <v>119</v>
      </c>
      <c r="IP37" s="64" t="s">
        <v>0</v>
      </c>
      <c r="IQ37" s="102" t="s">
        <v>0</v>
      </c>
      <c r="IR37" s="102" t="s">
        <v>0</v>
      </c>
      <c r="IS37" s="63" t="s">
        <v>0</v>
      </c>
      <c r="IT37" s="64" t="s">
        <v>0</v>
      </c>
      <c r="IU37" s="102" t="s">
        <v>0</v>
      </c>
      <c r="IV37" s="102" t="s">
        <v>0</v>
      </c>
      <c r="IW37" s="63" t="s">
        <v>0</v>
      </c>
      <c r="IX37" s="64" t="s">
        <v>0</v>
      </c>
      <c r="IY37" s="102">
        <v>100</v>
      </c>
      <c r="IZ37" s="102" t="s">
        <v>2</v>
      </c>
      <c r="JA37" s="63" t="s">
        <v>119</v>
      </c>
      <c r="JB37" s="64" t="s">
        <v>0</v>
      </c>
    </row>
    <row r="38" spans="1:262" ht="14.1" customHeight="1" x14ac:dyDescent="0.2">
      <c r="A38" s="16" t="s">
        <v>29</v>
      </c>
      <c r="B38" s="16" t="s">
        <v>594</v>
      </c>
      <c r="C38" s="19">
        <v>3003.9</v>
      </c>
      <c r="D38" s="85" t="s">
        <v>112</v>
      </c>
      <c r="E38" s="63">
        <v>2011</v>
      </c>
      <c r="F38" s="64" t="s">
        <v>0</v>
      </c>
      <c r="G38" s="19">
        <v>24.867762499999998</v>
      </c>
      <c r="H38" s="85" t="s">
        <v>112</v>
      </c>
      <c r="I38" s="63">
        <v>2011</v>
      </c>
      <c r="J38" s="64" t="s">
        <v>0</v>
      </c>
      <c r="K38" s="19">
        <v>0.82784921269016942</v>
      </c>
      <c r="L38" s="85" t="s">
        <v>2</v>
      </c>
      <c r="M38" s="63">
        <v>2011</v>
      </c>
      <c r="N38" s="64" t="s">
        <v>0</v>
      </c>
      <c r="O38" s="19">
        <v>2.6449799999999999</v>
      </c>
      <c r="P38" s="85" t="s">
        <v>112</v>
      </c>
      <c r="Q38" s="63">
        <v>2011</v>
      </c>
      <c r="R38" s="64" t="s">
        <v>0</v>
      </c>
      <c r="S38" s="19">
        <v>8.8051533007090774E-2</v>
      </c>
      <c r="T38" s="85" t="s">
        <v>2</v>
      </c>
      <c r="U38" s="63">
        <v>2011</v>
      </c>
      <c r="V38" s="64" t="s">
        <v>0</v>
      </c>
      <c r="W38" s="19">
        <v>54.629860000000001</v>
      </c>
      <c r="X38" s="85" t="s">
        <v>112</v>
      </c>
      <c r="Y38" s="63">
        <v>2011</v>
      </c>
      <c r="Z38" s="64" t="s">
        <v>0</v>
      </c>
      <c r="AA38" s="19">
        <v>1.8186311128865806</v>
      </c>
      <c r="AB38" s="85" t="s">
        <v>112</v>
      </c>
      <c r="AC38" s="63">
        <v>2011</v>
      </c>
      <c r="AD38" s="64" t="s">
        <v>0</v>
      </c>
      <c r="AE38" s="19">
        <v>117.02145</v>
      </c>
      <c r="AF38" s="85" t="s">
        <v>112</v>
      </c>
      <c r="AG38" s="63">
        <v>2011</v>
      </c>
      <c r="AH38" s="64" t="s">
        <v>0</v>
      </c>
      <c r="AI38" s="19">
        <v>3.895650654149605</v>
      </c>
      <c r="AJ38" s="85" t="s">
        <v>2</v>
      </c>
      <c r="AK38" s="63">
        <v>2011</v>
      </c>
      <c r="AL38" s="64" t="s">
        <v>0</v>
      </c>
      <c r="AM38" s="19">
        <v>21466.291507394119</v>
      </c>
      <c r="AN38" s="85" t="s">
        <v>126</v>
      </c>
      <c r="AO38" s="63" t="s">
        <v>129</v>
      </c>
      <c r="AP38" s="64" t="s">
        <v>443</v>
      </c>
      <c r="AQ38" s="27" t="s">
        <v>124</v>
      </c>
      <c r="AR38" s="85" t="s">
        <v>126</v>
      </c>
      <c r="AS38" s="63"/>
      <c r="AT38" s="64" t="s">
        <v>0</v>
      </c>
      <c r="AU38" s="19">
        <v>56270.657034375305</v>
      </c>
      <c r="AV38" s="85" t="s">
        <v>177</v>
      </c>
      <c r="AW38" s="63" t="s">
        <v>132</v>
      </c>
      <c r="AX38" s="64" t="s">
        <v>443</v>
      </c>
      <c r="AY38" s="17">
        <v>17810</v>
      </c>
      <c r="AZ38" s="85" t="s">
        <v>133</v>
      </c>
      <c r="BA38" s="63">
        <v>2010</v>
      </c>
      <c r="BB38" s="64" t="s">
        <v>0</v>
      </c>
      <c r="BC38" s="17">
        <v>520</v>
      </c>
      <c r="BD38" s="85" t="s">
        <v>133</v>
      </c>
      <c r="BE38" s="63">
        <v>2010</v>
      </c>
      <c r="BF38" s="64" t="s">
        <v>0</v>
      </c>
      <c r="BG38" s="17">
        <v>480</v>
      </c>
      <c r="BH38" s="85" t="s">
        <v>133</v>
      </c>
      <c r="BI38" s="63">
        <v>2010</v>
      </c>
      <c r="BJ38" s="64" t="s">
        <v>0</v>
      </c>
      <c r="BK38" s="17">
        <v>3040</v>
      </c>
      <c r="BL38" s="85" t="s">
        <v>133</v>
      </c>
      <c r="BM38" s="63">
        <v>2010</v>
      </c>
      <c r="BN38" s="64" t="s">
        <v>0</v>
      </c>
      <c r="BO38" s="17">
        <v>4120</v>
      </c>
      <c r="BP38" s="85" t="s">
        <v>133</v>
      </c>
      <c r="BQ38" s="63">
        <v>2010</v>
      </c>
      <c r="BR38" s="64" t="s">
        <v>0</v>
      </c>
      <c r="BS38" s="17">
        <v>2030</v>
      </c>
      <c r="BT38" s="85" t="s">
        <v>133</v>
      </c>
      <c r="BU38" s="63">
        <v>2010</v>
      </c>
      <c r="BV38" s="64" t="s">
        <v>0</v>
      </c>
      <c r="BW38" s="17">
        <v>2610</v>
      </c>
      <c r="BX38" s="85" t="s">
        <v>133</v>
      </c>
      <c r="BY38" s="63">
        <v>2010</v>
      </c>
      <c r="BZ38" s="64" t="s">
        <v>0</v>
      </c>
      <c r="CA38" s="17">
        <v>3070</v>
      </c>
      <c r="CB38" s="85" t="s">
        <v>133</v>
      </c>
      <c r="CC38" s="63">
        <v>2010</v>
      </c>
      <c r="CD38" s="64" t="s">
        <v>0</v>
      </c>
      <c r="CE38" s="17">
        <v>1940</v>
      </c>
      <c r="CF38" s="85" t="s">
        <v>133</v>
      </c>
      <c r="CG38" s="63">
        <v>2010</v>
      </c>
      <c r="CH38" s="64" t="s">
        <v>0</v>
      </c>
      <c r="CI38" s="17">
        <v>120</v>
      </c>
      <c r="CJ38" s="85" t="s">
        <v>133</v>
      </c>
      <c r="CK38" s="63">
        <v>2010</v>
      </c>
      <c r="CL38" s="64" t="s">
        <v>0</v>
      </c>
      <c r="CM38" s="17">
        <v>570</v>
      </c>
      <c r="CN38" s="85" t="s">
        <v>133</v>
      </c>
      <c r="CO38" s="63">
        <v>2010</v>
      </c>
      <c r="CP38" s="64" t="s">
        <v>0</v>
      </c>
      <c r="CQ38" s="17">
        <v>1990</v>
      </c>
      <c r="CR38" s="85" t="s">
        <v>133</v>
      </c>
      <c r="CS38" s="63">
        <v>2010</v>
      </c>
      <c r="CT38" s="64" t="s">
        <v>0</v>
      </c>
      <c r="CU38" s="17">
        <v>2820</v>
      </c>
      <c r="CV38" s="85" t="s">
        <v>133</v>
      </c>
      <c r="CW38" s="63">
        <v>2010</v>
      </c>
      <c r="CX38" s="64" t="s">
        <v>0</v>
      </c>
      <c r="CY38" s="17">
        <v>2330</v>
      </c>
      <c r="CZ38" s="85" t="s">
        <v>133</v>
      </c>
      <c r="DA38" s="63">
        <v>2010</v>
      </c>
      <c r="DB38" s="64" t="s">
        <v>0</v>
      </c>
      <c r="DC38" s="17">
        <v>3010</v>
      </c>
      <c r="DD38" s="85" t="s">
        <v>133</v>
      </c>
      <c r="DE38" s="63">
        <v>2010</v>
      </c>
      <c r="DF38" s="64" t="s">
        <v>0</v>
      </c>
      <c r="DG38" s="17">
        <v>2750</v>
      </c>
      <c r="DH38" s="85" t="s">
        <v>133</v>
      </c>
      <c r="DI38" s="63">
        <v>2010</v>
      </c>
      <c r="DJ38" s="64" t="s">
        <v>0</v>
      </c>
      <c r="DK38" s="17">
        <v>2840</v>
      </c>
      <c r="DL38" s="85" t="s">
        <v>133</v>
      </c>
      <c r="DM38" s="63">
        <v>2010</v>
      </c>
      <c r="DN38" s="64" t="s">
        <v>0</v>
      </c>
      <c r="DO38" s="17">
        <v>1040</v>
      </c>
      <c r="DP38" s="85" t="s">
        <v>133</v>
      </c>
      <c r="DQ38" s="63">
        <v>2010</v>
      </c>
      <c r="DR38" s="64" t="s">
        <v>0</v>
      </c>
      <c r="DS38" s="17">
        <v>340</v>
      </c>
      <c r="DT38" s="85" t="s">
        <v>133</v>
      </c>
      <c r="DU38" s="63">
        <v>2010</v>
      </c>
      <c r="DV38" s="64" t="s">
        <v>0</v>
      </c>
      <c r="DW38" s="19">
        <v>43.034250421111736</v>
      </c>
      <c r="DX38" s="85" t="s">
        <v>134</v>
      </c>
      <c r="DY38" s="63">
        <v>2010</v>
      </c>
      <c r="DZ38" s="64" t="s">
        <v>0</v>
      </c>
      <c r="EA38" s="19">
        <v>83072.515440763615</v>
      </c>
      <c r="EB38" s="85" t="s">
        <v>135</v>
      </c>
      <c r="EC38" s="63">
        <v>2010</v>
      </c>
      <c r="ED38" s="64" t="s">
        <v>0</v>
      </c>
      <c r="EE38" s="19">
        <v>2.3239752947782146</v>
      </c>
      <c r="EF38" s="85" t="s">
        <v>136</v>
      </c>
      <c r="EG38" s="63">
        <v>2010</v>
      </c>
      <c r="EH38" s="64" t="s">
        <v>0</v>
      </c>
      <c r="EI38" s="19">
        <v>1.4323413812464907</v>
      </c>
      <c r="EJ38" s="85" t="s">
        <v>137</v>
      </c>
      <c r="EK38" s="63">
        <v>2010</v>
      </c>
      <c r="EL38" s="64" t="s">
        <v>0</v>
      </c>
      <c r="EM38" s="17">
        <v>766440</v>
      </c>
      <c r="EN38" s="85" t="s">
        <v>138</v>
      </c>
      <c r="EO38" s="63">
        <v>2010</v>
      </c>
      <c r="EP38" s="64" t="s">
        <v>0</v>
      </c>
      <c r="EQ38" s="19">
        <v>62.201868378477108</v>
      </c>
      <c r="ER38" s="85" t="s">
        <v>139</v>
      </c>
      <c r="ES38" s="63">
        <v>2010</v>
      </c>
      <c r="ET38" s="64" t="s">
        <v>0</v>
      </c>
      <c r="EU38" s="45">
        <v>37.011377276760086</v>
      </c>
      <c r="EV38" s="85" t="s">
        <v>139</v>
      </c>
      <c r="EW38" s="63">
        <v>2010</v>
      </c>
      <c r="EX38" s="64" t="s">
        <v>0</v>
      </c>
      <c r="EY38" s="45">
        <v>0.76326914044152183</v>
      </c>
      <c r="EZ38" s="85" t="s">
        <v>139</v>
      </c>
      <c r="FA38" s="63">
        <v>2010</v>
      </c>
      <c r="FB38" s="64" t="s">
        <v>0</v>
      </c>
      <c r="FC38" s="84">
        <v>65060</v>
      </c>
      <c r="FD38" s="85" t="s">
        <v>173</v>
      </c>
      <c r="FE38" s="63">
        <v>2010</v>
      </c>
      <c r="FF38" s="64" t="s">
        <v>0</v>
      </c>
      <c r="FG38" s="84">
        <v>7000</v>
      </c>
      <c r="FH38" s="85" t="s">
        <v>173</v>
      </c>
      <c r="FI38" s="63">
        <v>2010</v>
      </c>
      <c r="FJ38" s="64" t="s">
        <v>0</v>
      </c>
      <c r="FK38" s="45">
        <v>9.4019101299514638</v>
      </c>
      <c r="FL38" s="85" t="s">
        <v>139</v>
      </c>
      <c r="FM38" s="63">
        <v>2010</v>
      </c>
      <c r="FN38" s="64" t="s">
        <v>0</v>
      </c>
      <c r="FO38" s="84">
        <v>15600</v>
      </c>
      <c r="FP38" s="85" t="s">
        <v>138</v>
      </c>
      <c r="FQ38" s="63">
        <v>2010</v>
      </c>
      <c r="FR38" s="64" t="s">
        <v>0</v>
      </c>
      <c r="FS38" s="45">
        <v>2.0353843745107252</v>
      </c>
      <c r="FT38" s="85" t="s">
        <v>139</v>
      </c>
      <c r="FU38" s="63">
        <v>2010</v>
      </c>
      <c r="FV38" s="64" t="s">
        <v>0</v>
      </c>
      <c r="FW38" s="84">
        <v>575260</v>
      </c>
      <c r="FX38" s="85" t="s">
        <v>505</v>
      </c>
      <c r="FY38" s="63">
        <v>2010</v>
      </c>
      <c r="FZ38" s="64" t="s">
        <v>0</v>
      </c>
      <c r="GA38" s="84">
        <v>41390</v>
      </c>
      <c r="GB38" s="85" t="s">
        <v>3</v>
      </c>
      <c r="GC38" s="63">
        <v>2010</v>
      </c>
      <c r="GD38" s="64" t="s">
        <v>0</v>
      </c>
      <c r="GE38" s="84">
        <v>22710</v>
      </c>
      <c r="GF38" s="85" t="s">
        <v>128</v>
      </c>
      <c r="GG38" s="63">
        <v>2010</v>
      </c>
      <c r="GH38" s="64" t="s">
        <v>0</v>
      </c>
      <c r="GI38" s="84">
        <v>17800</v>
      </c>
      <c r="GJ38" s="85" t="s">
        <v>133</v>
      </c>
      <c r="GK38" s="63">
        <v>2010</v>
      </c>
      <c r="GL38" s="64" t="s">
        <v>0</v>
      </c>
      <c r="GM38" s="45">
        <v>6.0112359550561791</v>
      </c>
      <c r="GN38" s="85" t="s">
        <v>140</v>
      </c>
      <c r="GO38" s="63">
        <v>2010</v>
      </c>
      <c r="GP38" s="64" t="s">
        <v>0</v>
      </c>
      <c r="GQ38" s="45">
        <v>17.744610281923716</v>
      </c>
      <c r="GR38" s="85" t="s">
        <v>527</v>
      </c>
      <c r="GS38" s="63">
        <v>2010</v>
      </c>
      <c r="GT38" s="64" t="s">
        <v>0</v>
      </c>
      <c r="GU38" s="45">
        <v>53.003930376193154</v>
      </c>
      <c r="GV38" s="85" t="s">
        <v>2</v>
      </c>
      <c r="GW38" s="63">
        <v>2010</v>
      </c>
      <c r="GX38" s="64" t="s">
        <v>0</v>
      </c>
      <c r="GY38" s="45">
        <v>38.31775700934579</v>
      </c>
      <c r="GZ38" s="85" t="s">
        <v>2</v>
      </c>
      <c r="HA38" s="63">
        <v>2010</v>
      </c>
      <c r="HB38" s="64" t="s">
        <v>0</v>
      </c>
      <c r="HC38" s="45">
        <v>18920.484894518497</v>
      </c>
      <c r="HD38" s="45" t="s">
        <v>126</v>
      </c>
      <c r="HE38" s="63">
        <v>2010</v>
      </c>
      <c r="HF38" s="64" t="s">
        <v>443</v>
      </c>
      <c r="HG38" s="45">
        <v>142.79402151927073</v>
      </c>
      <c r="HH38" s="45" t="s">
        <v>178</v>
      </c>
      <c r="HI38" s="63">
        <v>2010</v>
      </c>
      <c r="HJ38" s="64" t="s">
        <v>443</v>
      </c>
      <c r="HK38" s="98">
        <v>21329.116830757364</v>
      </c>
      <c r="HL38" s="102" t="s">
        <v>126</v>
      </c>
      <c r="HM38" s="63">
        <v>2010</v>
      </c>
      <c r="HN38" s="64" t="s">
        <v>443</v>
      </c>
      <c r="HO38" s="102" t="s">
        <v>124</v>
      </c>
      <c r="HP38" s="102" t="s">
        <v>113</v>
      </c>
      <c r="HQ38" s="63"/>
      <c r="HR38" s="64" t="s">
        <v>0</v>
      </c>
      <c r="HS38" s="102">
        <v>87.629026958083344</v>
      </c>
      <c r="HT38" s="102" t="s">
        <v>178</v>
      </c>
      <c r="HU38" s="63">
        <v>2011</v>
      </c>
      <c r="HV38" s="64" t="s">
        <v>544</v>
      </c>
      <c r="HW38" s="102">
        <v>255.52</v>
      </c>
      <c r="HX38" s="102" t="s">
        <v>122</v>
      </c>
      <c r="HY38" s="63">
        <v>2010</v>
      </c>
      <c r="HZ38" s="64" t="s">
        <v>0</v>
      </c>
      <c r="IA38" s="102">
        <v>27.825329413045846</v>
      </c>
      <c r="IB38" s="102" t="s">
        <v>180</v>
      </c>
      <c r="IC38" s="63">
        <v>2010</v>
      </c>
      <c r="ID38" s="64" t="s">
        <v>181</v>
      </c>
      <c r="IE38" s="102" t="s">
        <v>124</v>
      </c>
      <c r="IF38" s="102" t="s">
        <v>147</v>
      </c>
      <c r="IG38" s="63">
        <v>2010</v>
      </c>
      <c r="IH38" s="64" t="s">
        <v>0</v>
      </c>
      <c r="II38" s="102" t="s">
        <v>124</v>
      </c>
      <c r="IJ38" s="102" t="s">
        <v>148</v>
      </c>
      <c r="IK38" s="63" t="s">
        <v>132</v>
      </c>
      <c r="IL38" s="64" t="s">
        <v>0</v>
      </c>
      <c r="IM38" s="97">
        <v>226752</v>
      </c>
      <c r="IN38" s="102" t="s">
        <v>566</v>
      </c>
      <c r="IO38" s="63" t="s">
        <v>119</v>
      </c>
      <c r="IP38" s="64" t="s">
        <v>0</v>
      </c>
      <c r="IQ38" s="102">
        <v>31.669841941857186</v>
      </c>
      <c r="IR38" s="102" t="s">
        <v>2</v>
      </c>
      <c r="IS38" s="63" t="s">
        <v>118</v>
      </c>
      <c r="IT38" s="64" t="s">
        <v>0</v>
      </c>
      <c r="IU38" s="102">
        <v>21.646997600903191</v>
      </c>
      <c r="IV38" s="102" t="s">
        <v>2</v>
      </c>
      <c r="IW38" s="63" t="s">
        <v>118</v>
      </c>
      <c r="IX38" s="64" t="s">
        <v>0</v>
      </c>
      <c r="IY38" s="102">
        <v>46.683160457239623</v>
      </c>
      <c r="IZ38" s="102" t="s">
        <v>2</v>
      </c>
      <c r="JA38" s="63" t="s">
        <v>118</v>
      </c>
      <c r="JB38" s="64" t="s">
        <v>0</v>
      </c>
    </row>
    <row r="39" spans="1:262" ht="14.1" customHeight="1" x14ac:dyDescent="0.2">
      <c r="A39" s="16" t="s">
        <v>30</v>
      </c>
      <c r="B39" s="16" t="s">
        <v>594</v>
      </c>
      <c r="C39" s="19">
        <v>781.3</v>
      </c>
      <c r="D39" s="85" t="s">
        <v>112</v>
      </c>
      <c r="E39" s="63">
        <v>2011</v>
      </c>
      <c r="F39" s="64" t="s">
        <v>0</v>
      </c>
      <c r="G39" s="19">
        <v>25.156790000000001</v>
      </c>
      <c r="H39" s="85" t="s">
        <v>112</v>
      </c>
      <c r="I39" s="63">
        <v>2011</v>
      </c>
      <c r="J39" s="64" t="s">
        <v>0</v>
      </c>
      <c r="K39" s="19">
        <v>3.2198630487648794</v>
      </c>
      <c r="L39" s="85" t="s">
        <v>2</v>
      </c>
      <c r="M39" s="63">
        <v>2011</v>
      </c>
      <c r="N39" s="64" t="s">
        <v>0</v>
      </c>
      <c r="O39" s="19">
        <v>3.5864099999999999</v>
      </c>
      <c r="P39" s="85" t="s">
        <v>112</v>
      </c>
      <c r="Q39" s="63">
        <v>2011</v>
      </c>
      <c r="R39" s="64" t="s">
        <v>302</v>
      </c>
      <c r="S39" s="19">
        <v>0.45903110200947139</v>
      </c>
      <c r="T39" s="85" t="s">
        <v>2</v>
      </c>
      <c r="U39" s="63">
        <v>2011</v>
      </c>
      <c r="V39" s="64" t="s">
        <v>302</v>
      </c>
      <c r="W39" s="19">
        <v>17.8439175</v>
      </c>
      <c r="X39" s="85" t="s">
        <v>112</v>
      </c>
      <c r="Y39" s="63">
        <v>2011</v>
      </c>
      <c r="Z39" s="64" t="s">
        <v>0</v>
      </c>
      <c r="AA39" s="19">
        <v>2.283875271982593</v>
      </c>
      <c r="AB39" s="85" t="s">
        <v>112</v>
      </c>
      <c r="AC39" s="63">
        <v>2011</v>
      </c>
      <c r="AD39" s="64" t="s">
        <v>0</v>
      </c>
      <c r="AE39" s="19">
        <v>49.208815000000001</v>
      </c>
      <c r="AF39" s="85" t="s">
        <v>112</v>
      </c>
      <c r="AG39" s="63">
        <v>2011</v>
      </c>
      <c r="AH39" s="64" t="s">
        <v>0</v>
      </c>
      <c r="AI39" s="19">
        <v>6.2983252271854608</v>
      </c>
      <c r="AJ39" s="85" t="s">
        <v>2</v>
      </c>
      <c r="AK39" s="63">
        <v>2011</v>
      </c>
      <c r="AL39" s="64" t="s">
        <v>0</v>
      </c>
      <c r="AM39" s="19">
        <v>43036.392099522629</v>
      </c>
      <c r="AN39" s="85" t="s">
        <v>126</v>
      </c>
      <c r="AO39" s="63" t="s">
        <v>129</v>
      </c>
      <c r="AP39" s="64" t="s">
        <v>443</v>
      </c>
      <c r="AQ39" s="27" t="s">
        <v>124</v>
      </c>
      <c r="AR39" s="85" t="s">
        <v>126</v>
      </c>
      <c r="AS39" s="63"/>
      <c r="AT39" s="64" t="s">
        <v>0</v>
      </c>
      <c r="AU39" s="19">
        <v>38643.778228717543</v>
      </c>
      <c r="AV39" s="85" t="s">
        <v>177</v>
      </c>
      <c r="AW39" s="63" t="s">
        <v>132</v>
      </c>
      <c r="AX39" s="64" t="s">
        <v>443</v>
      </c>
      <c r="AY39" s="17">
        <v>4730</v>
      </c>
      <c r="AZ39" s="85" t="s">
        <v>133</v>
      </c>
      <c r="BA39" s="63">
        <v>2010</v>
      </c>
      <c r="BB39" s="64" t="s">
        <v>0</v>
      </c>
      <c r="BC39" s="17">
        <v>150</v>
      </c>
      <c r="BD39" s="85" t="s">
        <v>133</v>
      </c>
      <c r="BE39" s="63">
        <v>2010</v>
      </c>
      <c r="BF39" s="64" t="s">
        <v>0</v>
      </c>
      <c r="BG39" s="17">
        <v>130</v>
      </c>
      <c r="BH39" s="85" t="s">
        <v>133</v>
      </c>
      <c r="BI39" s="63">
        <v>2010</v>
      </c>
      <c r="BJ39" s="64" t="s">
        <v>0</v>
      </c>
      <c r="BK39" s="17">
        <v>530</v>
      </c>
      <c r="BL39" s="85" t="s">
        <v>133</v>
      </c>
      <c r="BM39" s="63">
        <v>2010</v>
      </c>
      <c r="BN39" s="64" t="s">
        <v>0</v>
      </c>
      <c r="BO39" s="17">
        <v>590</v>
      </c>
      <c r="BP39" s="85" t="s">
        <v>133</v>
      </c>
      <c r="BQ39" s="63">
        <v>2010</v>
      </c>
      <c r="BR39" s="64" t="s">
        <v>0</v>
      </c>
      <c r="BS39" s="17">
        <v>280</v>
      </c>
      <c r="BT39" s="85" t="s">
        <v>133</v>
      </c>
      <c r="BU39" s="63">
        <v>2010</v>
      </c>
      <c r="BV39" s="64" t="s">
        <v>0</v>
      </c>
      <c r="BW39" s="17">
        <v>380</v>
      </c>
      <c r="BX39" s="85" t="s">
        <v>133</v>
      </c>
      <c r="BY39" s="63">
        <v>2010</v>
      </c>
      <c r="BZ39" s="64" t="s">
        <v>0</v>
      </c>
      <c r="CA39" s="17">
        <v>410</v>
      </c>
      <c r="CB39" s="85" t="s">
        <v>133</v>
      </c>
      <c r="CC39" s="63">
        <v>2010</v>
      </c>
      <c r="CD39" s="64" t="s">
        <v>0</v>
      </c>
      <c r="CE39" s="17">
        <v>2270</v>
      </c>
      <c r="CF39" s="85" t="s">
        <v>133</v>
      </c>
      <c r="CG39" s="63">
        <v>2010</v>
      </c>
      <c r="CH39" s="64" t="s">
        <v>0</v>
      </c>
      <c r="CI39" s="17">
        <v>40</v>
      </c>
      <c r="CJ39" s="85" t="s">
        <v>133</v>
      </c>
      <c r="CK39" s="63">
        <v>2010</v>
      </c>
      <c r="CL39" s="64" t="s">
        <v>0</v>
      </c>
      <c r="CM39" s="17">
        <v>130</v>
      </c>
      <c r="CN39" s="85" t="s">
        <v>133</v>
      </c>
      <c r="CO39" s="63">
        <v>2010</v>
      </c>
      <c r="CP39" s="64" t="s">
        <v>0</v>
      </c>
      <c r="CQ39" s="17">
        <v>410</v>
      </c>
      <c r="CR39" s="85" t="s">
        <v>133</v>
      </c>
      <c r="CS39" s="63">
        <v>2010</v>
      </c>
      <c r="CT39" s="64" t="s">
        <v>0</v>
      </c>
      <c r="CU39" s="17">
        <v>500</v>
      </c>
      <c r="CV39" s="85" t="s">
        <v>133</v>
      </c>
      <c r="CW39" s="63">
        <v>2010</v>
      </c>
      <c r="CX39" s="64" t="s">
        <v>0</v>
      </c>
      <c r="CY39" s="17">
        <v>380</v>
      </c>
      <c r="CZ39" s="85" t="s">
        <v>133</v>
      </c>
      <c r="DA39" s="63">
        <v>2010</v>
      </c>
      <c r="DB39" s="64" t="s">
        <v>0</v>
      </c>
      <c r="DC39" s="17">
        <v>470</v>
      </c>
      <c r="DD39" s="85" t="s">
        <v>133</v>
      </c>
      <c r="DE39" s="63">
        <v>2010</v>
      </c>
      <c r="DF39" s="64" t="s">
        <v>0</v>
      </c>
      <c r="DG39" s="17">
        <v>410</v>
      </c>
      <c r="DH39" s="85" t="s">
        <v>133</v>
      </c>
      <c r="DI39" s="63">
        <v>2010</v>
      </c>
      <c r="DJ39" s="64" t="s">
        <v>0</v>
      </c>
      <c r="DK39" s="17">
        <v>600</v>
      </c>
      <c r="DL39" s="85" t="s">
        <v>133</v>
      </c>
      <c r="DM39" s="63">
        <v>2010</v>
      </c>
      <c r="DN39" s="64" t="s">
        <v>0</v>
      </c>
      <c r="DO39" s="17">
        <v>620</v>
      </c>
      <c r="DP39" s="85" t="s">
        <v>133</v>
      </c>
      <c r="DQ39" s="63">
        <v>2010</v>
      </c>
      <c r="DR39" s="64" t="s">
        <v>0</v>
      </c>
      <c r="DS39" s="17">
        <v>1170</v>
      </c>
      <c r="DT39" s="85" t="s">
        <v>133</v>
      </c>
      <c r="DU39" s="63">
        <v>2010</v>
      </c>
      <c r="DV39" s="64" t="s">
        <v>0</v>
      </c>
      <c r="DW39" s="19">
        <v>285.59830866807613</v>
      </c>
      <c r="DX39" s="85" t="s">
        <v>134</v>
      </c>
      <c r="DY39" s="63">
        <v>2010</v>
      </c>
      <c r="DZ39" s="64" t="s">
        <v>0</v>
      </c>
      <c r="EA39" s="19">
        <v>429206.23890063423</v>
      </c>
      <c r="EB39" s="85" t="s">
        <v>135</v>
      </c>
      <c r="EC39" s="63">
        <v>2010</v>
      </c>
      <c r="ED39" s="64" t="s">
        <v>0</v>
      </c>
      <c r="EE39" s="19">
        <v>4.07399577167019</v>
      </c>
      <c r="EF39" s="85" t="s">
        <v>136</v>
      </c>
      <c r="EG39" s="63">
        <v>2010</v>
      </c>
      <c r="EH39" s="64" t="s">
        <v>0</v>
      </c>
      <c r="EI39" s="19">
        <v>3.7399577167019027</v>
      </c>
      <c r="EJ39" s="85" t="s">
        <v>137</v>
      </c>
      <c r="EK39" s="63">
        <v>2010</v>
      </c>
      <c r="EL39" s="64" t="s">
        <v>0</v>
      </c>
      <c r="EM39" s="17">
        <v>1350880</v>
      </c>
      <c r="EN39" s="85" t="s">
        <v>138</v>
      </c>
      <c r="EO39" s="63">
        <v>2010</v>
      </c>
      <c r="EP39" s="64" t="s">
        <v>0</v>
      </c>
      <c r="EQ39" s="19">
        <v>80.189209996446763</v>
      </c>
      <c r="ER39" s="85" t="s">
        <v>139</v>
      </c>
      <c r="ES39" s="63">
        <v>2010</v>
      </c>
      <c r="ET39" s="64" t="s">
        <v>0</v>
      </c>
      <c r="EU39" s="45">
        <v>19.577608669904063</v>
      </c>
      <c r="EV39" s="85" t="s">
        <v>139</v>
      </c>
      <c r="EW39" s="63">
        <v>2010</v>
      </c>
      <c r="EX39" s="64" t="s">
        <v>0</v>
      </c>
      <c r="EY39" s="45">
        <v>0.22725926803268981</v>
      </c>
      <c r="EZ39" s="85" t="s">
        <v>139</v>
      </c>
      <c r="FA39" s="63">
        <v>2010</v>
      </c>
      <c r="FB39" s="64" t="s">
        <v>0</v>
      </c>
      <c r="FC39" s="84">
        <v>112990</v>
      </c>
      <c r="FD39" s="85" t="s">
        <v>173</v>
      </c>
      <c r="FE39" s="63">
        <v>2010</v>
      </c>
      <c r="FF39" s="64" t="s">
        <v>0</v>
      </c>
      <c r="FG39" s="84">
        <v>4280</v>
      </c>
      <c r="FH39" s="85" t="s">
        <v>173</v>
      </c>
      <c r="FI39" s="63">
        <v>2010</v>
      </c>
      <c r="FJ39" s="64" t="s">
        <v>0</v>
      </c>
      <c r="FK39" s="45">
        <v>8.6810079355679264</v>
      </c>
      <c r="FL39" s="85" t="s">
        <v>139</v>
      </c>
      <c r="FM39" s="63">
        <v>2010</v>
      </c>
      <c r="FN39" s="64" t="s">
        <v>0</v>
      </c>
      <c r="FO39" s="84">
        <v>14600</v>
      </c>
      <c r="FP39" s="85" t="s">
        <v>138</v>
      </c>
      <c r="FQ39" s="63">
        <v>2010</v>
      </c>
      <c r="FR39" s="64" t="s">
        <v>0</v>
      </c>
      <c r="FS39" s="45">
        <v>1.0807769750088831</v>
      </c>
      <c r="FT39" s="85" t="s">
        <v>139</v>
      </c>
      <c r="FU39" s="63">
        <v>2010</v>
      </c>
      <c r="FV39" s="64" t="s">
        <v>0</v>
      </c>
      <c r="FW39" s="84">
        <v>695470</v>
      </c>
      <c r="FX39" s="85" t="s">
        <v>505</v>
      </c>
      <c r="FY39" s="63">
        <v>2010</v>
      </c>
      <c r="FZ39" s="64" t="s">
        <v>0</v>
      </c>
      <c r="GA39" s="84">
        <v>19270</v>
      </c>
      <c r="GB39" s="85" t="s">
        <v>3</v>
      </c>
      <c r="GC39" s="63">
        <v>2010</v>
      </c>
      <c r="GD39" s="64" t="s">
        <v>0</v>
      </c>
      <c r="GE39" s="84">
        <v>16230</v>
      </c>
      <c r="GF39" s="85" t="s">
        <v>128</v>
      </c>
      <c r="GG39" s="63">
        <v>2010</v>
      </c>
      <c r="GH39" s="64" t="s">
        <v>0</v>
      </c>
      <c r="GI39" s="84">
        <v>4730</v>
      </c>
      <c r="GJ39" s="85" t="s">
        <v>133</v>
      </c>
      <c r="GK39" s="63">
        <v>2010</v>
      </c>
      <c r="GL39" s="64" t="s">
        <v>0</v>
      </c>
      <c r="GM39" s="45">
        <v>5.9196617336152215</v>
      </c>
      <c r="GN39" s="85" t="s">
        <v>140</v>
      </c>
      <c r="GO39" s="63">
        <v>2010</v>
      </c>
      <c r="GP39" s="64" t="s">
        <v>0</v>
      </c>
      <c r="GQ39" s="45">
        <v>17.391304347826086</v>
      </c>
      <c r="GR39" s="85" t="s">
        <v>527</v>
      </c>
      <c r="GS39" s="63">
        <v>2010</v>
      </c>
      <c r="GT39" s="64" t="s">
        <v>0</v>
      </c>
      <c r="GU39" s="45">
        <v>72.304439746300204</v>
      </c>
      <c r="GV39" s="85" t="s">
        <v>2</v>
      </c>
      <c r="GW39" s="63">
        <v>2010</v>
      </c>
      <c r="GX39" s="64" t="s">
        <v>0</v>
      </c>
      <c r="GY39" s="45">
        <v>71.428571428571431</v>
      </c>
      <c r="GZ39" s="85" t="s">
        <v>2</v>
      </c>
      <c r="HA39" s="63">
        <v>2010</v>
      </c>
      <c r="HB39" s="64" t="s">
        <v>0</v>
      </c>
      <c r="HC39" s="45">
        <v>47696.34702757113</v>
      </c>
      <c r="HD39" s="45" t="s">
        <v>126</v>
      </c>
      <c r="HE39" s="63">
        <v>2010</v>
      </c>
      <c r="HF39" s="64" t="s">
        <v>443</v>
      </c>
      <c r="HG39" s="45">
        <v>120.52999006287502</v>
      </c>
      <c r="HH39" s="45" t="s">
        <v>178</v>
      </c>
      <c r="HI39" s="63">
        <v>2010</v>
      </c>
      <c r="HJ39" s="64" t="s">
        <v>443</v>
      </c>
      <c r="HK39" s="98">
        <v>11771.923919539489</v>
      </c>
      <c r="HL39" s="102" t="s">
        <v>126</v>
      </c>
      <c r="HM39" s="63">
        <v>2010</v>
      </c>
      <c r="HN39" s="64" t="s">
        <v>443</v>
      </c>
      <c r="HO39" s="102" t="s">
        <v>124</v>
      </c>
      <c r="HP39" s="102" t="s">
        <v>113</v>
      </c>
      <c r="HQ39" s="63"/>
      <c r="HR39" s="64" t="s">
        <v>0</v>
      </c>
      <c r="HS39" s="102">
        <v>87.629026958083344</v>
      </c>
      <c r="HT39" s="102" t="s">
        <v>178</v>
      </c>
      <c r="HU39" s="63">
        <v>2011</v>
      </c>
      <c r="HV39" s="64" t="s">
        <v>544</v>
      </c>
      <c r="HW39" s="102">
        <v>361.38</v>
      </c>
      <c r="HX39" s="102" t="s">
        <v>122</v>
      </c>
      <c r="HY39" s="63">
        <v>2010</v>
      </c>
      <c r="HZ39" s="64" t="s">
        <v>0</v>
      </c>
      <c r="IA39" s="102">
        <v>36.141614161416143</v>
      </c>
      <c r="IB39" s="102" t="s">
        <v>180</v>
      </c>
      <c r="IC39" s="63">
        <v>2010</v>
      </c>
      <c r="ID39" s="64" t="s">
        <v>181</v>
      </c>
      <c r="IE39" s="102" t="s">
        <v>124</v>
      </c>
      <c r="IF39" s="102" t="s">
        <v>147</v>
      </c>
      <c r="IG39" s="63">
        <v>2010</v>
      </c>
      <c r="IH39" s="64" t="s">
        <v>0</v>
      </c>
      <c r="II39" s="102" t="s">
        <v>124</v>
      </c>
      <c r="IJ39" s="102" t="s">
        <v>148</v>
      </c>
      <c r="IK39" s="63" t="s">
        <v>132</v>
      </c>
      <c r="IL39" s="64" t="s">
        <v>0</v>
      </c>
      <c r="IM39" s="97">
        <v>279899</v>
      </c>
      <c r="IN39" s="102" t="s">
        <v>566</v>
      </c>
      <c r="IO39" s="63" t="s">
        <v>119</v>
      </c>
      <c r="IP39" s="64" t="s">
        <v>0</v>
      </c>
      <c r="IQ39" s="102">
        <v>47.019460591141801</v>
      </c>
      <c r="IR39" s="102" t="s">
        <v>2</v>
      </c>
      <c r="IS39" s="63" t="s">
        <v>119</v>
      </c>
      <c r="IT39" s="64" t="s">
        <v>0</v>
      </c>
      <c r="IU39" s="102">
        <v>52.980539408858199</v>
      </c>
      <c r="IV39" s="102" t="s">
        <v>2</v>
      </c>
      <c r="IW39" s="63" t="s">
        <v>119</v>
      </c>
      <c r="IX39" s="64" t="s">
        <v>0</v>
      </c>
      <c r="IY39" s="102" t="s">
        <v>0</v>
      </c>
      <c r="IZ39" s="102" t="s">
        <v>0</v>
      </c>
      <c r="JA39" s="63" t="s">
        <v>0</v>
      </c>
      <c r="JB39" s="64" t="s">
        <v>0</v>
      </c>
    </row>
    <row r="40" spans="1:262" ht="14.1" customHeight="1" x14ac:dyDescent="0.2">
      <c r="A40" s="16" t="s">
        <v>31</v>
      </c>
      <c r="B40" s="16" t="s">
        <v>594</v>
      </c>
      <c r="C40" s="19">
        <v>8239.2999999999993</v>
      </c>
      <c r="D40" s="85" t="s">
        <v>112</v>
      </c>
      <c r="E40" s="63">
        <v>2011</v>
      </c>
      <c r="F40" s="64" t="s">
        <v>0</v>
      </c>
      <c r="G40" s="19">
        <v>62.089700000000008</v>
      </c>
      <c r="H40" s="85" t="s">
        <v>112</v>
      </c>
      <c r="I40" s="63">
        <v>2011</v>
      </c>
      <c r="J40" s="64" t="s">
        <v>0</v>
      </c>
      <c r="K40" s="19">
        <v>0.75357979440000988</v>
      </c>
      <c r="L40" s="85" t="s">
        <v>2</v>
      </c>
      <c r="M40" s="63">
        <v>2011</v>
      </c>
      <c r="N40" s="64" t="s">
        <v>0</v>
      </c>
      <c r="O40" s="19">
        <v>5.3838675</v>
      </c>
      <c r="P40" s="85" t="s">
        <v>112</v>
      </c>
      <c r="Q40" s="63">
        <v>2011</v>
      </c>
      <c r="R40" s="64" t="s">
        <v>0</v>
      </c>
      <c r="S40" s="19">
        <v>6.5343748862160628E-2</v>
      </c>
      <c r="T40" s="85" t="s">
        <v>2</v>
      </c>
      <c r="U40" s="63">
        <v>2011</v>
      </c>
      <c r="V40" s="64" t="s">
        <v>0</v>
      </c>
      <c r="W40" s="19">
        <v>162.4974225</v>
      </c>
      <c r="X40" s="85" t="s">
        <v>112</v>
      </c>
      <c r="Y40" s="63">
        <v>2011</v>
      </c>
      <c r="Z40" s="64" t="s">
        <v>0</v>
      </c>
      <c r="AA40" s="19">
        <v>1.9722236415714929</v>
      </c>
      <c r="AB40" s="85" t="s">
        <v>112</v>
      </c>
      <c r="AC40" s="63">
        <v>2011</v>
      </c>
      <c r="AD40" s="64" t="s">
        <v>0</v>
      </c>
      <c r="AE40" s="19">
        <v>285.91943249999997</v>
      </c>
      <c r="AF40" s="85" t="s">
        <v>112</v>
      </c>
      <c r="AG40" s="63">
        <v>2011</v>
      </c>
      <c r="AH40" s="64" t="s">
        <v>0</v>
      </c>
      <c r="AI40" s="19">
        <v>3.4701908232495478</v>
      </c>
      <c r="AJ40" s="85" t="s">
        <v>2</v>
      </c>
      <c r="AK40" s="63">
        <v>2011</v>
      </c>
      <c r="AL40" s="64" t="s">
        <v>0</v>
      </c>
      <c r="AM40" s="19">
        <v>28159.943452141095</v>
      </c>
      <c r="AN40" s="85" t="s">
        <v>126</v>
      </c>
      <c r="AO40" s="63" t="s">
        <v>129</v>
      </c>
      <c r="AP40" s="64" t="s">
        <v>443</v>
      </c>
      <c r="AQ40" s="27" t="s">
        <v>124</v>
      </c>
      <c r="AR40" s="85" t="s">
        <v>126</v>
      </c>
      <c r="AS40" s="63"/>
      <c r="AT40" s="64" t="s">
        <v>0</v>
      </c>
      <c r="AU40" s="19">
        <v>59066.707165762658</v>
      </c>
      <c r="AV40" s="85" t="s">
        <v>177</v>
      </c>
      <c r="AW40" s="63" t="s">
        <v>132</v>
      </c>
      <c r="AX40" s="64" t="s">
        <v>443</v>
      </c>
      <c r="AY40" s="17">
        <v>35750</v>
      </c>
      <c r="AZ40" s="85" t="s">
        <v>133</v>
      </c>
      <c r="BA40" s="63">
        <v>2010</v>
      </c>
      <c r="BB40" s="64" t="s">
        <v>0</v>
      </c>
      <c r="BC40" s="17">
        <v>1420</v>
      </c>
      <c r="BD40" s="85" t="s">
        <v>133</v>
      </c>
      <c r="BE40" s="63">
        <v>2010</v>
      </c>
      <c r="BF40" s="64" t="s">
        <v>0</v>
      </c>
      <c r="BG40" s="17">
        <v>1280</v>
      </c>
      <c r="BH40" s="85" t="s">
        <v>133</v>
      </c>
      <c r="BI40" s="63">
        <v>2010</v>
      </c>
      <c r="BJ40" s="64" t="s">
        <v>0</v>
      </c>
      <c r="BK40" s="17">
        <v>5240</v>
      </c>
      <c r="BL40" s="85" t="s">
        <v>133</v>
      </c>
      <c r="BM40" s="63">
        <v>2010</v>
      </c>
      <c r="BN40" s="64" t="s">
        <v>0</v>
      </c>
      <c r="BO40" s="17">
        <v>6810</v>
      </c>
      <c r="BP40" s="85" t="s">
        <v>133</v>
      </c>
      <c r="BQ40" s="63">
        <v>2010</v>
      </c>
      <c r="BR40" s="64" t="s">
        <v>0</v>
      </c>
      <c r="BS40" s="17">
        <v>3930</v>
      </c>
      <c r="BT40" s="85" t="s">
        <v>133</v>
      </c>
      <c r="BU40" s="63">
        <v>2010</v>
      </c>
      <c r="BV40" s="64" t="s">
        <v>0</v>
      </c>
      <c r="BW40" s="17">
        <v>6460</v>
      </c>
      <c r="BX40" s="85" t="s">
        <v>133</v>
      </c>
      <c r="BY40" s="63">
        <v>2010</v>
      </c>
      <c r="BZ40" s="64" t="s">
        <v>0</v>
      </c>
      <c r="CA40" s="17">
        <v>7850</v>
      </c>
      <c r="CB40" s="85" t="s">
        <v>133</v>
      </c>
      <c r="CC40" s="63">
        <v>2010</v>
      </c>
      <c r="CD40" s="64" t="s">
        <v>0</v>
      </c>
      <c r="CE40" s="17">
        <v>2780</v>
      </c>
      <c r="CF40" s="85" t="s">
        <v>133</v>
      </c>
      <c r="CG40" s="63">
        <v>2010</v>
      </c>
      <c r="CH40" s="64" t="s">
        <v>0</v>
      </c>
      <c r="CI40" s="17">
        <v>150</v>
      </c>
      <c r="CJ40" s="85" t="s">
        <v>133</v>
      </c>
      <c r="CK40" s="63">
        <v>2010</v>
      </c>
      <c r="CL40" s="64" t="s">
        <v>0</v>
      </c>
      <c r="CM40" s="17">
        <v>610</v>
      </c>
      <c r="CN40" s="85" t="s">
        <v>133</v>
      </c>
      <c r="CO40" s="63">
        <v>2010</v>
      </c>
      <c r="CP40" s="64" t="s">
        <v>0</v>
      </c>
      <c r="CQ40" s="17">
        <v>2500</v>
      </c>
      <c r="CR40" s="85" t="s">
        <v>133</v>
      </c>
      <c r="CS40" s="63">
        <v>2010</v>
      </c>
      <c r="CT40" s="64" t="s">
        <v>0</v>
      </c>
      <c r="CU40" s="17">
        <v>3570</v>
      </c>
      <c r="CV40" s="85" t="s">
        <v>133</v>
      </c>
      <c r="CW40" s="63">
        <v>2010</v>
      </c>
      <c r="CX40" s="64" t="s">
        <v>0</v>
      </c>
      <c r="CY40" s="17">
        <v>3160</v>
      </c>
      <c r="CZ40" s="85" t="s">
        <v>133</v>
      </c>
      <c r="DA40" s="63">
        <v>2010</v>
      </c>
      <c r="DB40" s="64" t="s">
        <v>0</v>
      </c>
      <c r="DC40" s="17">
        <v>4530</v>
      </c>
      <c r="DD40" s="85" t="s">
        <v>133</v>
      </c>
      <c r="DE40" s="63">
        <v>2010</v>
      </c>
      <c r="DF40" s="64" t="s">
        <v>0</v>
      </c>
      <c r="DG40" s="17">
        <v>5020</v>
      </c>
      <c r="DH40" s="85" t="s">
        <v>133</v>
      </c>
      <c r="DI40" s="63">
        <v>2010</v>
      </c>
      <c r="DJ40" s="64" t="s">
        <v>0</v>
      </c>
      <c r="DK40" s="17">
        <v>8660</v>
      </c>
      <c r="DL40" s="85" t="s">
        <v>133</v>
      </c>
      <c r="DM40" s="63">
        <v>2010</v>
      </c>
      <c r="DN40" s="64" t="s">
        <v>0</v>
      </c>
      <c r="DO40" s="17">
        <v>5490</v>
      </c>
      <c r="DP40" s="85" t="s">
        <v>133</v>
      </c>
      <c r="DQ40" s="63">
        <v>2010</v>
      </c>
      <c r="DR40" s="64" t="s">
        <v>0</v>
      </c>
      <c r="DS40" s="17">
        <v>2060</v>
      </c>
      <c r="DT40" s="85" t="s">
        <v>133</v>
      </c>
      <c r="DU40" s="63">
        <v>2010</v>
      </c>
      <c r="DV40" s="64" t="s">
        <v>0</v>
      </c>
      <c r="DW40" s="19">
        <v>40.925594405594403</v>
      </c>
      <c r="DX40" s="85" t="s">
        <v>134</v>
      </c>
      <c r="DY40" s="63">
        <v>2010</v>
      </c>
      <c r="DZ40" s="64" t="s">
        <v>0</v>
      </c>
      <c r="EA40" s="19">
        <v>163293.77286713288</v>
      </c>
      <c r="EB40" s="85" t="s">
        <v>135</v>
      </c>
      <c r="EC40" s="63">
        <v>2010</v>
      </c>
      <c r="ED40" s="64" t="s">
        <v>0</v>
      </c>
      <c r="EE40" s="19">
        <v>2.3815384615384616</v>
      </c>
      <c r="EF40" s="85" t="s">
        <v>136</v>
      </c>
      <c r="EG40" s="63">
        <v>2010</v>
      </c>
      <c r="EH40" s="64" t="s">
        <v>0</v>
      </c>
      <c r="EI40" s="19">
        <v>1.7577622377622377</v>
      </c>
      <c r="EJ40" s="85" t="s">
        <v>137</v>
      </c>
      <c r="EK40" s="63">
        <v>2010</v>
      </c>
      <c r="EL40" s="64" t="s">
        <v>0</v>
      </c>
      <c r="EM40" s="17">
        <v>1463090</v>
      </c>
      <c r="EN40" s="85" t="s">
        <v>138</v>
      </c>
      <c r="EO40" s="63">
        <v>2010</v>
      </c>
      <c r="EP40" s="64" t="s">
        <v>0</v>
      </c>
      <c r="EQ40" s="19">
        <v>71.925172067336945</v>
      </c>
      <c r="ER40" s="85" t="s">
        <v>139</v>
      </c>
      <c r="ES40" s="63">
        <v>2010</v>
      </c>
      <c r="ET40" s="64" t="s">
        <v>0</v>
      </c>
      <c r="EU40" s="45">
        <v>27.119999453212039</v>
      </c>
      <c r="EV40" s="85" t="s">
        <v>139</v>
      </c>
      <c r="EW40" s="63">
        <v>2010</v>
      </c>
      <c r="EX40" s="64" t="s">
        <v>0</v>
      </c>
      <c r="EY40" s="45">
        <v>0.90630104778243303</v>
      </c>
      <c r="EZ40" s="85" t="s">
        <v>139</v>
      </c>
      <c r="FA40" s="63">
        <v>2010</v>
      </c>
      <c r="FB40" s="64" t="s">
        <v>0</v>
      </c>
      <c r="FC40" s="84">
        <v>49720</v>
      </c>
      <c r="FD40" s="85" t="s">
        <v>173</v>
      </c>
      <c r="FE40" s="63">
        <v>2010</v>
      </c>
      <c r="FF40" s="64" t="s">
        <v>0</v>
      </c>
      <c r="FG40" s="84">
        <v>3490</v>
      </c>
      <c r="FH40" s="85" t="s">
        <v>173</v>
      </c>
      <c r="FI40" s="63">
        <v>2010</v>
      </c>
      <c r="FJ40" s="64" t="s">
        <v>0</v>
      </c>
      <c r="FK40" s="45">
        <v>3.6368234353320714</v>
      </c>
      <c r="FL40" s="85" t="s">
        <v>139</v>
      </c>
      <c r="FM40" s="63">
        <v>2010</v>
      </c>
      <c r="FN40" s="64" t="s">
        <v>0</v>
      </c>
      <c r="FO40" s="84">
        <v>28250</v>
      </c>
      <c r="FP40" s="85" t="s">
        <v>138</v>
      </c>
      <c r="FQ40" s="63">
        <v>2010</v>
      </c>
      <c r="FR40" s="64" t="s">
        <v>0</v>
      </c>
      <c r="FS40" s="45">
        <v>1.9308449924474911</v>
      </c>
      <c r="FT40" s="85" t="s">
        <v>139</v>
      </c>
      <c r="FU40" s="63">
        <v>2010</v>
      </c>
      <c r="FV40" s="64" t="s">
        <v>0</v>
      </c>
      <c r="FW40" s="84">
        <v>2793850</v>
      </c>
      <c r="FX40" s="85" t="s">
        <v>505</v>
      </c>
      <c r="FY40" s="63">
        <v>2010</v>
      </c>
      <c r="FZ40" s="64" t="s">
        <v>0</v>
      </c>
      <c r="GA40" s="84">
        <v>85140</v>
      </c>
      <c r="GB40" s="85" t="s">
        <v>3</v>
      </c>
      <c r="GC40" s="63">
        <v>2010</v>
      </c>
      <c r="GD40" s="64" t="s">
        <v>0</v>
      </c>
      <c r="GE40" s="84">
        <v>54560</v>
      </c>
      <c r="GF40" s="85" t="s">
        <v>128</v>
      </c>
      <c r="GG40" s="63">
        <v>2010</v>
      </c>
      <c r="GH40" s="64" t="s">
        <v>0</v>
      </c>
      <c r="GI40" s="84">
        <v>35760</v>
      </c>
      <c r="GJ40" s="85" t="s">
        <v>133</v>
      </c>
      <c r="GK40" s="63">
        <v>2010</v>
      </c>
      <c r="GL40" s="64" t="s">
        <v>0</v>
      </c>
      <c r="GM40" s="45">
        <v>6.5156599552572709</v>
      </c>
      <c r="GN40" s="85" t="s">
        <v>140</v>
      </c>
      <c r="GO40" s="63">
        <v>2010</v>
      </c>
      <c r="GP40" s="64" t="s">
        <v>0</v>
      </c>
      <c r="GQ40" s="45">
        <v>20.674356699201422</v>
      </c>
      <c r="GR40" s="85" t="s">
        <v>527</v>
      </c>
      <c r="GS40" s="63">
        <v>2010</v>
      </c>
      <c r="GT40" s="64" t="s">
        <v>0</v>
      </c>
      <c r="GU40" s="45">
        <v>69.370629370629374</v>
      </c>
      <c r="GV40" s="85" t="s">
        <v>2</v>
      </c>
      <c r="GW40" s="63">
        <v>2010</v>
      </c>
      <c r="GX40" s="64" t="s">
        <v>0</v>
      </c>
      <c r="GY40" s="45">
        <v>61.373390557939913</v>
      </c>
      <c r="GZ40" s="85" t="s">
        <v>2</v>
      </c>
      <c r="HA40" s="63">
        <v>2010</v>
      </c>
      <c r="HB40" s="64" t="s">
        <v>0</v>
      </c>
      <c r="HC40" s="45">
        <v>20319.054636383393</v>
      </c>
      <c r="HD40" s="45" t="s">
        <v>126</v>
      </c>
      <c r="HE40" s="63">
        <v>2010</v>
      </c>
      <c r="HF40" s="64" t="s">
        <v>443</v>
      </c>
      <c r="HG40" s="45">
        <v>98.9357756984882</v>
      </c>
      <c r="HH40" s="45" t="s">
        <v>178</v>
      </c>
      <c r="HI40" s="63">
        <v>2010</v>
      </c>
      <c r="HJ40" s="64" t="s">
        <v>443</v>
      </c>
      <c r="HK40" s="98">
        <v>18393.990302769424</v>
      </c>
      <c r="HL40" s="102" t="s">
        <v>126</v>
      </c>
      <c r="HM40" s="63">
        <v>2010</v>
      </c>
      <c r="HN40" s="64" t="s">
        <v>443</v>
      </c>
      <c r="HO40" s="102" t="s">
        <v>124</v>
      </c>
      <c r="HP40" s="102" t="s">
        <v>113</v>
      </c>
      <c r="HQ40" s="63"/>
      <c r="HR40" s="64" t="s">
        <v>0</v>
      </c>
      <c r="HS40" s="102">
        <v>87.629026958083344</v>
      </c>
      <c r="HT40" s="102" t="s">
        <v>178</v>
      </c>
      <c r="HU40" s="63">
        <v>2011</v>
      </c>
      <c r="HV40" s="64" t="s">
        <v>544</v>
      </c>
      <c r="HW40" s="102">
        <v>867.34</v>
      </c>
      <c r="HX40" s="102" t="s">
        <v>122</v>
      </c>
      <c r="HY40" s="63">
        <v>2010</v>
      </c>
      <c r="HZ40" s="64" t="s">
        <v>0</v>
      </c>
      <c r="IA40" s="102">
        <v>41.430140912347746</v>
      </c>
      <c r="IB40" s="102" t="s">
        <v>180</v>
      </c>
      <c r="IC40" s="63">
        <v>2010</v>
      </c>
      <c r="ID40" s="64" t="s">
        <v>181</v>
      </c>
      <c r="IE40" s="102" t="s">
        <v>124</v>
      </c>
      <c r="IF40" s="102" t="s">
        <v>147</v>
      </c>
      <c r="IG40" s="63">
        <v>2010</v>
      </c>
      <c r="IH40" s="64" t="s">
        <v>0</v>
      </c>
      <c r="II40" s="102" t="s">
        <v>124</v>
      </c>
      <c r="IJ40" s="102" t="s">
        <v>148</v>
      </c>
      <c r="IK40" s="63" t="s">
        <v>132</v>
      </c>
      <c r="IL40" s="64" t="s">
        <v>0</v>
      </c>
      <c r="IM40" s="97">
        <v>318701</v>
      </c>
      <c r="IN40" s="102" t="s">
        <v>566</v>
      </c>
      <c r="IO40" s="63" t="s">
        <v>119</v>
      </c>
      <c r="IP40" s="64" t="s">
        <v>0</v>
      </c>
      <c r="IQ40" s="102">
        <v>2.1167175503057725</v>
      </c>
      <c r="IR40" s="102" t="s">
        <v>2</v>
      </c>
      <c r="IS40" s="63" t="s">
        <v>119</v>
      </c>
      <c r="IT40" s="64" t="s">
        <v>0</v>
      </c>
      <c r="IU40" s="102">
        <v>37.68234175606603</v>
      </c>
      <c r="IV40" s="102" t="s">
        <v>2</v>
      </c>
      <c r="IW40" s="63" t="s">
        <v>119</v>
      </c>
      <c r="IX40" s="64" t="s">
        <v>0</v>
      </c>
      <c r="IY40" s="102">
        <v>60.200940693628205</v>
      </c>
      <c r="IZ40" s="102" t="s">
        <v>2</v>
      </c>
      <c r="JA40" s="63" t="s">
        <v>119</v>
      </c>
      <c r="JB40" s="64" t="s">
        <v>0</v>
      </c>
    </row>
    <row r="41" spans="1:262" ht="14.1" customHeight="1" x14ac:dyDescent="0.2">
      <c r="A41" s="16" t="s">
        <v>32</v>
      </c>
      <c r="B41" s="16" t="s">
        <v>594</v>
      </c>
      <c r="C41" s="19">
        <v>1939.8</v>
      </c>
      <c r="D41" s="85" t="s">
        <v>112</v>
      </c>
      <c r="E41" s="63">
        <v>2011</v>
      </c>
      <c r="F41" s="64" t="s">
        <v>0</v>
      </c>
      <c r="G41" s="19">
        <v>37.751877499999999</v>
      </c>
      <c r="H41" s="85" t="s">
        <v>112</v>
      </c>
      <c r="I41" s="63">
        <v>2011</v>
      </c>
      <c r="J41" s="64" t="s">
        <v>0</v>
      </c>
      <c r="K41" s="19">
        <v>1.9461737034745847</v>
      </c>
      <c r="L41" s="85" t="s">
        <v>2</v>
      </c>
      <c r="M41" s="63">
        <v>2011</v>
      </c>
      <c r="N41" s="64" t="s">
        <v>0</v>
      </c>
      <c r="O41" s="19">
        <v>1.9805200000000001</v>
      </c>
      <c r="P41" s="85" t="s">
        <v>112</v>
      </c>
      <c r="Q41" s="63">
        <v>2011</v>
      </c>
      <c r="R41" s="64" t="s">
        <v>0</v>
      </c>
      <c r="S41" s="19">
        <v>0.10209918548303951</v>
      </c>
      <c r="T41" s="85" t="s">
        <v>2</v>
      </c>
      <c r="U41" s="63">
        <v>2011</v>
      </c>
      <c r="V41" s="64" t="s">
        <v>0</v>
      </c>
      <c r="W41" s="19">
        <v>35.021022500000001</v>
      </c>
      <c r="X41" s="85" t="s">
        <v>112</v>
      </c>
      <c r="Y41" s="63">
        <v>2011</v>
      </c>
      <c r="Z41" s="64" t="s">
        <v>0</v>
      </c>
      <c r="AA41" s="19">
        <v>1.805393468398804</v>
      </c>
      <c r="AB41" s="85" t="s">
        <v>112</v>
      </c>
      <c r="AC41" s="63">
        <v>2011</v>
      </c>
      <c r="AD41" s="64" t="s">
        <v>0</v>
      </c>
      <c r="AE41" s="19">
        <v>80.537912500000004</v>
      </c>
      <c r="AF41" s="85" t="s">
        <v>112</v>
      </c>
      <c r="AG41" s="63">
        <v>2011</v>
      </c>
      <c r="AH41" s="64" t="s">
        <v>0</v>
      </c>
      <c r="AI41" s="19">
        <v>4.1518668161666152</v>
      </c>
      <c r="AJ41" s="85" t="s">
        <v>2</v>
      </c>
      <c r="AK41" s="63">
        <v>2011</v>
      </c>
      <c r="AL41" s="64" t="s">
        <v>0</v>
      </c>
      <c r="AM41" s="19">
        <v>28485.306643562119</v>
      </c>
      <c r="AN41" s="85" t="s">
        <v>126</v>
      </c>
      <c r="AO41" s="63" t="s">
        <v>129</v>
      </c>
      <c r="AP41" s="64" t="s">
        <v>443</v>
      </c>
      <c r="AQ41" s="27" t="s">
        <v>124</v>
      </c>
      <c r="AR41" s="85" t="s">
        <v>126</v>
      </c>
      <c r="AS41" s="63"/>
      <c r="AT41" s="64" t="s">
        <v>0</v>
      </c>
      <c r="AU41" s="19">
        <v>53972.265511578225</v>
      </c>
      <c r="AV41" s="85" t="s">
        <v>177</v>
      </c>
      <c r="AW41" s="63" t="s">
        <v>132</v>
      </c>
      <c r="AX41" s="64" t="s">
        <v>443</v>
      </c>
      <c r="AY41" s="17">
        <v>20560</v>
      </c>
      <c r="AZ41" s="85" t="s">
        <v>133</v>
      </c>
      <c r="BA41" s="63">
        <v>2010</v>
      </c>
      <c r="BB41" s="64" t="s">
        <v>0</v>
      </c>
      <c r="BC41" s="17">
        <v>3030</v>
      </c>
      <c r="BD41" s="85" t="s">
        <v>133</v>
      </c>
      <c r="BE41" s="63">
        <v>2010</v>
      </c>
      <c r="BF41" s="64" t="s">
        <v>0</v>
      </c>
      <c r="BG41" s="17">
        <v>2460</v>
      </c>
      <c r="BH41" s="85" t="s">
        <v>133</v>
      </c>
      <c r="BI41" s="63">
        <v>2010</v>
      </c>
      <c r="BJ41" s="64" t="s">
        <v>0</v>
      </c>
      <c r="BK41" s="17">
        <v>3330</v>
      </c>
      <c r="BL41" s="85" t="s">
        <v>133</v>
      </c>
      <c r="BM41" s="63">
        <v>2010</v>
      </c>
      <c r="BN41" s="64" t="s">
        <v>0</v>
      </c>
      <c r="BO41" s="17">
        <v>3720</v>
      </c>
      <c r="BP41" s="85" t="s">
        <v>133</v>
      </c>
      <c r="BQ41" s="63">
        <v>2010</v>
      </c>
      <c r="BR41" s="64" t="s">
        <v>0</v>
      </c>
      <c r="BS41" s="17">
        <v>1410</v>
      </c>
      <c r="BT41" s="85" t="s">
        <v>133</v>
      </c>
      <c r="BU41" s="63">
        <v>2010</v>
      </c>
      <c r="BV41" s="64" t="s">
        <v>0</v>
      </c>
      <c r="BW41" s="17">
        <v>2000</v>
      </c>
      <c r="BX41" s="85" t="s">
        <v>133</v>
      </c>
      <c r="BY41" s="63">
        <v>2010</v>
      </c>
      <c r="BZ41" s="64" t="s">
        <v>0</v>
      </c>
      <c r="CA41" s="17">
        <v>2630</v>
      </c>
      <c r="CB41" s="85" t="s">
        <v>133</v>
      </c>
      <c r="CC41" s="63">
        <v>2010</v>
      </c>
      <c r="CD41" s="64" t="s">
        <v>0</v>
      </c>
      <c r="CE41" s="17">
        <v>1980</v>
      </c>
      <c r="CF41" s="85" t="s">
        <v>133</v>
      </c>
      <c r="CG41" s="63">
        <v>2010</v>
      </c>
      <c r="CH41" s="64" t="s">
        <v>0</v>
      </c>
      <c r="CI41" s="17">
        <v>220</v>
      </c>
      <c r="CJ41" s="85" t="s">
        <v>133</v>
      </c>
      <c r="CK41" s="63">
        <v>2010</v>
      </c>
      <c r="CL41" s="64" t="s">
        <v>0</v>
      </c>
      <c r="CM41" s="17">
        <v>500</v>
      </c>
      <c r="CN41" s="85" t="s">
        <v>133</v>
      </c>
      <c r="CO41" s="63">
        <v>2010</v>
      </c>
      <c r="CP41" s="64" t="s">
        <v>0</v>
      </c>
      <c r="CQ41" s="17">
        <v>1740</v>
      </c>
      <c r="CR41" s="85" t="s">
        <v>133</v>
      </c>
      <c r="CS41" s="63">
        <v>2010</v>
      </c>
      <c r="CT41" s="64" t="s">
        <v>0</v>
      </c>
      <c r="CU41" s="17">
        <v>2800</v>
      </c>
      <c r="CV41" s="85" t="s">
        <v>133</v>
      </c>
      <c r="CW41" s="63">
        <v>2010</v>
      </c>
      <c r="CX41" s="64" t="s">
        <v>0</v>
      </c>
      <c r="CY41" s="17">
        <v>2360</v>
      </c>
      <c r="CZ41" s="85" t="s">
        <v>133</v>
      </c>
      <c r="DA41" s="63">
        <v>2010</v>
      </c>
      <c r="DB41" s="64" t="s">
        <v>0</v>
      </c>
      <c r="DC41" s="17">
        <v>3250</v>
      </c>
      <c r="DD41" s="85" t="s">
        <v>133</v>
      </c>
      <c r="DE41" s="63">
        <v>2010</v>
      </c>
      <c r="DF41" s="64" t="s">
        <v>0</v>
      </c>
      <c r="DG41" s="17">
        <v>3320</v>
      </c>
      <c r="DH41" s="85" t="s">
        <v>133</v>
      </c>
      <c r="DI41" s="63">
        <v>2010</v>
      </c>
      <c r="DJ41" s="64" t="s">
        <v>0</v>
      </c>
      <c r="DK41" s="17">
        <v>4560</v>
      </c>
      <c r="DL41" s="85" t="s">
        <v>133</v>
      </c>
      <c r="DM41" s="63">
        <v>2010</v>
      </c>
      <c r="DN41" s="64" t="s">
        <v>0</v>
      </c>
      <c r="DO41" s="17">
        <v>1410</v>
      </c>
      <c r="DP41" s="85" t="s">
        <v>133</v>
      </c>
      <c r="DQ41" s="63">
        <v>2010</v>
      </c>
      <c r="DR41" s="64" t="s">
        <v>0</v>
      </c>
      <c r="DS41" s="17">
        <v>420</v>
      </c>
      <c r="DT41" s="85" t="s">
        <v>133</v>
      </c>
      <c r="DU41" s="63">
        <v>2010</v>
      </c>
      <c r="DV41" s="64" t="s">
        <v>0</v>
      </c>
      <c r="DW41" s="19">
        <v>34.300583657587552</v>
      </c>
      <c r="DX41" s="85" t="s">
        <v>134</v>
      </c>
      <c r="DY41" s="63">
        <v>2010</v>
      </c>
      <c r="DZ41" s="64" t="s">
        <v>0</v>
      </c>
      <c r="EA41" s="19">
        <v>101832.77529182879</v>
      </c>
      <c r="EB41" s="85" t="s">
        <v>135</v>
      </c>
      <c r="EC41" s="63">
        <v>2010</v>
      </c>
      <c r="ED41" s="64" t="s">
        <v>0</v>
      </c>
      <c r="EE41" s="19">
        <v>2.3249027237354087</v>
      </c>
      <c r="EF41" s="85" t="s">
        <v>136</v>
      </c>
      <c r="EG41" s="63">
        <v>2010</v>
      </c>
      <c r="EH41" s="64" t="s">
        <v>0</v>
      </c>
      <c r="EI41" s="19">
        <v>1.8419260700389104</v>
      </c>
      <c r="EJ41" s="85" t="s">
        <v>137</v>
      </c>
      <c r="EK41" s="63">
        <v>2010</v>
      </c>
      <c r="EL41" s="64" t="s">
        <v>0</v>
      </c>
      <c r="EM41" s="17">
        <v>705220</v>
      </c>
      <c r="EN41" s="85" t="s">
        <v>138</v>
      </c>
      <c r="EO41" s="63">
        <v>2010</v>
      </c>
      <c r="EP41" s="64" t="s">
        <v>0</v>
      </c>
      <c r="EQ41" s="19">
        <v>56.973710331527748</v>
      </c>
      <c r="ER41" s="85" t="s">
        <v>139</v>
      </c>
      <c r="ES41" s="63">
        <v>2010</v>
      </c>
      <c r="ET41" s="64" t="s">
        <v>0</v>
      </c>
      <c r="EU41" s="45">
        <v>33.086129151186867</v>
      </c>
      <c r="EV41" s="85" t="s">
        <v>139</v>
      </c>
      <c r="EW41" s="63">
        <v>2010</v>
      </c>
      <c r="EX41" s="64" t="s">
        <v>0</v>
      </c>
      <c r="EY41" s="45">
        <v>9.8962026034428963</v>
      </c>
      <c r="EZ41" s="85" t="s">
        <v>139</v>
      </c>
      <c r="FA41" s="63">
        <v>2010</v>
      </c>
      <c r="FB41" s="64" t="s">
        <v>0</v>
      </c>
      <c r="FC41" s="84">
        <v>27840</v>
      </c>
      <c r="FD41" s="85" t="s">
        <v>173</v>
      </c>
      <c r="FE41" s="63">
        <v>2010</v>
      </c>
      <c r="FF41" s="64" t="s">
        <v>0</v>
      </c>
      <c r="FG41" s="84">
        <v>8120</v>
      </c>
      <c r="FH41" s="85" t="s">
        <v>173</v>
      </c>
      <c r="FI41" s="63">
        <v>2010</v>
      </c>
      <c r="FJ41" s="64" t="s">
        <v>0</v>
      </c>
      <c r="FK41" s="45">
        <v>5.0991180057287089</v>
      </c>
      <c r="FL41" s="85" t="s">
        <v>139</v>
      </c>
      <c r="FM41" s="63">
        <v>2010</v>
      </c>
      <c r="FN41" s="64" t="s">
        <v>0</v>
      </c>
      <c r="FO41" s="84">
        <v>19870</v>
      </c>
      <c r="FP41" s="85" t="s">
        <v>138</v>
      </c>
      <c r="FQ41" s="63">
        <v>2010</v>
      </c>
      <c r="FR41" s="64" t="s">
        <v>0</v>
      </c>
      <c r="FS41" s="45">
        <v>2.817560477581464</v>
      </c>
      <c r="FT41" s="85" t="s">
        <v>139</v>
      </c>
      <c r="FU41" s="63">
        <v>2010</v>
      </c>
      <c r="FV41" s="64" t="s">
        <v>0</v>
      </c>
      <c r="FW41" s="84">
        <v>390350</v>
      </c>
      <c r="FX41" s="85" t="s">
        <v>505</v>
      </c>
      <c r="FY41" s="63">
        <v>2010</v>
      </c>
      <c r="FZ41" s="64" t="s">
        <v>0</v>
      </c>
      <c r="GA41" s="84">
        <v>47800</v>
      </c>
      <c r="GB41" s="85" t="s">
        <v>3</v>
      </c>
      <c r="GC41" s="63">
        <v>2010</v>
      </c>
      <c r="GD41" s="64" t="s">
        <v>0</v>
      </c>
      <c r="GE41" s="84">
        <v>29060</v>
      </c>
      <c r="GF41" s="85" t="s">
        <v>128</v>
      </c>
      <c r="GG41" s="63">
        <v>2010</v>
      </c>
      <c r="GH41" s="64" t="s">
        <v>0</v>
      </c>
      <c r="GI41" s="84">
        <v>20560</v>
      </c>
      <c r="GJ41" s="85" t="s">
        <v>133</v>
      </c>
      <c r="GK41" s="63">
        <v>2010</v>
      </c>
      <c r="GL41" s="64" t="s">
        <v>0</v>
      </c>
      <c r="GM41" s="45">
        <v>5.3501945525291825</v>
      </c>
      <c r="GN41" s="85" t="s">
        <v>140</v>
      </c>
      <c r="GO41" s="63">
        <v>2010</v>
      </c>
      <c r="GP41" s="64" t="s">
        <v>0</v>
      </c>
      <c r="GQ41" s="45">
        <v>14.048531289910601</v>
      </c>
      <c r="GR41" s="85" t="s">
        <v>527</v>
      </c>
      <c r="GS41" s="63">
        <v>2010</v>
      </c>
      <c r="GT41" s="64" t="s">
        <v>0</v>
      </c>
      <c r="GU41" s="45">
        <v>64.396887159533065</v>
      </c>
      <c r="GV41" s="85" t="s">
        <v>2</v>
      </c>
      <c r="GW41" s="63">
        <v>2010</v>
      </c>
      <c r="GX41" s="64" t="s">
        <v>0</v>
      </c>
      <c r="GY41" s="45">
        <v>57.272727272727273</v>
      </c>
      <c r="GZ41" s="85" t="s">
        <v>2</v>
      </c>
      <c r="HA41" s="63">
        <v>2010</v>
      </c>
      <c r="HB41" s="64" t="s">
        <v>0</v>
      </c>
      <c r="HC41" s="45">
        <v>18542.290605013739</v>
      </c>
      <c r="HD41" s="45" t="s">
        <v>126</v>
      </c>
      <c r="HE41" s="63">
        <v>2010</v>
      </c>
      <c r="HF41" s="64" t="s">
        <v>443</v>
      </c>
      <c r="HG41" s="45">
        <v>100.0102027173692</v>
      </c>
      <c r="HH41" s="45" t="s">
        <v>178</v>
      </c>
      <c r="HI41" s="63">
        <v>2010</v>
      </c>
      <c r="HJ41" s="64" t="s">
        <v>443</v>
      </c>
      <c r="HK41" s="98">
        <v>20517.45915803115</v>
      </c>
      <c r="HL41" s="102" t="s">
        <v>126</v>
      </c>
      <c r="HM41" s="63">
        <v>2010</v>
      </c>
      <c r="HN41" s="64" t="s">
        <v>443</v>
      </c>
      <c r="HO41" s="102" t="s">
        <v>124</v>
      </c>
      <c r="HP41" s="102" t="s">
        <v>113</v>
      </c>
      <c r="HQ41" s="63"/>
      <c r="HR41" s="64" t="s">
        <v>0</v>
      </c>
      <c r="HS41" s="102">
        <v>87.629026958083344</v>
      </c>
      <c r="HT41" s="102" t="s">
        <v>178</v>
      </c>
      <c r="HU41" s="63">
        <v>2011</v>
      </c>
      <c r="HV41" s="64" t="s">
        <v>544</v>
      </c>
      <c r="HW41" s="102">
        <v>456.82</v>
      </c>
      <c r="HX41" s="102" t="s">
        <v>122</v>
      </c>
      <c r="HY41" s="63">
        <v>2010</v>
      </c>
      <c r="HZ41" s="64" t="s">
        <v>0</v>
      </c>
      <c r="IA41" s="102">
        <v>32.272695160720595</v>
      </c>
      <c r="IB41" s="102" t="s">
        <v>180</v>
      </c>
      <c r="IC41" s="63">
        <v>2010</v>
      </c>
      <c r="ID41" s="64" t="s">
        <v>181</v>
      </c>
      <c r="IE41" s="102" t="s">
        <v>124</v>
      </c>
      <c r="IF41" s="102" t="s">
        <v>147</v>
      </c>
      <c r="IG41" s="63">
        <v>2010</v>
      </c>
      <c r="IH41" s="64" t="s">
        <v>0</v>
      </c>
      <c r="II41" s="102" t="s">
        <v>124</v>
      </c>
      <c r="IJ41" s="102" t="s">
        <v>148</v>
      </c>
      <c r="IK41" s="63" t="s">
        <v>132</v>
      </c>
      <c r="IL41" s="64" t="s">
        <v>0</v>
      </c>
      <c r="IM41" s="97">
        <v>230644</v>
      </c>
      <c r="IN41" s="102" t="s">
        <v>566</v>
      </c>
      <c r="IO41" s="63" t="s">
        <v>119</v>
      </c>
      <c r="IP41" s="64" t="s">
        <v>0</v>
      </c>
      <c r="IQ41" s="102">
        <v>43.417127694628952</v>
      </c>
      <c r="IR41" s="102" t="s">
        <v>2</v>
      </c>
      <c r="IS41" s="63" t="s">
        <v>118</v>
      </c>
      <c r="IT41" s="64" t="s">
        <v>0</v>
      </c>
      <c r="IU41" s="102">
        <v>48.990243393226415</v>
      </c>
      <c r="IV41" s="102" t="s">
        <v>2</v>
      </c>
      <c r="IW41" s="63" t="s">
        <v>118</v>
      </c>
      <c r="IX41" s="64" t="s">
        <v>0</v>
      </c>
      <c r="IY41" s="102">
        <v>7.5926289121446322</v>
      </c>
      <c r="IZ41" s="102" t="s">
        <v>2</v>
      </c>
      <c r="JA41" s="63" t="s">
        <v>118</v>
      </c>
      <c r="JB41" s="64" t="s">
        <v>0</v>
      </c>
    </row>
    <row r="42" spans="1:262" ht="14.1" customHeight="1" x14ac:dyDescent="0.2">
      <c r="A42" s="16" t="s">
        <v>33</v>
      </c>
      <c r="B42" s="16" t="s">
        <v>594</v>
      </c>
      <c r="C42" s="19">
        <v>456</v>
      </c>
      <c r="D42" s="85" t="s">
        <v>112</v>
      </c>
      <c r="E42" s="63">
        <v>2011</v>
      </c>
      <c r="F42" s="64" t="s">
        <v>0</v>
      </c>
      <c r="G42" s="19">
        <v>2.0687574999999998</v>
      </c>
      <c r="H42" s="85" t="s">
        <v>112</v>
      </c>
      <c r="I42" s="63">
        <v>2011</v>
      </c>
      <c r="J42" s="64" t="s">
        <v>302</v>
      </c>
      <c r="K42" s="19">
        <v>0.45367489035087716</v>
      </c>
      <c r="L42" s="85" t="s">
        <v>2</v>
      </c>
      <c r="M42" s="63">
        <v>2011</v>
      </c>
      <c r="N42" s="64" t="s">
        <v>302</v>
      </c>
      <c r="O42" s="19">
        <v>0.69916999999999996</v>
      </c>
      <c r="P42" s="85" t="s">
        <v>112</v>
      </c>
      <c r="Q42" s="63">
        <v>2011</v>
      </c>
      <c r="R42" s="64" t="s">
        <v>302</v>
      </c>
      <c r="S42" s="19">
        <v>0.15332675438596491</v>
      </c>
      <c r="T42" s="85" t="s">
        <v>2</v>
      </c>
      <c r="U42" s="63">
        <v>2011</v>
      </c>
      <c r="V42" s="64" t="s">
        <v>302</v>
      </c>
      <c r="W42" s="19">
        <v>9.0172225000000008</v>
      </c>
      <c r="X42" s="85" t="s">
        <v>112</v>
      </c>
      <c r="Y42" s="63">
        <v>2011</v>
      </c>
      <c r="Z42" s="64" t="s">
        <v>0</v>
      </c>
      <c r="AA42" s="19">
        <v>1.9774610745614036</v>
      </c>
      <c r="AB42" s="85" t="s">
        <v>112</v>
      </c>
      <c r="AC42" s="63">
        <v>2011</v>
      </c>
      <c r="AD42" s="64" t="s">
        <v>0</v>
      </c>
      <c r="AE42" s="19">
        <v>13.997602500000001</v>
      </c>
      <c r="AF42" s="85" t="s">
        <v>112</v>
      </c>
      <c r="AG42" s="63">
        <v>2011</v>
      </c>
      <c r="AH42" s="64" t="s">
        <v>302</v>
      </c>
      <c r="AI42" s="19">
        <v>3.0696496710526318</v>
      </c>
      <c r="AJ42" s="85" t="s">
        <v>2</v>
      </c>
      <c r="AK42" s="63">
        <v>2011</v>
      </c>
      <c r="AL42" s="64" t="s">
        <v>302</v>
      </c>
      <c r="AM42" s="19">
        <v>21703.964223685343</v>
      </c>
      <c r="AN42" s="85" t="s">
        <v>126</v>
      </c>
      <c r="AO42" s="63" t="s">
        <v>129</v>
      </c>
      <c r="AP42" s="64" t="s">
        <v>443</v>
      </c>
      <c r="AQ42" s="27" t="s">
        <v>124</v>
      </c>
      <c r="AR42" s="85" t="s">
        <v>126</v>
      </c>
      <c r="AS42" s="63"/>
      <c r="AT42" s="64" t="s">
        <v>0</v>
      </c>
      <c r="AU42" s="19">
        <v>44420.659467218858</v>
      </c>
      <c r="AV42" s="85" t="s">
        <v>177</v>
      </c>
      <c r="AW42" s="63" t="s">
        <v>132</v>
      </c>
      <c r="AX42" s="64" t="s">
        <v>443</v>
      </c>
      <c r="AY42" s="17">
        <v>1320</v>
      </c>
      <c r="AZ42" s="85" t="s">
        <v>133</v>
      </c>
      <c r="BA42" s="63">
        <v>2010</v>
      </c>
      <c r="BB42" s="64" t="s">
        <v>0</v>
      </c>
      <c r="BC42" s="17">
        <v>70</v>
      </c>
      <c r="BD42" s="85" t="s">
        <v>133</v>
      </c>
      <c r="BE42" s="63">
        <v>2010</v>
      </c>
      <c r="BF42" s="64" t="s">
        <v>0</v>
      </c>
      <c r="BG42" s="17">
        <v>40</v>
      </c>
      <c r="BH42" s="85" t="s">
        <v>133</v>
      </c>
      <c r="BI42" s="63">
        <v>2010</v>
      </c>
      <c r="BJ42" s="64" t="s">
        <v>0</v>
      </c>
      <c r="BK42" s="17">
        <v>200</v>
      </c>
      <c r="BL42" s="85" t="s">
        <v>133</v>
      </c>
      <c r="BM42" s="63">
        <v>2010</v>
      </c>
      <c r="BN42" s="64" t="s">
        <v>0</v>
      </c>
      <c r="BO42" s="17">
        <v>230</v>
      </c>
      <c r="BP42" s="85" t="s">
        <v>133</v>
      </c>
      <c r="BQ42" s="63">
        <v>2010</v>
      </c>
      <c r="BR42" s="64" t="s">
        <v>0</v>
      </c>
      <c r="BS42" s="17">
        <v>110</v>
      </c>
      <c r="BT42" s="85" t="s">
        <v>133</v>
      </c>
      <c r="BU42" s="63">
        <v>2010</v>
      </c>
      <c r="BV42" s="64" t="s">
        <v>0</v>
      </c>
      <c r="BW42" s="17">
        <v>160</v>
      </c>
      <c r="BX42" s="85" t="s">
        <v>133</v>
      </c>
      <c r="BY42" s="63">
        <v>2010</v>
      </c>
      <c r="BZ42" s="64" t="s">
        <v>0</v>
      </c>
      <c r="CA42" s="17">
        <v>230</v>
      </c>
      <c r="CB42" s="85" t="s">
        <v>133</v>
      </c>
      <c r="CC42" s="63">
        <v>2010</v>
      </c>
      <c r="CD42" s="64" t="s">
        <v>0</v>
      </c>
      <c r="CE42" s="17">
        <v>280</v>
      </c>
      <c r="CF42" s="85" t="s">
        <v>133</v>
      </c>
      <c r="CG42" s="63">
        <v>2010</v>
      </c>
      <c r="CH42" s="64" t="s">
        <v>0</v>
      </c>
      <c r="CI42" s="17">
        <v>20</v>
      </c>
      <c r="CJ42" s="85" t="s">
        <v>133</v>
      </c>
      <c r="CK42" s="63">
        <v>2010</v>
      </c>
      <c r="CL42" s="64" t="s">
        <v>0</v>
      </c>
      <c r="CM42" s="17">
        <v>60</v>
      </c>
      <c r="CN42" s="85" t="s">
        <v>133</v>
      </c>
      <c r="CO42" s="63">
        <v>2010</v>
      </c>
      <c r="CP42" s="64" t="s">
        <v>0</v>
      </c>
      <c r="CQ42" s="17">
        <v>160</v>
      </c>
      <c r="CR42" s="85" t="s">
        <v>133</v>
      </c>
      <c r="CS42" s="63">
        <v>2010</v>
      </c>
      <c r="CT42" s="64" t="s">
        <v>0</v>
      </c>
      <c r="CU42" s="17">
        <v>180</v>
      </c>
      <c r="CV42" s="85" t="s">
        <v>133</v>
      </c>
      <c r="CW42" s="63">
        <v>2010</v>
      </c>
      <c r="CX42" s="64" t="s">
        <v>0</v>
      </c>
      <c r="CY42" s="17">
        <v>160</v>
      </c>
      <c r="CZ42" s="85" t="s">
        <v>133</v>
      </c>
      <c r="DA42" s="63">
        <v>2010</v>
      </c>
      <c r="DB42" s="64" t="s">
        <v>0</v>
      </c>
      <c r="DC42" s="17">
        <v>200</v>
      </c>
      <c r="DD42" s="85" t="s">
        <v>133</v>
      </c>
      <c r="DE42" s="63">
        <v>2010</v>
      </c>
      <c r="DF42" s="64" t="s">
        <v>0</v>
      </c>
      <c r="DG42" s="17">
        <v>190</v>
      </c>
      <c r="DH42" s="85" t="s">
        <v>133</v>
      </c>
      <c r="DI42" s="63">
        <v>2010</v>
      </c>
      <c r="DJ42" s="64" t="s">
        <v>0</v>
      </c>
      <c r="DK42" s="17">
        <v>230</v>
      </c>
      <c r="DL42" s="85" t="s">
        <v>133</v>
      </c>
      <c r="DM42" s="63">
        <v>2010</v>
      </c>
      <c r="DN42" s="64" t="s">
        <v>0</v>
      </c>
      <c r="DO42" s="17">
        <v>100</v>
      </c>
      <c r="DP42" s="85" t="s">
        <v>133</v>
      </c>
      <c r="DQ42" s="63">
        <v>2010</v>
      </c>
      <c r="DR42" s="64" t="s">
        <v>0</v>
      </c>
      <c r="DS42" s="17">
        <v>10</v>
      </c>
      <c r="DT42" s="85" t="s">
        <v>133</v>
      </c>
      <c r="DU42" s="63">
        <v>2010</v>
      </c>
      <c r="DV42" s="64" t="s">
        <v>0</v>
      </c>
      <c r="DW42" s="19">
        <v>59</v>
      </c>
      <c r="DX42" s="85" t="s">
        <v>134</v>
      </c>
      <c r="DY42" s="63">
        <v>2010</v>
      </c>
      <c r="DZ42" s="64" t="s">
        <v>0</v>
      </c>
      <c r="EA42" s="19">
        <v>83397.484848484848</v>
      </c>
      <c r="EB42" s="85" t="s">
        <v>135</v>
      </c>
      <c r="EC42" s="63">
        <v>2010</v>
      </c>
      <c r="ED42" s="64" t="s">
        <v>0</v>
      </c>
      <c r="EE42" s="19">
        <v>2.4772727272727271</v>
      </c>
      <c r="EF42" s="85" t="s">
        <v>136</v>
      </c>
      <c r="EG42" s="63">
        <v>2010</v>
      </c>
      <c r="EH42" s="64" t="s">
        <v>0</v>
      </c>
      <c r="EI42" s="19">
        <v>1.4772727272727273</v>
      </c>
      <c r="EJ42" s="85" t="s">
        <v>137</v>
      </c>
      <c r="EK42" s="63">
        <v>2010</v>
      </c>
      <c r="EL42" s="64" t="s">
        <v>0</v>
      </c>
      <c r="EM42" s="17">
        <v>77880</v>
      </c>
      <c r="EN42" s="85" t="s">
        <v>138</v>
      </c>
      <c r="EO42" s="63">
        <v>2010</v>
      </c>
      <c r="EP42" s="64" t="s">
        <v>0</v>
      </c>
      <c r="EQ42" s="19">
        <v>47.82999486389317</v>
      </c>
      <c r="ER42" s="85" t="s">
        <v>139</v>
      </c>
      <c r="ES42" s="63">
        <v>2010</v>
      </c>
      <c r="ET42" s="64" t="s">
        <v>0</v>
      </c>
      <c r="EU42" s="45">
        <v>51.68207498715973</v>
      </c>
      <c r="EV42" s="85" t="s">
        <v>139</v>
      </c>
      <c r="EW42" s="63">
        <v>2010</v>
      </c>
      <c r="EX42" s="64" t="s">
        <v>0</v>
      </c>
      <c r="EY42" s="45">
        <v>0.46224961479198773</v>
      </c>
      <c r="EZ42" s="85" t="s">
        <v>139</v>
      </c>
      <c r="FA42" s="63">
        <v>2010</v>
      </c>
      <c r="FB42" s="64" t="s">
        <v>0</v>
      </c>
      <c r="FC42" s="84">
        <v>7210</v>
      </c>
      <c r="FD42" s="85" t="s">
        <v>173</v>
      </c>
      <c r="FE42" s="63">
        <v>2010</v>
      </c>
      <c r="FF42" s="64" t="s">
        <v>0</v>
      </c>
      <c r="FG42" s="84">
        <v>1020</v>
      </c>
      <c r="FH42" s="85" t="s">
        <v>173</v>
      </c>
      <c r="FI42" s="63">
        <v>2010</v>
      </c>
      <c r="FJ42" s="64" t="s">
        <v>0</v>
      </c>
      <c r="FK42" s="45">
        <v>10.567539804827939</v>
      </c>
      <c r="FL42" s="85" t="s">
        <v>139</v>
      </c>
      <c r="FM42" s="63">
        <v>2010</v>
      </c>
      <c r="FN42" s="64" t="s">
        <v>0</v>
      </c>
      <c r="FO42" s="84">
        <v>140</v>
      </c>
      <c r="FP42" s="85" t="s">
        <v>138</v>
      </c>
      <c r="FQ42" s="63">
        <v>2010</v>
      </c>
      <c r="FR42" s="64" t="s">
        <v>0</v>
      </c>
      <c r="FS42" s="45">
        <v>0.17976373908577298</v>
      </c>
      <c r="FT42" s="85" t="s">
        <v>139</v>
      </c>
      <c r="FU42" s="63">
        <v>2010</v>
      </c>
      <c r="FV42" s="64" t="s">
        <v>0</v>
      </c>
      <c r="FW42" s="84">
        <v>48250</v>
      </c>
      <c r="FX42" s="85" t="s">
        <v>505</v>
      </c>
      <c r="FY42" s="63">
        <v>2010</v>
      </c>
      <c r="FZ42" s="64" t="s">
        <v>0</v>
      </c>
      <c r="GA42" s="84">
        <v>3270</v>
      </c>
      <c r="GB42" s="85" t="s">
        <v>3</v>
      </c>
      <c r="GC42" s="63">
        <v>2010</v>
      </c>
      <c r="GD42" s="64" t="s">
        <v>0</v>
      </c>
      <c r="GE42" s="84">
        <v>1860</v>
      </c>
      <c r="GF42" s="85" t="s">
        <v>128</v>
      </c>
      <c r="GG42" s="63">
        <v>2010</v>
      </c>
      <c r="GH42" s="64" t="s">
        <v>0</v>
      </c>
      <c r="GI42" s="84">
        <v>1320</v>
      </c>
      <c r="GJ42" s="85" t="s">
        <v>133</v>
      </c>
      <c r="GK42" s="63">
        <v>2010</v>
      </c>
      <c r="GL42" s="64" t="s">
        <v>0</v>
      </c>
      <c r="GM42" s="45">
        <v>6.8181818181818175</v>
      </c>
      <c r="GN42" s="85" t="s">
        <v>140</v>
      </c>
      <c r="GO42" s="63">
        <v>2010</v>
      </c>
      <c r="GP42" s="64" t="s">
        <v>0</v>
      </c>
      <c r="GQ42" s="45">
        <v>21.951219512195124</v>
      </c>
      <c r="GR42" s="85" t="s">
        <v>527</v>
      </c>
      <c r="GS42" s="63">
        <v>2010</v>
      </c>
      <c r="GT42" s="64" t="s">
        <v>0</v>
      </c>
      <c r="GU42" s="45">
        <v>53.787878787878789</v>
      </c>
      <c r="GV42" s="85" t="s">
        <v>2</v>
      </c>
      <c r="GW42" s="63">
        <v>2010</v>
      </c>
      <c r="GX42" s="64" t="s">
        <v>0</v>
      </c>
      <c r="GY42" s="45">
        <v>44.444444444444443</v>
      </c>
      <c r="GZ42" s="85" t="s">
        <v>2</v>
      </c>
      <c r="HA42" s="63">
        <v>2010</v>
      </c>
      <c r="HB42" s="64" t="s">
        <v>0</v>
      </c>
      <c r="HC42" s="45">
        <v>23222.867111674655</v>
      </c>
      <c r="HD42" s="45" t="s">
        <v>126</v>
      </c>
      <c r="HE42" s="63">
        <v>2010</v>
      </c>
      <c r="HF42" s="64" t="s">
        <v>443</v>
      </c>
      <c r="HG42" s="45">
        <v>148.97435245300287</v>
      </c>
      <c r="HH42" s="45" t="s">
        <v>178</v>
      </c>
      <c r="HI42" s="63">
        <v>2010</v>
      </c>
      <c r="HJ42" s="64" t="s">
        <v>443</v>
      </c>
      <c r="HK42" s="98">
        <v>26269.955436095595</v>
      </c>
      <c r="HL42" s="102" t="s">
        <v>126</v>
      </c>
      <c r="HM42" s="63">
        <v>2010</v>
      </c>
      <c r="HN42" s="64" t="s">
        <v>443</v>
      </c>
      <c r="HO42" s="102" t="s">
        <v>124</v>
      </c>
      <c r="HP42" s="102" t="s">
        <v>113</v>
      </c>
      <c r="HQ42" s="63"/>
      <c r="HR42" s="64" t="s">
        <v>0</v>
      </c>
      <c r="HS42" s="102">
        <v>87.629026958083344</v>
      </c>
      <c r="HT42" s="102" t="s">
        <v>178</v>
      </c>
      <c r="HU42" s="63">
        <v>2011</v>
      </c>
      <c r="HV42" s="64" t="s">
        <v>544</v>
      </c>
      <c r="HW42" s="102">
        <v>18.22</v>
      </c>
      <c r="HX42" s="102" t="s">
        <v>122</v>
      </c>
      <c r="HY42" s="63">
        <v>2010</v>
      </c>
      <c r="HZ42" s="64" t="s">
        <v>0</v>
      </c>
      <c r="IA42" s="102">
        <v>29.387096774193544</v>
      </c>
      <c r="IB42" s="102" t="s">
        <v>180</v>
      </c>
      <c r="IC42" s="63">
        <v>2010</v>
      </c>
      <c r="ID42" s="64" t="s">
        <v>181</v>
      </c>
      <c r="IE42" s="102" t="s">
        <v>124</v>
      </c>
      <c r="IF42" s="102" t="s">
        <v>147</v>
      </c>
      <c r="IG42" s="63">
        <v>2010</v>
      </c>
      <c r="IH42" s="64" t="s">
        <v>0</v>
      </c>
      <c r="II42" s="102" t="s">
        <v>124</v>
      </c>
      <c r="IJ42" s="102" t="s">
        <v>148</v>
      </c>
      <c r="IK42" s="63" t="s">
        <v>132</v>
      </c>
      <c r="IL42" s="64" t="s">
        <v>0</v>
      </c>
      <c r="IM42" s="97">
        <v>18272</v>
      </c>
      <c r="IN42" s="102" t="s">
        <v>566</v>
      </c>
      <c r="IO42" s="63" t="s">
        <v>119</v>
      </c>
      <c r="IP42" s="64" t="s">
        <v>0</v>
      </c>
      <c r="IQ42" s="102">
        <v>21.645140105078809</v>
      </c>
      <c r="IR42" s="102" t="s">
        <v>2</v>
      </c>
      <c r="IS42" s="63" t="s">
        <v>119</v>
      </c>
      <c r="IT42" s="64" t="s">
        <v>0</v>
      </c>
      <c r="IU42" s="102">
        <v>38.288091068301227</v>
      </c>
      <c r="IV42" s="102" t="s">
        <v>2</v>
      </c>
      <c r="IW42" s="63" t="s">
        <v>119</v>
      </c>
      <c r="IX42" s="64" t="s">
        <v>0</v>
      </c>
      <c r="IY42" s="102">
        <v>40.066768826619963</v>
      </c>
      <c r="IZ42" s="102" t="s">
        <v>2</v>
      </c>
      <c r="JA42" s="63" t="s">
        <v>119</v>
      </c>
      <c r="JB42" s="64" t="s">
        <v>0</v>
      </c>
    </row>
    <row r="43" spans="1:262" ht="14.1" customHeight="1" x14ac:dyDescent="0.2">
      <c r="A43" s="16" t="s">
        <v>34</v>
      </c>
      <c r="B43" s="16" t="s">
        <v>594</v>
      </c>
      <c r="C43" s="19">
        <v>1957.3</v>
      </c>
      <c r="D43" s="85" t="s">
        <v>112</v>
      </c>
      <c r="E43" s="63">
        <v>2011</v>
      </c>
      <c r="F43" s="64" t="s">
        <v>0</v>
      </c>
      <c r="G43" s="19">
        <v>30.766185</v>
      </c>
      <c r="H43" s="85" t="s">
        <v>112</v>
      </c>
      <c r="I43" s="63">
        <v>2011</v>
      </c>
      <c r="J43" s="64" t="s">
        <v>0</v>
      </c>
      <c r="K43" s="19">
        <v>1.5718686455832014</v>
      </c>
      <c r="L43" s="85" t="s">
        <v>2</v>
      </c>
      <c r="M43" s="63">
        <v>2011</v>
      </c>
      <c r="N43" s="64" t="s">
        <v>0</v>
      </c>
      <c r="O43" s="19">
        <v>1.42954</v>
      </c>
      <c r="P43" s="85" t="s">
        <v>112</v>
      </c>
      <c r="Q43" s="63">
        <v>2011</v>
      </c>
      <c r="R43" s="64" t="s">
        <v>0</v>
      </c>
      <c r="S43" s="19">
        <v>7.3036325550503239E-2</v>
      </c>
      <c r="T43" s="85" t="s">
        <v>2</v>
      </c>
      <c r="U43" s="63">
        <v>2011</v>
      </c>
      <c r="V43" s="64" t="s">
        <v>0</v>
      </c>
      <c r="W43" s="19">
        <v>40.760937500000004</v>
      </c>
      <c r="X43" s="85" t="s">
        <v>112</v>
      </c>
      <c r="Y43" s="63">
        <v>2011</v>
      </c>
      <c r="Z43" s="64" t="s">
        <v>0</v>
      </c>
      <c r="AA43" s="19">
        <v>2.0825084299800749</v>
      </c>
      <c r="AB43" s="85" t="s">
        <v>112</v>
      </c>
      <c r="AC43" s="63">
        <v>2011</v>
      </c>
      <c r="AD43" s="64" t="s">
        <v>0</v>
      </c>
      <c r="AE43" s="19">
        <v>78.705240000000003</v>
      </c>
      <c r="AF43" s="85" t="s">
        <v>112</v>
      </c>
      <c r="AG43" s="63">
        <v>2011</v>
      </c>
      <c r="AH43" s="64" t="s">
        <v>0</v>
      </c>
      <c r="AI43" s="19">
        <v>4.0211127573698464</v>
      </c>
      <c r="AJ43" s="85" t="s">
        <v>2</v>
      </c>
      <c r="AK43" s="63">
        <v>2011</v>
      </c>
      <c r="AL43" s="64" t="s">
        <v>0</v>
      </c>
      <c r="AM43" s="19">
        <v>29582.817530070839</v>
      </c>
      <c r="AN43" s="85" t="s">
        <v>126</v>
      </c>
      <c r="AO43" s="63" t="s">
        <v>129</v>
      </c>
      <c r="AP43" s="64" t="s">
        <v>443</v>
      </c>
      <c r="AQ43" s="27" t="s">
        <v>124</v>
      </c>
      <c r="AR43" s="85" t="s">
        <v>126</v>
      </c>
      <c r="AS43" s="63"/>
      <c r="AT43" s="64" t="s">
        <v>0</v>
      </c>
      <c r="AU43" s="19">
        <v>38796.911273738384</v>
      </c>
      <c r="AV43" s="85" t="s">
        <v>177</v>
      </c>
      <c r="AW43" s="63" t="s">
        <v>132</v>
      </c>
      <c r="AX43" s="64" t="s">
        <v>443</v>
      </c>
      <c r="AY43" s="17">
        <v>6290</v>
      </c>
      <c r="AZ43" s="85" t="s">
        <v>133</v>
      </c>
      <c r="BA43" s="63">
        <v>2010</v>
      </c>
      <c r="BB43" s="64" t="s">
        <v>0</v>
      </c>
      <c r="BC43" s="17">
        <v>470</v>
      </c>
      <c r="BD43" s="85" t="s">
        <v>133</v>
      </c>
      <c r="BE43" s="63">
        <v>2010</v>
      </c>
      <c r="BF43" s="64" t="s">
        <v>0</v>
      </c>
      <c r="BG43" s="17">
        <v>300</v>
      </c>
      <c r="BH43" s="85" t="s">
        <v>133</v>
      </c>
      <c r="BI43" s="63">
        <v>2010</v>
      </c>
      <c r="BJ43" s="64" t="s">
        <v>0</v>
      </c>
      <c r="BK43" s="17">
        <v>1190</v>
      </c>
      <c r="BL43" s="85" t="s">
        <v>133</v>
      </c>
      <c r="BM43" s="63">
        <v>2010</v>
      </c>
      <c r="BN43" s="64" t="s">
        <v>0</v>
      </c>
      <c r="BO43" s="17">
        <v>1180</v>
      </c>
      <c r="BP43" s="85" t="s">
        <v>133</v>
      </c>
      <c r="BQ43" s="63">
        <v>2010</v>
      </c>
      <c r="BR43" s="64" t="s">
        <v>0</v>
      </c>
      <c r="BS43" s="17">
        <v>520</v>
      </c>
      <c r="BT43" s="85" t="s">
        <v>133</v>
      </c>
      <c r="BU43" s="63">
        <v>2010</v>
      </c>
      <c r="BV43" s="64" t="s">
        <v>0</v>
      </c>
      <c r="BW43" s="17">
        <v>510</v>
      </c>
      <c r="BX43" s="85" t="s">
        <v>133</v>
      </c>
      <c r="BY43" s="63">
        <v>2010</v>
      </c>
      <c r="BZ43" s="64" t="s">
        <v>0</v>
      </c>
      <c r="CA43" s="17">
        <v>650</v>
      </c>
      <c r="CB43" s="85" t="s">
        <v>133</v>
      </c>
      <c r="CC43" s="63">
        <v>2010</v>
      </c>
      <c r="CD43" s="64" t="s">
        <v>0</v>
      </c>
      <c r="CE43" s="17">
        <v>1490</v>
      </c>
      <c r="CF43" s="85" t="s">
        <v>133</v>
      </c>
      <c r="CG43" s="63">
        <v>2010</v>
      </c>
      <c r="CH43" s="64" t="s">
        <v>0</v>
      </c>
      <c r="CI43" s="17">
        <v>20</v>
      </c>
      <c r="CJ43" s="85" t="s">
        <v>133</v>
      </c>
      <c r="CK43" s="63">
        <v>2010</v>
      </c>
      <c r="CL43" s="64" t="s">
        <v>0</v>
      </c>
      <c r="CM43" s="17">
        <v>200</v>
      </c>
      <c r="CN43" s="85" t="s">
        <v>133</v>
      </c>
      <c r="CO43" s="63">
        <v>2010</v>
      </c>
      <c r="CP43" s="64" t="s">
        <v>0</v>
      </c>
      <c r="CQ43" s="17">
        <v>830</v>
      </c>
      <c r="CR43" s="85" t="s">
        <v>133</v>
      </c>
      <c r="CS43" s="63">
        <v>2010</v>
      </c>
      <c r="CT43" s="64" t="s">
        <v>0</v>
      </c>
      <c r="CU43" s="17">
        <v>1010</v>
      </c>
      <c r="CV43" s="85" t="s">
        <v>133</v>
      </c>
      <c r="CW43" s="63">
        <v>2010</v>
      </c>
      <c r="CX43" s="64" t="s">
        <v>0</v>
      </c>
      <c r="CY43" s="17">
        <v>750</v>
      </c>
      <c r="CZ43" s="85" t="s">
        <v>133</v>
      </c>
      <c r="DA43" s="63">
        <v>2010</v>
      </c>
      <c r="DB43" s="64" t="s">
        <v>0</v>
      </c>
      <c r="DC43" s="17">
        <v>760</v>
      </c>
      <c r="DD43" s="85" t="s">
        <v>133</v>
      </c>
      <c r="DE43" s="63">
        <v>2010</v>
      </c>
      <c r="DF43" s="64" t="s">
        <v>0</v>
      </c>
      <c r="DG43" s="17">
        <v>670</v>
      </c>
      <c r="DH43" s="85" t="s">
        <v>133</v>
      </c>
      <c r="DI43" s="63">
        <v>2010</v>
      </c>
      <c r="DJ43" s="64" t="s">
        <v>0</v>
      </c>
      <c r="DK43" s="17">
        <v>880</v>
      </c>
      <c r="DL43" s="85" t="s">
        <v>133</v>
      </c>
      <c r="DM43" s="63">
        <v>2010</v>
      </c>
      <c r="DN43" s="64" t="s">
        <v>0</v>
      </c>
      <c r="DO43" s="17">
        <v>470</v>
      </c>
      <c r="DP43" s="85" t="s">
        <v>133</v>
      </c>
      <c r="DQ43" s="63">
        <v>2010</v>
      </c>
      <c r="DR43" s="64" t="s">
        <v>0</v>
      </c>
      <c r="DS43" s="17">
        <v>690</v>
      </c>
      <c r="DT43" s="85" t="s">
        <v>133</v>
      </c>
      <c r="DU43" s="63">
        <v>2010</v>
      </c>
      <c r="DV43" s="64" t="s">
        <v>0</v>
      </c>
      <c r="DW43" s="19">
        <v>145.10969793322735</v>
      </c>
      <c r="DX43" s="85" t="s">
        <v>134</v>
      </c>
      <c r="DY43" s="63">
        <v>2010</v>
      </c>
      <c r="DZ43" s="64" t="s">
        <v>0</v>
      </c>
      <c r="EA43" s="19">
        <v>286666.3036565978</v>
      </c>
      <c r="EB43" s="85" t="s">
        <v>135</v>
      </c>
      <c r="EC43" s="63">
        <v>2010</v>
      </c>
      <c r="ED43" s="64" t="s">
        <v>0</v>
      </c>
      <c r="EE43" s="19">
        <v>4.4054054054054053</v>
      </c>
      <c r="EF43" s="85" t="s">
        <v>136</v>
      </c>
      <c r="EG43" s="63">
        <v>2010</v>
      </c>
      <c r="EH43" s="64" t="s">
        <v>0</v>
      </c>
      <c r="EI43" s="19">
        <v>3.7853736089030208</v>
      </c>
      <c r="EJ43" s="85" t="s">
        <v>137</v>
      </c>
      <c r="EK43" s="63">
        <v>2010</v>
      </c>
      <c r="EL43" s="64" t="s">
        <v>0</v>
      </c>
      <c r="EM43" s="17">
        <v>912740</v>
      </c>
      <c r="EN43" s="85" t="s">
        <v>138</v>
      </c>
      <c r="EO43" s="63">
        <v>2010</v>
      </c>
      <c r="EP43" s="64" t="s">
        <v>0</v>
      </c>
      <c r="EQ43" s="19">
        <v>78.964436750881958</v>
      </c>
      <c r="ER43" s="85" t="s">
        <v>139</v>
      </c>
      <c r="ES43" s="63">
        <v>2010</v>
      </c>
      <c r="ET43" s="64" t="s">
        <v>0</v>
      </c>
      <c r="EU43" s="45">
        <v>20.44612923724171</v>
      </c>
      <c r="EV43" s="85" t="s">
        <v>139</v>
      </c>
      <c r="EW43" s="63">
        <v>2010</v>
      </c>
      <c r="EX43" s="64" t="s">
        <v>0</v>
      </c>
      <c r="EY43" s="45">
        <v>0.5861472051186537</v>
      </c>
      <c r="EZ43" s="85" t="s">
        <v>139</v>
      </c>
      <c r="FA43" s="63">
        <v>2010</v>
      </c>
      <c r="FB43" s="64" t="s">
        <v>0</v>
      </c>
      <c r="FC43" s="84">
        <v>27470</v>
      </c>
      <c r="FD43" s="85" t="s">
        <v>173</v>
      </c>
      <c r="FE43" s="63">
        <v>2010</v>
      </c>
      <c r="FF43" s="64" t="s">
        <v>0</v>
      </c>
      <c r="FG43" s="84">
        <v>6090</v>
      </c>
      <c r="FH43" s="85" t="s">
        <v>173</v>
      </c>
      <c r="FI43" s="63">
        <v>2010</v>
      </c>
      <c r="FJ43" s="64" t="s">
        <v>0</v>
      </c>
      <c r="FK43" s="45">
        <v>3.676841159585424</v>
      </c>
      <c r="FL43" s="85" t="s">
        <v>139</v>
      </c>
      <c r="FM43" s="63">
        <v>2010</v>
      </c>
      <c r="FN43" s="64" t="s">
        <v>0</v>
      </c>
      <c r="FO43" s="84">
        <v>3260</v>
      </c>
      <c r="FP43" s="85" t="s">
        <v>138</v>
      </c>
      <c r="FQ43" s="63">
        <v>2010</v>
      </c>
      <c r="FR43" s="64" t="s">
        <v>0</v>
      </c>
      <c r="FS43" s="45">
        <v>0.35716633433398343</v>
      </c>
      <c r="FT43" s="85" t="s">
        <v>139</v>
      </c>
      <c r="FU43" s="63">
        <v>2010</v>
      </c>
      <c r="FV43" s="64" t="s">
        <v>0</v>
      </c>
      <c r="FW43" s="84">
        <v>634350</v>
      </c>
      <c r="FX43" s="85" t="s">
        <v>505</v>
      </c>
      <c r="FY43" s="63">
        <v>2010</v>
      </c>
      <c r="FZ43" s="64" t="s">
        <v>0</v>
      </c>
      <c r="GA43" s="84">
        <v>27710</v>
      </c>
      <c r="GB43" s="85" t="s">
        <v>3</v>
      </c>
      <c r="GC43" s="63">
        <v>2010</v>
      </c>
      <c r="GD43" s="64" t="s">
        <v>0</v>
      </c>
      <c r="GE43" s="84">
        <v>22320</v>
      </c>
      <c r="GF43" s="85" t="s">
        <v>128</v>
      </c>
      <c r="GG43" s="63">
        <v>2010</v>
      </c>
      <c r="GH43" s="64" t="s">
        <v>0</v>
      </c>
      <c r="GI43" s="84">
        <v>6300</v>
      </c>
      <c r="GJ43" s="85" t="s">
        <v>133</v>
      </c>
      <c r="GK43" s="63">
        <v>2010</v>
      </c>
      <c r="GL43" s="64" t="s">
        <v>0</v>
      </c>
      <c r="GM43" s="45">
        <v>8.0952380952380949</v>
      </c>
      <c r="GN43" s="85" t="s">
        <v>140</v>
      </c>
      <c r="GO43" s="63">
        <v>2010</v>
      </c>
      <c r="GP43" s="64" t="s">
        <v>0</v>
      </c>
      <c r="GQ43" s="45">
        <v>21.794871794871796</v>
      </c>
      <c r="GR43" s="85" t="s">
        <v>527</v>
      </c>
      <c r="GS43" s="63">
        <v>2010</v>
      </c>
      <c r="GT43" s="64" t="s">
        <v>0</v>
      </c>
      <c r="GU43" s="45">
        <v>67.885532591414943</v>
      </c>
      <c r="GV43" s="85" t="s">
        <v>2</v>
      </c>
      <c r="GW43" s="63">
        <v>2010</v>
      </c>
      <c r="GX43" s="64" t="s">
        <v>0</v>
      </c>
      <c r="GY43" s="45">
        <v>60</v>
      </c>
      <c r="GZ43" s="85" t="s">
        <v>2</v>
      </c>
      <c r="HA43" s="63">
        <v>2010</v>
      </c>
      <c r="HB43" s="64" t="s">
        <v>0</v>
      </c>
      <c r="HC43" s="45">
        <v>29943.070175301425</v>
      </c>
      <c r="HD43" s="45" t="s">
        <v>126</v>
      </c>
      <c r="HE43" s="63">
        <v>2010</v>
      </c>
      <c r="HF43" s="64" t="s">
        <v>443</v>
      </c>
      <c r="HG43" s="45">
        <v>115.74231349547257</v>
      </c>
      <c r="HH43" s="45" t="s">
        <v>178</v>
      </c>
      <c r="HI43" s="63">
        <v>2010</v>
      </c>
      <c r="HJ43" s="64" t="s">
        <v>443</v>
      </c>
      <c r="HK43" s="98">
        <v>6505.9943582106107</v>
      </c>
      <c r="HL43" s="102" t="s">
        <v>126</v>
      </c>
      <c r="HM43" s="63">
        <v>2010</v>
      </c>
      <c r="HN43" s="64" t="s">
        <v>443</v>
      </c>
      <c r="HO43" s="102" t="s">
        <v>124</v>
      </c>
      <c r="HP43" s="102" t="s">
        <v>113</v>
      </c>
      <c r="HQ43" s="63"/>
      <c r="HR43" s="64" t="s">
        <v>0</v>
      </c>
      <c r="HS43" s="102">
        <v>87.629026958083344</v>
      </c>
      <c r="HT43" s="102" t="s">
        <v>178</v>
      </c>
      <c r="HU43" s="63">
        <v>2011</v>
      </c>
      <c r="HV43" s="64" t="s">
        <v>544</v>
      </c>
      <c r="HW43" s="102">
        <v>328.88</v>
      </c>
      <c r="HX43" s="102" t="s">
        <v>122</v>
      </c>
      <c r="HY43" s="63">
        <v>2010</v>
      </c>
      <c r="HZ43" s="64" t="s">
        <v>0</v>
      </c>
      <c r="IA43" s="102">
        <v>37.728576345072845</v>
      </c>
      <c r="IB43" s="102" t="s">
        <v>180</v>
      </c>
      <c r="IC43" s="63">
        <v>2010</v>
      </c>
      <c r="ID43" s="64" t="s">
        <v>181</v>
      </c>
      <c r="IE43" s="102" t="s">
        <v>124</v>
      </c>
      <c r="IF43" s="102" t="s">
        <v>147</v>
      </c>
      <c r="IG43" s="63">
        <v>2010</v>
      </c>
      <c r="IH43" s="64" t="s">
        <v>0</v>
      </c>
      <c r="II43" s="102" t="s">
        <v>124</v>
      </c>
      <c r="IJ43" s="102" t="s">
        <v>148</v>
      </c>
      <c r="IK43" s="63" t="s">
        <v>132</v>
      </c>
      <c r="IL43" s="64" t="s">
        <v>0</v>
      </c>
      <c r="IM43" s="97">
        <v>138557</v>
      </c>
      <c r="IN43" s="102" t="s">
        <v>566</v>
      </c>
      <c r="IO43" s="63" t="s">
        <v>119</v>
      </c>
      <c r="IP43" s="64" t="s">
        <v>0</v>
      </c>
      <c r="IQ43" s="102" t="s">
        <v>0</v>
      </c>
      <c r="IR43" s="102" t="s">
        <v>0</v>
      </c>
      <c r="IS43" s="63" t="s">
        <v>0</v>
      </c>
      <c r="IT43" s="64" t="s">
        <v>0</v>
      </c>
      <c r="IU43" s="102">
        <v>75.929761758698589</v>
      </c>
      <c r="IV43" s="102" t="s">
        <v>2</v>
      </c>
      <c r="IW43" s="63" t="s">
        <v>119</v>
      </c>
      <c r="IX43" s="64" t="s">
        <v>0</v>
      </c>
      <c r="IY43" s="102">
        <v>24.070238241301414</v>
      </c>
      <c r="IZ43" s="102" t="s">
        <v>2</v>
      </c>
      <c r="JA43" s="63" t="s">
        <v>119</v>
      </c>
      <c r="JB43" s="64" t="s">
        <v>0</v>
      </c>
    </row>
    <row r="44" spans="1:262" ht="14.1" customHeight="1" x14ac:dyDescent="0.2">
      <c r="A44" s="16" t="s">
        <v>35</v>
      </c>
      <c r="B44" s="16" t="s">
        <v>594</v>
      </c>
      <c r="C44" s="19">
        <v>1100.5</v>
      </c>
      <c r="D44" s="85" t="s">
        <v>112</v>
      </c>
      <c r="E44" s="63">
        <v>2011</v>
      </c>
      <c r="F44" s="64" t="s">
        <v>0</v>
      </c>
      <c r="G44" s="19">
        <v>21.587977500000001</v>
      </c>
      <c r="H44" s="85" t="s">
        <v>112</v>
      </c>
      <c r="I44" s="63">
        <v>2011</v>
      </c>
      <c r="J44" s="64" t="s">
        <v>0</v>
      </c>
      <c r="K44" s="19">
        <v>1.9616517492049068</v>
      </c>
      <c r="L44" s="85" t="s">
        <v>2</v>
      </c>
      <c r="M44" s="63">
        <v>2011</v>
      </c>
      <c r="N44" s="64" t="s">
        <v>0</v>
      </c>
      <c r="O44" s="19">
        <v>2.4730124999999998</v>
      </c>
      <c r="P44" s="85" t="s">
        <v>112</v>
      </c>
      <c r="Q44" s="63">
        <v>2011</v>
      </c>
      <c r="R44" s="64" t="s">
        <v>302</v>
      </c>
      <c r="S44" s="19">
        <v>0.22471717401181279</v>
      </c>
      <c r="T44" s="85" t="s">
        <v>2</v>
      </c>
      <c r="U44" s="63">
        <v>2011</v>
      </c>
      <c r="V44" s="64" t="s">
        <v>302</v>
      </c>
      <c r="W44" s="19">
        <v>21.317857499999999</v>
      </c>
      <c r="X44" s="85" t="s">
        <v>112</v>
      </c>
      <c r="Y44" s="63">
        <v>2011</v>
      </c>
      <c r="Z44" s="64" t="s">
        <v>0</v>
      </c>
      <c r="AA44" s="19">
        <v>1.9371065424806906</v>
      </c>
      <c r="AB44" s="85" t="s">
        <v>112</v>
      </c>
      <c r="AC44" s="63">
        <v>2011</v>
      </c>
      <c r="AD44" s="64" t="s">
        <v>0</v>
      </c>
      <c r="AE44" s="19">
        <v>38.210009999999997</v>
      </c>
      <c r="AF44" s="85" t="s">
        <v>112</v>
      </c>
      <c r="AG44" s="63">
        <v>2011</v>
      </c>
      <c r="AH44" s="64" t="s">
        <v>0</v>
      </c>
      <c r="AI44" s="19">
        <v>3.4720590640617903</v>
      </c>
      <c r="AJ44" s="85" t="s">
        <v>2</v>
      </c>
      <c r="AK44" s="63">
        <v>2011</v>
      </c>
      <c r="AL44" s="64" t="s">
        <v>0</v>
      </c>
      <c r="AM44" s="19">
        <v>47928.84360137512</v>
      </c>
      <c r="AN44" s="85" t="s">
        <v>126</v>
      </c>
      <c r="AO44" s="63" t="s">
        <v>129</v>
      </c>
      <c r="AP44" s="64" t="s">
        <v>443</v>
      </c>
      <c r="AQ44" s="27" t="s">
        <v>124</v>
      </c>
      <c r="AR44" s="85" t="s">
        <v>126</v>
      </c>
      <c r="AS44" s="63"/>
      <c r="AT44" s="64" t="s">
        <v>0</v>
      </c>
      <c r="AU44" s="19">
        <v>42436.17649415011</v>
      </c>
      <c r="AV44" s="85" t="s">
        <v>177</v>
      </c>
      <c r="AW44" s="63" t="s">
        <v>132</v>
      </c>
      <c r="AX44" s="64" t="s">
        <v>443</v>
      </c>
      <c r="AY44" s="17">
        <v>4220</v>
      </c>
      <c r="AZ44" s="85" t="s">
        <v>133</v>
      </c>
      <c r="BA44" s="63">
        <v>2010</v>
      </c>
      <c r="BB44" s="64" t="s">
        <v>0</v>
      </c>
      <c r="BC44" s="17">
        <v>190</v>
      </c>
      <c r="BD44" s="85" t="s">
        <v>133</v>
      </c>
      <c r="BE44" s="63">
        <v>2010</v>
      </c>
      <c r="BF44" s="64" t="s">
        <v>0</v>
      </c>
      <c r="BG44" s="17">
        <v>120</v>
      </c>
      <c r="BH44" s="85" t="s">
        <v>133</v>
      </c>
      <c r="BI44" s="63">
        <v>2010</v>
      </c>
      <c r="BJ44" s="64" t="s">
        <v>0</v>
      </c>
      <c r="BK44" s="17">
        <v>380</v>
      </c>
      <c r="BL44" s="85" t="s">
        <v>133</v>
      </c>
      <c r="BM44" s="63">
        <v>2010</v>
      </c>
      <c r="BN44" s="64" t="s">
        <v>0</v>
      </c>
      <c r="BO44" s="17">
        <v>450</v>
      </c>
      <c r="BP44" s="85" t="s">
        <v>133</v>
      </c>
      <c r="BQ44" s="63">
        <v>2010</v>
      </c>
      <c r="BR44" s="64" t="s">
        <v>0</v>
      </c>
      <c r="BS44" s="17">
        <v>270</v>
      </c>
      <c r="BT44" s="85" t="s">
        <v>133</v>
      </c>
      <c r="BU44" s="63">
        <v>2010</v>
      </c>
      <c r="BV44" s="64" t="s">
        <v>0</v>
      </c>
      <c r="BW44" s="17">
        <v>320</v>
      </c>
      <c r="BX44" s="85" t="s">
        <v>133</v>
      </c>
      <c r="BY44" s="63">
        <v>2010</v>
      </c>
      <c r="BZ44" s="64" t="s">
        <v>0</v>
      </c>
      <c r="CA44" s="17">
        <v>440</v>
      </c>
      <c r="CB44" s="85" t="s">
        <v>133</v>
      </c>
      <c r="CC44" s="63">
        <v>2010</v>
      </c>
      <c r="CD44" s="64" t="s">
        <v>0</v>
      </c>
      <c r="CE44" s="17">
        <v>2060</v>
      </c>
      <c r="CF44" s="85" t="s">
        <v>133</v>
      </c>
      <c r="CG44" s="63">
        <v>2010</v>
      </c>
      <c r="CH44" s="64" t="s">
        <v>0</v>
      </c>
      <c r="CI44" s="17">
        <v>50</v>
      </c>
      <c r="CJ44" s="85" t="s">
        <v>133</v>
      </c>
      <c r="CK44" s="63">
        <v>2010</v>
      </c>
      <c r="CL44" s="64" t="s">
        <v>0</v>
      </c>
      <c r="CM44" s="17">
        <v>80</v>
      </c>
      <c r="CN44" s="85" t="s">
        <v>133</v>
      </c>
      <c r="CO44" s="63">
        <v>2010</v>
      </c>
      <c r="CP44" s="64" t="s">
        <v>0</v>
      </c>
      <c r="CQ44" s="17">
        <v>250</v>
      </c>
      <c r="CR44" s="85" t="s">
        <v>133</v>
      </c>
      <c r="CS44" s="63">
        <v>2010</v>
      </c>
      <c r="CT44" s="64" t="s">
        <v>0</v>
      </c>
      <c r="CU44" s="17">
        <v>400</v>
      </c>
      <c r="CV44" s="85" t="s">
        <v>133</v>
      </c>
      <c r="CW44" s="63">
        <v>2010</v>
      </c>
      <c r="CX44" s="64" t="s">
        <v>0</v>
      </c>
      <c r="CY44" s="17">
        <v>340</v>
      </c>
      <c r="CZ44" s="85" t="s">
        <v>133</v>
      </c>
      <c r="DA44" s="63">
        <v>2010</v>
      </c>
      <c r="DB44" s="64" t="s">
        <v>0</v>
      </c>
      <c r="DC44" s="17">
        <v>420</v>
      </c>
      <c r="DD44" s="85" t="s">
        <v>133</v>
      </c>
      <c r="DE44" s="63">
        <v>2010</v>
      </c>
      <c r="DF44" s="64" t="s">
        <v>0</v>
      </c>
      <c r="DG44" s="17">
        <v>420</v>
      </c>
      <c r="DH44" s="85" t="s">
        <v>133</v>
      </c>
      <c r="DI44" s="63">
        <v>2010</v>
      </c>
      <c r="DJ44" s="64" t="s">
        <v>0</v>
      </c>
      <c r="DK44" s="17">
        <v>640</v>
      </c>
      <c r="DL44" s="85" t="s">
        <v>133</v>
      </c>
      <c r="DM44" s="63">
        <v>2010</v>
      </c>
      <c r="DN44" s="64" t="s">
        <v>0</v>
      </c>
      <c r="DO44" s="17">
        <v>630</v>
      </c>
      <c r="DP44" s="85" t="s">
        <v>133</v>
      </c>
      <c r="DQ44" s="63">
        <v>2010</v>
      </c>
      <c r="DR44" s="64" t="s">
        <v>0</v>
      </c>
      <c r="DS44" s="17">
        <v>980</v>
      </c>
      <c r="DT44" s="85" t="s">
        <v>133</v>
      </c>
      <c r="DU44" s="63">
        <v>2010</v>
      </c>
      <c r="DV44" s="64" t="s">
        <v>0</v>
      </c>
      <c r="DW44" s="19">
        <v>277.98341232227489</v>
      </c>
      <c r="DX44" s="85" t="s">
        <v>134</v>
      </c>
      <c r="DY44" s="63">
        <v>2010</v>
      </c>
      <c r="DZ44" s="64" t="s">
        <v>0</v>
      </c>
      <c r="EA44" s="19">
        <v>466082.18246445496</v>
      </c>
      <c r="EB44" s="85" t="s">
        <v>135</v>
      </c>
      <c r="EC44" s="63">
        <v>2010</v>
      </c>
      <c r="ED44" s="64" t="s">
        <v>0</v>
      </c>
      <c r="EE44" s="19">
        <v>4.3696682464454977</v>
      </c>
      <c r="EF44" s="85" t="s">
        <v>136</v>
      </c>
      <c r="EG44" s="63">
        <v>2010</v>
      </c>
      <c r="EH44" s="64" t="s">
        <v>0</v>
      </c>
      <c r="EI44" s="19">
        <v>3.9478672985781991</v>
      </c>
      <c r="EJ44" s="85" t="s">
        <v>137</v>
      </c>
      <c r="EK44" s="63">
        <v>2010</v>
      </c>
      <c r="EL44" s="64" t="s">
        <v>0</v>
      </c>
      <c r="EM44" s="17">
        <v>1173090</v>
      </c>
      <c r="EN44" s="85" t="s">
        <v>138</v>
      </c>
      <c r="EO44" s="63">
        <v>2010</v>
      </c>
      <c r="EP44" s="64" t="s">
        <v>0</v>
      </c>
      <c r="EQ44" s="19">
        <v>85.370261446265843</v>
      </c>
      <c r="ER44" s="85" t="s">
        <v>139</v>
      </c>
      <c r="ES44" s="63">
        <v>2010</v>
      </c>
      <c r="ET44" s="64" t="s">
        <v>0</v>
      </c>
      <c r="EU44" s="45">
        <v>14.369741452062501</v>
      </c>
      <c r="EV44" s="85" t="s">
        <v>139</v>
      </c>
      <c r="EW44" s="63">
        <v>2010</v>
      </c>
      <c r="EX44" s="64" t="s">
        <v>0</v>
      </c>
      <c r="EY44" s="45">
        <v>0.25573485410326569</v>
      </c>
      <c r="EZ44" s="85" t="s">
        <v>139</v>
      </c>
      <c r="FA44" s="63">
        <v>2010</v>
      </c>
      <c r="FB44" s="64" t="s">
        <v>0</v>
      </c>
      <c r="FC44" s="84">
        <v>43730</v>
      </c>
      <c r="FD44" s="85" t="s">
        <v>173</v>
      </c>
      <c r="FE44" s="63">
        <v>2010</v>
      </c>
      <c r="FF44" s="64" t="s">
        <v>0</v>
      </c>
      <c r="FG44" s="84">
        <v>4400</v>
      </c>
      <c r="FH44" s="85" t="s">
        <v>173</v>
      </c>
      <c r="FI44" s="63">
        <v>2010</v>
      </c>
      <c r="FJ44" s="64" t="s">
        <v>0</v>
      </c>
      <c r="FK44" s="45">
        <v>4.1028395093300603</v>
      </c>
      <c r="FL44" s="85" t="s">
        <v>139</v>
      </c>
      <c r="FM44" s="63">
        <v>2010</v>
      </c>
      <c r="FN44" s="64" t="s">
        <v>0</v>
      </c>
      <c r="FO44" s="84">
        <v>12420</v>
      </c>
      <c r="FP44" s="85" t="s">
        <v>138</v>
      </c>
      <c r="FQ44" s="63">
        <v>2010</v>
      </c>
      <c r="FR44" s="64" t="s">
        <v>0</v>
      </c>
      <c r="FS44" s="45">
        <v>1.0587422959875201</v>
      </c>
      <c r="FT44" s="85" t="s">
        <v>139</v>
      </c>
      <c r="FU44" s="63">
        <v>2010</v>
      </c>
      <c r="FV44" s="64" t="s">
        <v>0</v>
      </c>
      <c r="FW44" s="84">
        <v>637880</v>
      </c>
      <c r="FX44" s="85" t="s">
        <v>505</v>
      </c>
      <c r="FY44" s="63">
        <v>2010</v>
      </c>
      <c r="FZ44" s="64" t="s">
        <v>0</v>
      </c>
      <c r="GA44" s="84">
        <v>18440</v>
      </c>
      <c r="GB44" s="85" t="s">
        <v>3</v>
      </c>
      <c r="GC44" s="63">
        <v>2010</v>
      </c>
      <c r="GD44" s="64" t="s">
        <v>0</v>
      </c>
      <c r="GE44" s="84">
        <v>15450</v>
      </c>
      <c r="GF44" s="85" t="s">
        <v>128</v>
      </c>
      <c r="GG44" s="63">
        <v>2010</v>
      </c>
      <c r="GH44" s="64" t="s">
        <v>0</v>
      </c>
      <c r="GI44" s="84">
        <v>4220</v>
      </c>
      <c r="GJ44" s="85" t="s">
        <v>133</v>
      </c>
      <c r="GK44" s="63">
        <v>2010</v>
      </c>
      <c r="GL44" s="64" t="s">
        <v>0</v>
      </c>
      <c r="GM44" s="45">
        <v>6.3981042654028428</v>
      </c>
      <c r="GN44" s="85" t="s">
        <v>140</v>
      </c>
      <c r="GO44" s="63">
        <v>2010</v>
      </c>
      <c r="GP44" s="64" t="s">
        <v>0</v>
      </c>
      <c r="GQ44" s="45">
        <v>16.981132075471699</v>
      </c>
      <c r="GR44" s="85" t="s">
        <v>527</v>
      </c>
      <c r="GS44" s="63">
        <v>2010</v>
      </c>
      <c r="GT44" s="64" t="s">
        <v>0</v>
      </c>
      <c r="GU44" s="45">
        <v>79.857819905213262</v>
      </c>
      <c r="GV44" s="85" t="s">
        <v>2</v>
      </c>
      <c r="GW44" s="63">
        <v>2010</v>
      </c>
      <c r="GX44" s="64" t="s">
        <v>0</v>
      </c>
      <c r="GY44" s="45">
        <v>77.777777777777771</v>
      </c>
      <c r="GZ44" s="85" t="s">
        <v>2</v>
      </c>
      <c r="HA44" s="63">
        <v>2010</v>
      </c>
      <c r="HB44" s="64" t="s">
        <v>0</v>
      </c>
      <c r="HC44" s="45">
        <v>51891.299913036797</v>
      </c>
      <c r="HD44" s="45" t="s">
        <v>126</v>
      </c>
      <c r="HE44" s="63">
        <v>2010</v>
      </c>
      <c r="HF44" s="64" t="s">
        <v>443</v>
      </c>
      <c r="HG44" s="45">
        <v>140.34163458513203</v>
      </c>
      <c r="HH44" s="45" t="s">
        <v>178</v>
      </c>
      <c r="HI44" s="63">
        <v>2010</v>
      </c>
      <c r="HJ44" s="64" t="s">
        <v>443</v>
      </c>
      <c r="HK44" s="98">
        <v>11619.946517240605</v>
      </c>
      <c r="HL44" s="102" t="s">
        <v>126</v>
      </c>
      <c r="HM44" s="63">
        <v>2010</v>
      </c>
      <c r="HN44" s="64" t="s">
        <v>443</v>
      </c>
      <c r="HO44" s="102" t="s">
        <v>124</v>
      </c>
      <c r="HP44" s="102" t="s">
        <v>113</v>
      </c>
      <c r="HQ44" s="63"/>
      <c r="HR44" s="64" t="s">
        <v>0</v>
      </c>
      <c r="HS44" s="102">
        <v>87.629026958083344</v>
      </c>
      <c r="HT44" s="102" t="s">
        <v>178</v>
      </c>
      <c r="HU44" s="63">
        <v>2011</v>
      </c>
      <c r="HV44" s="64" t="s">
        <v>544</v>
      </c>
      <c r="HW44" s="102">
        <v>378.37</v>
      </c>
      <c r="HX44" s="102" t="s">
        <v>122</v>
      </c>
      <c r="HY44" s="63">
        <v>2010</v>
      </c>
      <c r="HZ44" s="64" t="s">
        <v>0</v>
      </c>
      <c r="IA44" s="102">
        <v>38.692095306268534</v>
      </c>
      <c r="IB44" s="102" t="s">
        <v>180</v>
      </c>
      <c r="IC44" s="63">
        <v>2010</v>
      </c>
      <c r="ID44" s="64" t="s">
        <v>181</v>
      </c>
      <c r="IE44" s="102" t="s">
        <v>124</v>
      </c>
      <c r="IF44" s="102" t="s">
        <v>147</v>
      </c>
      <c r="IG44" s="63">
        <v>2010</v>
      </c>
      <c r="IH44" s="64" t="s">
        <v>0</v>
      </c>
      <c r="II44" s="102" t="s">
        <v>124</v>
      </c>
      <c r="IJ44" s="102" t="s">
        <v>148</v>
      </c>
      <c r="IK44" s="63" t="s">
        <v>132</v>
      </c>
      <c r="IL44" s="64" t="s">
        <v>0</v>
      </c>
      <c r="IM44" s="97">
        <v>70787</v>
      </c>
      <c r="IN44" s="102" t="s">
        <v>566</v>
      </c>
      <c r="IO44" s="63" t="s">
        <v>119</v>
      </c>
      <c r="IP44" s="64" t="s">
        <v>0</v>
      </c>
      <c r="IQ44" s="102">
        <v>27.256417138740161</v>
      </c>
      <c r="IR44" s="102" t="s">
        <v>2</v>
      </c>
      <c r="IS44" s="63" t="s">
        <v>118</v>
      </c>
      <c r="IT44" s="64" t="s">
        <v>0</v>
      </c>
      <c r="IU44" s="102">
        <v>72.743582861259839</v>
      </c>
      <c r="IV44" s="102" t="s">
        <v>2</v>
      </c>
      <c r="IW44" s="63" t="s">
        <v>118</v>
      </c>
      <c r="IX44" s="64" t="s">
        <v>0</v>
      </c>
      <c r="IY44" s="102" t="s">
        <v>0</v>
      </c>
      <c r="IZ44" s="102" t="s">
        <v>0</v>
      </c>
      <c r="JA44" s="63" t="s">
        <v>0</v>
      </c>
      <c r="JB44" s="64" t="s">
        <v>0</v>
      </c>
    </row>
    <row r="45" spans="1:262" ht="14.1" customHeight="1" x14ac:dyDescent="0.2">
      <c r="A45" s="16" t="s">
        <v>38</v>
      </c>
      <c r="B45" s="16" t="s">
        <v>594</v>
      </c>
      <c r="C45" s="19">
        <v>1353.9</v>
      </c>
      <c r="D45" s="85" t="s">
        <v>112</v>
      </c>
      <c r="E45" s="63">
        <v>2011</v>
      </c>
      <c r="F45" s="64" t="s">
        <v>0</v>
      </c>
      <c r="G45" s="19">
        <v>34.979149999999997</v>
      </c>
      <c r="H45" s="85" t="s">
        <v>112</v>
      </c>
      <c r="I45" s="63">
        <v>2011</v>
      </c>
      <c r="J45" s="64" t="s">
        <v>0</v>
      </c>
      <c r="K45" s="19">
        <v>2.5835844597089883</v>
      </c>
      <c r="L45" s="85" t="s">
        <v>2</v>
      </c>
      <c r="M45" s="63">
        <v>2011</v>
      </c>
      <c r="N45" s="64" t="s">
        <v>0</v>
      </c>
      <c r="O45" s="19">
        <v>0.58403000000000005</v>
      </c>
      <c r="P45" s="85" t="s">
        <v>112</v>
      </c>
      <c r="Q45" s="63">
        <v>2011</v>
      </c>
      <c r="R45" s="64" t="s">
        <v>302</v>
      </c>
      <c r="S45" s="19">
        <v>4.3136863874732256E-2</v>
      </c>
      <c r="T45" s="85" t="s">
        <v>2</v>
      </c>
      <c r="U45" s="63">
        <v>2011</v>
      </c>
      <c r="V45" s="64" t="s">
        <v>302</v>
      </c>
      <c r="W45" s="19">
        <v>29.0545975</v>
      </c>
      <c r="X45" s="85" t="s">
        <v>112</v>
      </c>
      <c r="Y45" s="63">
        <v>2011</v>
      </c>
      <c r="Z45" s="64" t="s">
        <v>0</v>
      </c>
      <c r="AA45" s="19">
        <v>2.145992872442573</v>
      </c>
      <c r="AB45" s="85" t="s">
        <v>112</v>
      </c>
      <c r="AC45" s="63">
        <v>2011</v>
      </c>
      <c r="AD45" s="64" t="s">
        <v>0</v>
      </c>
      <c r="AE45" s="19">
        <v>54.2940775</v>
      </c>
      <c r="AF45" s="85" t="s">
        <v>112</v>
      </c>
      <c r="AG45" s="63">
        <v>2011</v>
      </c>
      <c r="AH45" s="64" t="s">
        <v>0</v>
      </c>
      <c r="AI45" s="19">
        <v>4.0101985006278156</v>
      </c>
      <c r="AJ45" s="85" t="s">
        <v>2</v>
      </c>
      <c r="AK45" s="63">
        <v>2011</v>
      </c>
      <c r="AL45" s="64" t="s">
        <v>0</v>
      </c>
      <c r="AM45" s="19">
        <v>34076.706055707742</v>
      </c>
      <c r="AN45" s="85" t="s">
        <v>126</v>
      </c>
      <c r="AO45" s="63" t="s">
        <v>129</v>
      </c>
      <c r="AP45" s="64" t="s">
        <v>443</v>
      </c>
      <c r="AQ45" s="27" t="s">
        <v>124</v>
      </c>
      <c r="AR45" s="85" t="s">
        <v>126</v>
      </c>
      <c r="AS45" s="63"/>
      <c r="AT45" s="64" t="s">
        <v>0</v>
      </c>
      <c r="AU45" s="19">
        <v>54668.719689794394</v>
      </c>
      <c r="AV45" s="85" t="s">
        <v>177</v>
      </c>
      <c r="AW45" s="63" t="s">
        <v>132</v>
      </c>
      <c r="AX45" s="64" t="s">
        <v>443</v>
      </c>
      <c r="AY45" s="17">
        <v>14120</v>
      </c>
      <c r="AZ45" s="85" t="s">
        <v>133</v>
      </c>
      <c r="BA45" s="63">
        <v>2010</v>
      </c>
      <c r="BB45" s="64" t="s">
        <v>0</v>
      </c>
      <c r="BC45" s="17">
        <v>290</v>
      </c>
      <c r="BD45" s="85" t="s">
        <v>133</v>
      </c>
      <c r="BE45" s="63">
        <v>2010</v>
      </c>
      <c r="BF45" s="64" t="s">
        <v>0</v>
      </c>
      <c r="BG45" s="17">
        <v>540</v>
      </c>
      <c r="BH45" s="85" t="s">
        <v>133</v>
      </c>
      <c r="BI45" s="63">
        <v>2010</v>
      </c>
      <c r="BJ45" s="64" t="s">
        <v>0</v>
      </c>
      <c r="BK45" s="17">
        <v>1890</v>
      </c>
      <c r="BL45" s="85" t="s">
        <v>133</v>
      </c>
      <c r="BM45" s="63">
        <v>2010</v>
      </c>
      <c r="BN45" s="64" t="s">
        <v>0</v>
      </c>
      <c r="BO45" s="17">
        <v>1720</v>
      </c>
      <c r="BP45" s="85" t="s">
        <v>133</v>
      </c>
      <c r="BQ45" s="63">
        <v>2010</v>
      </c>
      <c r="BR45" s="64" t="s">
        <v>0</v>
      </c>
      <c r="BS45" s="17">
        <v>990</v>
      </c>
      <c r="BT45" s="85" t="s">
        <v>133</v>
      </c>
      <c r="BU45" s="63">
        <v>2010</v>
      </c>
      <c r="BV45" s="64" t="s">
        <v>0</v>
      </c>
      <c r="BW45" s="17">
        <v>1680</v>
      </c>
      <c r="BX45" s="85" t="s">
        <v>133</v>
      </c>
      <c r="BY45" s="63">
        <v>2010</v>
      </c>
      <c r="BZ45" s="64" t="s">
        <v>0</v>
      </c>
      <c r="CA45" s="17">
        <v>3800</v>
      </c>
      <c r="CB45" s="85" t="s">
        <v>133</v>
      </c>
      <c r="CC45" s="63">
        <v>2010</v>
      </c>
      <c r="CD45" s="64" t="s">
        <v>0</v>
      </c>
      <c r="CE45" s="17">
        <v>3210</v>
      </c>
      <c r="CF45" s="85" t="s">
        <v>133</v>
      </c>
      <c r="CG45" s="63">
        <v>2010</v>
      </c>
      <c r="CH45" s="64" t="s">
        <v>0</v>
      </c>
      <c r="CI45" s="17">
        <v>30</v>
      </c>
      <c r="CJ45" s="85" t="s">
        <v>133</v>
      </c>
      <c r="CK45" s="63">
        <v>2010</v>
      </c>
      <c r="CL45" s="64" t="s">
        <v>0</v>
      </c>
      <c r="CM45" s="17">
        <v>310</v>
      </c>
      <c r="CN45" s="85" t="s">
        <v>133</v>
      </c>
      <c r="CO45" s="63">
        <v>2010</v>
      </c>
      <c r="CP45" s="64" t="s">
        <v>0</v>
      </c>
      <c r="CQ45" s="17">
        <v>1090</v>
      </c>
      <c r="CR45" s="85" t="s">
        <v>133</v>
      </c>
      <c r="CS45" s="63">
        <v>2010</v>
      </c>
      <c r="CT45" s="64" t="s">
        <v>0</v>
      </c>
      <c r="CU45" s="17">
        <v>1280</v>
      </c>
      <c r="CV45" s="85" t="s">
        <v>133</v>
      </c>
      <c r="CW45" s="63">
        <v>2010</v>
      </c>
      <c r="CX45" s="64" t="s">
        <v>0</v>
      </c>
      <c r="CY45" s="17">
        <v>1070</v>
      </c>
      <c r="CZ45" s="85" t="s">
        <v>133</v>
      </c>
      <c r="DA45" s="63">
        <v>2010</v>
      </c>
      <c r="DB45" s="64" t="s">
        <v>0</v>
      </c>
      <c r="DC45" s="17">
        <v>1360</v>
      </c>
      <c r="DD45" s="85" t="s">
        <v>133</v>
      </c>
      <c r="DE45" s="63">
        <v>2010</v>
      </c>
      <c r="DF45" s="64" t="s">
        <v>0</v>
      </c>
      <c r="DG45" s="17">
        <v>1540</v>
      </c>
      <c r="DH45" s="85" t="s">
        <v>133</v>
      </c>
      <c r="DI45" s="63">
        <v>2010</v>
      </c>
      <c r="DJ45" s="64" t="s">
        <v>0</v>
      </c>
      <c r="DK45" s="17">
        <v>3670</v>
      </c>
      <c r="DL45" s="85" t="s">
        <v>133</v>
      </c>
      <c r="DM45" s="63">
        <v>2010</v>
      </c>
      <c r="DN45" s="64" t="s">
        <v>0</v>
      </c>
      <c r="DO45" s="17">
        <v>2750</v>
      </c>
      <c r="DP45" s="85" t="s">
        <v>133</v>
      </c>
      <c r="DQ45" s="63">
        <v>2010</v>
      </c>
      <c r="DR45" s="64" t="s">
        <v>0</v>
      </c>
      <c r="DS45" s="17">
        <v>1010</v>
      </c>
      <c r="DT45" s="85" t="s">
        <v>133</v>
      </c>
      <c r="DU45" s="63">
        <v>2010</v>
      </c>
      <c r="DV45" s="64" t="s">
        <v>0</v>
      </c>
      <c r="DW45" s="19">
        <v>70.512747875354108</v>
      </c>
      <c r="DX45" s="85" t="s">
        <v>134</v>
      </c>
      <c r="DY45" s="63">
        <v>2010</v>
      </c>
      <c r="DZ45" s="64" t="s">
        <v>0</v>
      </c>
      <c r="EA45" s="19">
        <v>188163.61685552407</v>
      </c>
      <c r="EB45" s="85" t="s">
        <v>135</v>
      </c>
      <c r="EC45" s="63">
        <v>2010</v>
      </c>
      <c r="ED45" s="64" t="s">
        <v>0</v>
      </c>
      <c r="EE45" s="19">
        <v>2.4008498583569406</v>
      </c>
      <c r="EF45" s="85" t="s">
        <v>136</v>
      </c>
      <c r="EG45" s="63">
        <v>2010</v>
      </c>
      <c r="EH45" s="64" t="s">
        <v>0</v>
      </c>
      <c r="EI45" s="19">
        <v>1.8484419263456091</v>
      </c>
      <c r="EJ45" s="85" t="s">
        <v>137</v>
      </c>
      <c r="EK45" s="63">
        <v>2010</v>
      </c>
      <c r="EL45" s="64" t="s">
        <v>0</v>
      </c>
      <c r="EM45" s="17">
        <v>995640</v>
      </c>
      <c r="EN45" s="85" t="s">
        <v>138</v>
      </c>
      <c r="EO45" s="63">
        <v>2010</v>
      </c>
      <c r="EP45" s="64" t="s">
        <v>0</v>
      </c>
      <c r="EQ45" s="19">
        <v>67.7232734723394</v>
      </c>
      <c r="ER45" s="85" t="s">
        <v>139</v>
      </c>
      <c r="ES45" s="63">
        <v>2010</v>
      </c>
      <c r="ET45" s="64" t="s">
        <v>0</v>
      </c>
      <c r="EU45" s="45">
        <v>31.526455345305532</v>
      </c>
      <c r="EV45" s="85" t="s">
        <v>139</v>
      </c>
      <c r="EW45" s="63">
        <v>2010</v>
      </c>
      <c r="EX45" s="64" t="s">
        <v>0</v>
      </c>
      <c r="EY45" s="45">
        <v>0.66992085492748377</v>
      </c>
      <c r="EZ45" s="85" t="s">
        <v>139</v>
      </c>
      <c r="FA45" s="63">
        <v>2010</v>
      </c>
      <c r="FB45" s="64" t="s">
        <v>0</v>
      </c>
      <c r="FC45" s="84">
        <v>31510</v>
      </c>
      <c r="FD45" s="85" t="s">
        <v>173</v>
      </c>
      <c r="FE45" s="63">
        <v>2010</v>
      </c>
      <c r="FF45" s="64" t="s">
        <v>0</v>
      </c>
      <c r="FG45" s="84">
        <v>1530</v>
      </c>
      <c r="FH45" s="85" t="s">
        <v>173</v>
      </c>
      <c r="FI45" s="63">
        <v>2010</v>
      </c>
      <c r="FJ45" s="64" t="s">
        <v>0</v>
      </c>
      <c r="FK45" s="45">
        <v>3.3184685227592303</v>
      </c>
      <c r="FL45" s="85" t="s">
        <v>139</v>
      </c>
      <c r="FM45" s="63">
        <v>2010</v>
      </c>
      <c r="FN45" s="64" t="s">
        <v>0</v>
      </c>
      <c r="FO45" s="84">
        <v>6960</v>
      </c>
      <c r="FP45" s="85" t="s">
        <v>138</v>
      </c>
      <c r="FQ45" s="63">
        <v>2010</v>
      </c>
      <c r="FR45" s="64" t="s">
        <v>0</v>
      </c>
      <c r="FS45" s="45">
        <v>0.69904784861998304</v>
      </c>
      <c r="FT45" s="85" t="s">
        <v>139</v>
      </c>
      <c r="FU45" s="63">
        <v>2010</v>
      </c>
      <c r="FV45" s="64" t="s">
        <v>0</v>
      </c>
      <c r="FW45" s="84">
        <v>1322070</v>
      </c>
      <c r="FX45" s="85" t="s">
        <v>505</v>
      </c>
      <c r="FY45" s="63">
        <v>2010</v>
      </c>
      <c r="FZ45" s="64" t="s">
        <v>0</v>
      </c>
      <c r="GA45" s="84">
        <v>33900</v>
      </c>
      <c r="GB45" s="85" t="s">
        <v>3</v>
      </c>
      <c r="GC45" s="63">
        <v>2010</v>
      </c>
      <c r="GD45" s="64" t="s">
        <v>0</v>
      </c>
      <c r="GE45" s="84">
        <v>23890</v>
      </c>
      <c r="GF45" s="85" t="s">
        <v>128</v>
      </c>
      <c r="GG45" s="63">
        <v>2010</v>
      </c>
      <c r="GH45" s="64" t="s">
        <v>0</v>
      </c>
      <c r="GI45" s="84">
        <v>14140</v>
      </c>
      <c r="GJ45" s="85" t="s">
        <v>133</v>
      </c>
      <c r="GK45" s="63">
        <v>2010</v>
      </c>
      <c r="GL45" s="64" t="s">
        <v>0</v>
      </c>
      <c r="GM45" s="45">
        <v>6.3649222065063658</v>
      </c>
      <c r="GN45" s="85" t="s">
        <v>140</v>
      </c>
      <c r="GO45" s="63">
        <v>2010</v>
      </c>
      <c r="GP45" s="64" t="s">
        <v>0</v>
      </c>
      <c r="GQ45" s="45">
        <v>20.179372197309416</v>
      </c>
      <c r="GR45" s="85" t="s">
        <v>527</v>
      </c>
      <c r="GS45" s="63">
        <v>2010</v>
      </c>
      <c r="GT45" s="64" t="s">
        <v>0</v>
      </c>
      <c r="GU45" s="45">
        <v>77.053824362606235</v>
      </c>
      <c r="GV45" s="85" t="s">
        <v>2</v>
      </c>
      <c r="GW45" s="63">
        <v>2010</v>
      </c>
      <c r="GX45" s="64" t="s">
        <v>0</v>
      </c>
      <c r="GY45" s="45">
        <v>73.333333333333343</v>
      </c>
      <c r="GZ45" s="85" t="s">
        <v>2</v>
      </c>
      <c r="HA45" s="63">
        <v>2010</v>
      </c>
      <c r="HB45" s="64" t="s">
        <v>0</v>
      </c>
      <c r="HC45" s="45">
        <v>29920.853218558663</v>
      </c>
      <c r="HD45" s="45" t="s">
        <v>126</v>
      </c>
      <c r="HE45" s="63">
        <v>2010</v>
      </c>
      <c r="HF45" s="64" t="s">
        <v>443</v>
      </c>
      <c r="HG45" s="45">
        <v>128.33168644388019</v>
      </c>
      <c r="HH45" s="45" t="s">
        <v>178</v>
      </c>
      <c r="HI45" s="63">
        <v>2010</v>
      </c>
      <c r="HJ45" s="64" t="s">
        <v>443</v>
      </c>
      <c r="HK45" s="98">
        <v>24306.825708071923</v>
      </c>
      <c r="HL45" s="102" t="s">
        <v>126</v>
      </c>
      <c r="HM45" s="63">
        <v>2010</v>
      </c>
      <c r="HN45" s="64" t="s">
        <v>443</v>
      </c>
      <c r="HO45" s="102" t="s">
        <v>124</v>
      </c>
      <c r="HP45" s="102" t="s">
        <v>113</v>
      </c>
      <c r="HQ45" s="63"/>
      <c r="HR45" s="64" t="s">
        <v>0</v>
      </c>
      <c r="HS45" s="102">
        <v>87.629026958083344</v>
      </c>
      <c r="HT45" s="102" t="s">
        <v>178</v>
      </c>
      <c r="HU45" s="63">
        <v>2011</v>
      </c>
      <c r="HV45" s="64" t="s">
        <v>544</v>
      </c>
      <c r="HW45" s="102">
        <v>454.21</v>
      </c>
      <c r="HX45" s="102" t="s">
        <v>122</v>
      </c>
      <c r="HY45" s="63">
        <v>2010</v>
      </c>
      <c r="HZ45" s="64" t="s">
        <v>0</v>
      </c>
      <c r="IA45" s="102">
        <v>43.855363522255473</v>
      </c>
      <c r="IB45" s="102" t="s">
        <v>180</v>
      </c>
      <c r="IC45" s="63">
        <v>2010</v>
      </c>
      <c r="ID45" s="64" t="s">
        <v>181</v>
      </c>
      <c r="IE45" s="102" t="s">
        <v>124</v>
      </c>
      <c r="IF45" s="102" t="s">
        <v>147</v>
      </c>
      <c r="IG45" s="63">
        <v>2010</v>
      </c>
      <c r="IH45" s="64" t="s">
        <v>0</v>
      </c>
      <c r="II45" s="102" t="s">
        <v>124</v>
      </c>
      <c r="IJ45" s="102" t="s">
        <v>148</v>
      </c>
      <c r="IK45" s="63" t="s">
        <v>132</v>
      </c>
      <c r="IL45" s="64" t="s">
        <v>0</v>
      </c>
      <c r="IM45" s="97">
        <v>245849</v>
      </c>
      <c r="IN45" s="102" t="s">
        <v>566</v>
      </c>
      <c r="IO45" s="63" t="s">
        <v>119</v>
      </c>
      <c r="IP45" s="64" t="s">
        <v>0</v>
      </c>
      <c r="IQ45" s="102">
        <v>32.954374433086976</v>
      </c>
      <c r="IR45" s="102" t="s">
        <v>2</v>
      </c>
      <c r="IS45" s="63" t="s">
        <v>118</v>
      </c>
      <c r="IT45" s="64" t="s">
        <v>0</v>
      </c>
      <c r="IU45" s="102">
        <v>65.145272097913761</v>
      </c>
      <c r="IV45" s="102" t="s">
        <v>2</v>
      </c>
      <c r="IW45" s="63" t="s">
        <v>118</v>
      </c>
      <c r="IX45" s="64" t="s">
        <v>0</v>
      </c>
      <c r="IY45" s="102">
        <v>1.9003534689992638</v>
      </c>
      <c r="IZ45" s="102" t="s">
        <v>2</v>
      </c>
      <c r="JA45" s="63" t="s">
        <v>118</v>
      </c>
      <c r="JB45" s="64" t="s">
        <v>0</v>
      </c>
    </row>
    <row r="46" spans="1:262" ht="14.1" customHeight="1" x14ac:dyDescent="0.2">
      <c r="A46" s="16" t="s">
        <v>39</v>
      </c>
      <c r="B46" s="16" t="s">
        <v>594</v>
      </c>
      <c r="C46" s="19">
        <v>1109.7</v>
      </c>
      <c r="D46" s="85" t="s">
        <v>112</v>
      </c>
      <c r="E46" s="63">
        <v>2011</v>
      </c>
      <c r="F46" s="64" t="s">
        <v>0</v>
      </c>
      <c r="G46" s="19">
        <v>21.736799999999999</v>
      </c>
      <c r="H46" s="85" t="s">
        <v>112</v>
      </c>
      <c r="I46" s="63">
        <v>2011</v>
      </c>
      <c r="J46" s="64" t="s">
        <v>0</v>
      </c>
      <c r="K46" s="19">
        <v>1.9587996755879966</v>
      </c>
      <c r="L46" s="85" t="s">
        <v>2</v>
      </c>
      <c r="M46" s="63">
        <v>2011</v>
      </c>
      <c r="N46" s="64" t="s">
        <v>0</v>
      </c>
      <c r="O46" s="19">
        <v>3.6731050000000001</v>
      </c>
      <c r="P46" s="85" t="s">
        <v>112</v>
      </c>
      <c r="Q46" s="63">
        <v>2011</v>
      </c>
      <c r="R46" s="64" t="s">
        <v>302</v>
      </c>
      <c r="S46" s="19">
        <v>0.33099981977110932</v>
      </c>
      <c r="T46" s="85" t="s">
        <v>2</v>
      </c>
      <c r="U46" s="63">
        <v>2011</v>
      </c>
      <c r="V46" s="64" t="s">
        <v>302</v>
      </c>
      <c r="W46" s="19">
        <v>24.15691</v>
      </c>
      <c r="X46" s="85" t="s">
        <v>112</v>
      </c>
      <c r="Y46" s="63">
        <v>2011</v>
      </c>
      <c r="Z46" s="64" t="s">
        <v>0</v>
      </c>
      <c r="AA46" s="19">
        <v>2.1768865459133098</v>
      </c>
      <c r="AB46" s="85" t="s">
        <v>112</v>
      </c>
      <c r="AC46" s="63">
        <v>2011</v>
      </c>
      <c r="AD46" s="64" t="s">
        <v>0</v>
      </c>
      <c r="AE46" s="19">
        <v>35.856192499999999</v>
      </c>
      <c r="AF46" s="85" t="s">
        <v>112</v>
      </c>
      <c r="AG46" s="63">
        <v>2011</v>
      </c>
      <c r="AH46" s="64" t="s">
        <v>0</v>
      </c>
      <c r="AI46" s="19">
        <v>3.2311608993421643</v>
      </c>
      <c r="AJ46" s="85" t="s">
        <v>2</v>
      </c>
      <c r="AK46" s="63">
        <v>2011</v>
      </c>
      <c r="AL46" s="64" t="s">
        <v>0</v>
      </c>
      <c r="AM46" s="19">
        <v>27214.079569846039</v>
      </c>
      <c r="AN46" s="85" t="s">
        <v>126</v>
      </c>
      <c r="AO46" s="63" t="s">
        <v>129</v>
      </c>
      <c r="AP46" s="64" t="s">
        <v>443</v>
      </c>
      <c r="AQ46" s="27" t="s">
        <v>124</v>
      </c>
      <c r="AR46" s="85" t="s">
        <v>126</v>
      </c>
      <c r="AS46" s="63"/>
      <c r="AT46" s="64" t="s">
        <v>0</v>
      </c>
      <c r="AU46" s="19">
        <v>36398.42864070661</v>
      </c>
      <c r="AV46" s="85" t="s">
        <v>177</v>
      </c>
      <c r="AW46" s="63" t="s">
        <v>132</v>
      </c>
      <c r="AX46" s="64" t="s">
        <v>443</v>
      </c>
      <c r="AY46" s="17">
        <v>3660</v>
      </c>
      <c r="AZ46" s="85" t="s">
        <v>133</v>
      </c>
      <c r="BA46" s="63">
        <v>2010</v>
      </c>
      <c r="BB46" s="64" t="s">
        <v>0</v>
      </c>
      <c r="BC46" s="17">
        <v>220</v>
      </c>
      <c r="BD46" s="85" t="s">
        <v>133</v>
      </c>
      <c r="BE46" s="63">
        <v>2010</v>
      </c>
      <c r="BF46" s="64" t="s">
        <v>0</v>
      </c>
      <c r="BG46" s="17">
        <v>190</v>
      </c>
      <c r="BH46" s="85" t="s">
        <v>133</v>
      </c>
      <c r="BI46" s="63">
        <v>2010</v>
      </c>
      <c r="BJ46" s="64" t="s">
        <v>0</v>
      </c>
      <c r="BK46" s="17">
        <v>640</v>
      </c>
      <c r="BL46" s="85" t="s">
        <v>133</v>
      </c>
      <c r="BM46" s="63">
        <v>2010</v>
      </c>
      <c r="BN46" s="64" t="s">
        <v>0</v>
      </c>
      <c r="BO46" s="17">
        <v>700</v>
      </c>
      <c r="BP46" s="85" t="s">
        <v>133</v>
      </c>
      <c r="BQ46" s="63">
        <v>2010</v>
      </c>
      <c r="BR46" s="64" t="s">
        <v>0</v>
      </c>
      <c r="BS46" s="17">
        <v>250</v>
      </c>
      <c r="BT46" s="85" t="s">
        <v>133</v>
      </c>
      <c r="BU46" s="63">
        <v>2010</v>
      </c>
      <c r="BV46" s="64" t="s">
        <v>0</v>
      </c>
      <c r="BW46" s="17">
        <v>250</v>
      </c>
      <c r="BX46" s="85" t="s">
        <v>133</v>
      </c>
      <c r="BY46" s="63">
        <v>2010</v>
      </c>
      <c r="BZ46" s="64" t="s">
        <v>0</v>
      </c>
      <c r="CA46" s="17">
        <v>290</v>
      </c>
      <c r="CB46" s="85" t="s">
        <v>133</v>
      </c>
      <c r="CC46" s="63">
        <v>2010</v>
      </c>
      <c r="CD46" s="64" t="s">
        <v>0</v>
      </c>
      <c r="CE46" s="17">
        <v>1130</v>
      </c>
      <c r="CF46" s="85" t="s">
        <v>133</v>
      </c>
      <c r="CG46" s="63">
        <v>2010</v>
      </c>
      <c r="CH46" s="64" t="s">
        <v>0</v>
      </c>
      <c r="CI46" s="17">
        <v>20</v>
      </c>
      <c r="CJ46" s="85" t="s">
        <v>133</v>
      </c>
      <c r="CK46" s="63">
        <v>2010</v>
      </c>
      <c r="CL46" s="64" t="s">
        <v>0</v>
      </c>
      <c r="CM46" s="17">
        <v>130</v>
      </c>
      <c r="CN46" s="85" t="s">
        <v>133</v>
      </c>
      <c r="CO46" s="63">
        <v>2010</v>
      </c>
      <c r="CP46" s="64" t="s">
        <v>0</v>
      </c>
      <c r="CQ46" s="17">
        <v>520</v>
      </c>
      <c r="CR46" s="85" t="s">
        <v>133</v>
      </c>
      <c r="CS46" s="63">
        <v>2010</v>
      </c>
      <c r="CT46" s="64" t="s">
        <v>0</v>
      </c>
      <c r="CU46" s="17">
        <v>600</v>
      </c>
      <c r="CV46" s="85" t="s">
        <v>133</v>
      </c>
      <c r="CW46" s="63">
        <v>2010</v>
      </c>
      <c r="CX46" s="64" t="s">
        <v>0</v>
      </c>
      <c r="CY46" s="17">
        <v>380</v>
      </c>
      <c r="CZ46" s="85" t="s">
        <v>133</v>
      </c>
      <c r="DA46" s="63">
        <v>2010</v>
      </c>
      <c r="DB46" s="64" t="s">
        <v>0</v>
      </c>
      <c r="DC46" s="17">
        <v>350</v>
      </c>
      <c r="DD46" s="85" t="s">
        <v>133</v>
      </c>
      <c r="DE46" s="63">
        <v>2010</v>
      </c>
      <c r="DF46" s="64" t="s">
        <v>0</v>
      </c>
      <c r="DG46" s="17">
        <v>340</v>
      </c>
      <c r="DH46" s="85" t="s">
        <v>133</v>
      </c>
      <c r="DI46" s="63">
        <v>2010</v>
      </c>
      <c r="DJ46" s="64" t="s">
        <v>0</v>
      </c>
      <c r="DK46" s="17">
        <v>500</v>
      </c>
      <c r="DL46" s="85" t="s">
        <v>133</v>
      </c>
      <c r="DM46" s="63">
        <v>2010</v>
      </c>
      <c r="DN46" s="64" t="s">
        <v>0</v>
      </c>
      <c r="DO46" s="17">
        <v>260</v>
      </c>
      <c r="DP46" s="85" t="s">
        <v>133</v>
      </c>
      <c r="DQ46" s="63">
        <v>2010</v>
      </c>
      <c r="DR46" s="64" t="s">
        <v>0</v>
      </c>
      <c r="DS46" s="17">
        <v>570</v>
      </c>
      <c r="DT46" s="85" t="s">
        <v>133</v>
      </c>
      <c r="DU46" s="63">
        <v>2010</v>
      </c>
      <c r="DV46" s="64" t="s">
        <v>0</v>
      </c>
      <c r="DW46" s="19">
        <v>214.96174863387978</v>
      </c>
      <c r="DX46" s="85" t="s">
        <v>134</v>
      </c>
      <c r="DY46" s="63">
        <v>2010</v>
      </c>
      <c r="DZ46" s="64" t="s">
        <v>0</v>
      </c>
      <c r="EA46" s="19">
        <v>364405.01639344264</v>
      </c>
      <c r="EB46" s="85" t="s">
        <v>135</v>
      </c>
      <c r="EC46" s="63">
        <v>2010</v>
      </c>
      <c r="ED46" s="64" t="s">
        <v>0</v>
      </c>
      <c r="EE46" s="19">
        <v>5.2404371584699456</v>
      </c>
      <c r="EF46" s="85" t="s">
        <v>136</v>
      </c>
      <c r="EG46" s="63">
        <v>2010</v>
      </c>
      <c r="EH46" s="64" t="s">
        <v>0</v>
      </c>
      <c r="EI46" s="19">
        <v>4.6311475409836067</v>
      </c>
      <c r="EJ46" s="85" t="s">
        <v>137</v>
      </c>
      <c r="EK46" s="63">
        <v>2010</v>
      </c>
      <c r="EL46" s="64" t="s">
        <v>0</v>
      </c>
      <c r="EM46" s="17">
        <v>786760</v>
      </c>
      <c r="EN46" s="85" t="s">
        <v>138</v>
      </c>
      <c r="EO46" s="63">
        <v>2010</v>
      </c>
      <c r="EP46" s="64" t="s">
        <v>0</v>
      </c>
      <c r="EQ46" s="19">
        <v>77.905587472672735</v>
      </c>
      <c r="ER46" s="85" t="s">
        <v>139</v>
      </c>
      <c r="ES46" s="63">
        <v>2010</v>
      </c>
      <c r="ET46" s="64" t="s">
        <v>0</v>
      </c>
      <c r="EU46" s="45">
        <v>21.702933550256752</v>
      </c>
      <c r="EV46" s="85" t="s">
        <v>139</v>
      </c>
      <c r="EW46" s="63">
        <v>2010</v>
      </c>
      <c r="EX46" s="64" t="s">
        <v>0</v>
      </c>
      <c r="EY46" s="45">
        <v>0.38639483451115969</v>
      </c>
      <c r="EZ46" s="85" t="s">
        <v>139</v>
      </c>
      <c r="FA46" s="63">
        <v>2010</v>
      </c>
      <c r="FB46" s="64" t="s">
        <v>0</v>
      </c>
      <c r="FC46" s="84">
        <v>32310</v>
      </c>
      <c r="FD46" s="85" t="s">
        <v>173</v>
      </c>
      <c r="FE46" s="63">
        <v>2010</v>
      </c>
      <c r="FF46" s="64" t="s">
        <v>0</v>
      </c>
      <c r="FG46" s="84">
        <v>2020</v>
      </c>
      <c r="FH46" s="85" t="s">
        <v>173</v>
      </c>
      <c r="FI46" s="63">
        <v>2010</v>
      </c>
      <c r="FJ46" s="64" t="s">
        <v>0</v>
      </c>
      <c r="FK46" s="45">
        <v>4.3647363872082972</v>
      </c>
      <c r="FL46" s="85" t="s">
        <v>139</v>
      </c>
      <c r="FM46" s="63">
        <v>2010</v>
      </c>
      <c r="FN46" s="64" t="s">
        <v>0</v>
      </c>
      <c r="FO46" s="84">
        <v>2120</v>
      </c>
      <c r="FP46" s="85" t="s">
        <v>138</v>
      </c>
      <c r="FQ46" s="63">
        <v>2010</v>
      </c>
      <c r="FR46" s="64" t="s">
        <v>0</v>
      </c>
      <c r="FS46" s="45">
        <v>0.26945955564594032</v>
      </c>
      <c r="FT46" s="85" t="s">
        <v>139</v>
      </c>
      <c r="FU46" s="63">
        <v>2010</v>
      </c>
      <c r="FV46" s="64" t="s">
        <v>0</v>
      </c>
      <c r="FW46" s="84">
        <v>494390</v>
      </c>
      <c r="FX46" s="85" t="s">
        <v>505</v>
      </c>
      <c r="FY46" s="63">
        <v>2010</v>
      </c>
      <c r="FZ46" s="64" t="s">
        <v>0</v>
      </c>
      <c r="GA46" s="84">
        <v>19180</v>
      </c>
      <c r="GB46" s="85" t="s">
        <v>3</v>
      </c>
      <c r="GC46" s="63">
        <v>2010</v>
      </c>
      <c r="GD46" s="64" t="s">
        <v>0</v>
      </c>
      <c r="GE46" s="84">
        <v>15920</v>
      </c>
      <c r="GF46" s="85" t="s">
        <v>128</v>
      </c>
      <c r="GG46" s="63">
        <v>2010</v>
      </c>
      <c r="GH46" s="64" t="s">
        <v>0</v>
      </c>
      <c r="GI46" s="84">
        <v>3650</v>
      </c>
      <c r="GJ46" s="85" t="s">
        <v>133</v>
      </c>
      <c r="GK46" s="63">
        <v>2010</v>
      </c>
      <c r="GL46" s="64" t="s">
        <v>0</v>
      </c>
      <c r="GM46" s="45">
        <v>7.397260273972603</v>
      </c>
      <c r="GN46" s="85" t="s">
        <v>140</v>
      </c>
      <c r="GO46" s="63">
        <v>2010</v>
      </c>
      <c r="GP46" s="64" t="s">
        <v>0</v>
      </c>
      <c r="GQ46" s="45">
        <v>19.565217391304348</v>
      </c>
      <c r="GR46" s="85" t="s">
        <v>527</v>
      </c>
      <c r="GS46" s="63">
        <v>2010</v>
      </c>
      <c r="GT46" s="64" t="s">
        <v>0</v>
      </c>
      <c r="GU46" s="45">
        <v>70.765027322404364</v>
      </c>
      <c r="GV46" s="85" t="s">
        <v>2</v>
      </c>
      <c r="GW46" s="63">
        <v>2010</v>
      </c>
      <c r="GX46" s="64" t="s">
        <v>0</v>
      </c>
      <c r="GY46" s="45">
        <v>57.142857142857139</v>
      </c>
      <c r="GZ46" s="85" t="s">
        <v>2</v>
      </c>
      <c r="HA46" s="63">
        <v>2010</v>
      </c>
      <c r="HB46" s="64" t="s">
        <v>0</v>
      </c>
      <c r="HC46" s="45">
        <v>31610.711036219302</v>
      </c>
      <c r="HD46" s="45" t="s">
        <v>126</v>
      </c>
      <c r="HE46" s="63">
        <v>2010</v>
      </c>
      <c r="HF46" s="64" t="s">
        <v>443</v>
      </c>
      <c r="HG46" s="45">
        <v>113.32676824063968</v>
      </c>
      <c r="HH46" s="45" t="s">
        <v>178</v>
      </c>
      <c r="HI46" s="63">
        <v>2010</v>
      </c>
      <c r="HJ46" s="64" t="s">
        <v>443</v>
      </c>
      <c r="HK46" s="98">
        <v>4302.7174891162476</v>
      </c>
      <c r="HL46" s="102" t="s">
        <v>126</v>
      </c>
      <c r="HM46" s="63">
        <v>2010</v>
      </c>
      <c r="HN46" s="64" t="s">
        <v>443</v>
      </c>
      <c r="HO46" s="102" t="s">
        <v>124</v>
      </c>
      <c r="HP46" s="102" t="s">
        <v>113</v>
      </c>
      <c r="HQ46" s="63"/>
      <c r="HR46" s="64" t="s">
        <v>0</v>
      </c>
      <c r="HS46" s="102">
        <v>87.629026958083344</v>
      </c>
      <c r="HT46" s="102" t="s">
        <v>178</v>
      </c>
      <c r="HU46" s="63">
        <v>2011</v>
      </c>
      <c r="HV46" s="64" t="s">
        <v>544</v>
      </c>
      <c r="HW46" s="102">
        <v>211.49</v>
      </c>
      <c r="HX46" s="102" t="s">
        <v>122</v>
      </c>
      <c r="HY46" s="63">
        <v>2010</v>
      </c>
      <c r="HZ46" s="64" t="s">
        <v>0</v>
      </c>
      <c r="IA46" s="102">
        <v>33.908930575597239</v>
      </c>
      <c r="IB46" s="102" t="s">
        <v>180</v>
      </c>
      <c r="IC46" s="63">
        <v>2010</v>
      </c>
      <c r="ID46" s="64" t="s">
        <v>181</v>
      </c>
      <c r="IE46" s="102" t="s">
        <v>124</v>
      </c>
      <c r="IF46" s="102" t="s">
        <v>147</v>
      </c>
      <c r="IG46" s="63">
        <v>2010</v>
      </c>
      <c r="IH46" s="64" t="s">
        <v>0</v>
      </c>
      <c r="II46" s="102" t="s">
        <v>124</v>
      </c>
      <c r="IJ46" s="102" t="s">
        <v>148</v>
      </c>
      <c r="IK46" s="63" t="s">
        <v>132</v>
      </c>
      <c r="IL46" s="64" t="s">
        <v>0</v>
      </c>
      <c r="IM46" s="97">
        <v>99707</v>
      </c>
      <c r="IN46" s="102" t="s">
        <v>566</v>
      </c>
      <c r="IO46" s="63" t="s">
        <v>119</v>
      </c>
      <c r="IP46" s="64" t="s">
        <v>0</v>
      </c>
      <c r="IQ46" s="102">
        <v>42.588785140461553</v>
      </c>
      <c r="IR46" s="102" t="s">
        <v>2</v>
      </c>
      <c r="IS46" s="63" t="s">
        <v>118</v>
      </c>
      <c r="IT46" s="64" t="s">
        <v>0</v>
      </c>
      <c r="IU46" s="102">
        <v>57.411214859538454</v>
      </c>
      <c r="IV46" s="102" t="s">
        <v>2</v>
      </c>
      <c r="IW46" s="63" t="s">
        <v>118</v>
      </c>
      <c r="IX46" s="64" t="s">
        <v>0</v>
      </c>
      <c r="IY46" s="102" t="s">
        <v>0</v>
      </c>
      <c r="IZ46" s="102" t="s">
        <v>0</v>
      </c>
      <c r="JA46" s="63" t="s">
        <v>0</v>
      </c>
      <c r="JB46" s="64" t="s">
        <v>0</v>
      </c>
    </row>
    <row r="47" spans="1:262" ht="14.1" customHeight="1" x14ac:dyDescent="0.2">
      <c r="A47" s="21" t="s">
        <v>40</v>
      </c>
      <c r="B47" s="21" t="s">
        <v>595</v>
      </c>
      <c r="C47" s="25">
        <v>1083</v>
      </c>
      <c r="D47" s="87" t="s">
        <v>112</v>
      </c>
      <c r="E47" s="65">
        <v>2011</v>
      </c>
      <c r="F47" s="66" t="s">
        <v>0</v>
      </c>
      <c r="G47" s="25">
        <v>57.873892499999997</v>
      </c>
      <c r="H47" s="87" t="s">
        <v>112</v>
      </c>
      <c r="I47" s="65">
        <v>2011</v>
      </c>
      <c r="J47" s="66" t="s">
        <v>0</v>
      </c>
      <c r="K47" s="25">
        <v>5.3438497229916893</v>
      </c>
      <c r="L47" s="87" t="s">
        <v>2</v>
      </c>
      <c r="M47" s="65">
        <v>2011</v>
      </c>
      <c r="N47" s="66" t="s">
        <v>0</v>
      </c>
      <c r="O47" s="25">
        <v>6.3943675000000004</v>
      </c>
      <c r="P47" s="87" t="s">
        <v>112</v>
      </c>
      <c r="Q47" s="65">
        <v>2011</v>
      </c>
      <c r="R47" s="66" t="s">
        <v>0</v>
      </c>
      <c r="S47" s="25">
        <v>0.59043097876269623</v>
      </c>
      <c r="T47" s="87" t="s">
        <v>2</v>
      </c>
      <c r="U47" s="65">
        <v>2011</v>
      </c>
      <c r="V47" s="66" t="s">
        <v>0</v>
      </c>
      <c r="W47" s="25">
        <v>35.246684999999999</v>
      </c>
      <c r="X47" s="87" t="s">
        <v>112</v>
      </c>
      <c r="Y47" s="65">
        <v>2011</v>
      </c>
      <c r="Z47" s="66" t="s">
        <v>0</v>
      </c>
      <c r="AA47" s="25">
        <v>3.2545415512465379</v>
      </c>
      <c r="AB47" s="87" t="s">
        <v>112</v>
      </c>
      <c r="AC47" s="65">
        <v>2011</v>
      </c>
      <c r="AD47" s="66" t="s">
        <v>0</v>
      </c>
      <c r="AE47" s="25">
        <v>69.850237500000006</v>
      </c>
      <c r="AF47" s="87" t="s">
        <v>112</v>
      </c>
      <c r="AG47" s="65">
        <v>2011</v>
      </c>
      <c r="AH47" s="66" t="s">
        <v>0</v>
      </c>
      <c r="AI47" s="25">
        <v>6.449698753462604</v>
      </c>
      <c r="AJ47" s="87" t="s">
        <v>2</v>
      </c>
      <c r="AK47" s="65">
        <v>2011</v>
      </c>
      <c r="AL47" s="66" t="s">
        <v>0</v>
      </c>
      <c r="AM47" s="25">
        <v>15721.898363492472</v>
      </c>
      <c r="AN47" s="87" t="s">
        <v>126</v>
      </c>
      <c r="AO47" s="65" t="s">
        <v>129</v>
      </c>
      <c r="AP47" s="66" t="s">
        <v>443</v>
      </c>
      <c r="AQ47" s="28" t="s">
        <v>124</v>
      </c>
      <c r="AR47" s="87" t="s">
        <v>126</v>
      </c>
      <c r="AS47" s="65"/>
      <c r="AT47" s="66" t="s">
        <v>0</v>
      </c>
      <c r="AU47" s="25">
        <v>40664.276481969835</v>
      </c>
      <c r="AV47" s="87" t="s">
        <v>177</v>
      </c>
      <c r="AW47" s="65" t="s">
        <v>132</v>
      </c>
      <c r="AX47" s="66" t="s">
        <v>443</v>
      </c>
      <c r="AY47" s="22">
        <v>81170</v>
      </c>
      <c r="AZ47" s="87" t="s">
        <v>133</v>
      </c>
      <c r="BA47" s="65">
        <v>2010</v>
      </c>
      <c r="BB47" s="66" t="s">
        <v>0</v>
      </c>
      <c r="BC47" s="22">
        <v>33380</v>
      </c>
      <c r="BD47" s="87" t="s">
        <v>133</v>
      </c>
      <c r="BE47" s="65">
        <v>2010</v>
      </c>
      <c r="BF47" s="66" t="s">
        <v>0</v>
      </c>
      <c r="BG47" s="22">
        <v>18120</v>
      </c>
      <c r="BH47" s="87" t="s">
        <v>133</v>
      </c>
      <c r="BI47" s="65">
        <v>2010</v>
      </c>
      <c r="BJ47" s="66" t="s">
        <v>0</v>
      </c>
      <c r="BK47" s="22">
        <v>11210</v>
      </c>
      <c r="BL47" s="87" t="s">
        <v>133</v>
      </c>
      <c r="BM47" s="65">
        <v>2010</v>
      </c>
      <c r="BN47" s="66" t="s">
        <v>0</v>
      </c>
      <c r="BO47" s="22">
        <v>9780</v>
      </c>
      <c r="BP47" s="87" t="s">
        <v>133</v>
      </c>
      <c r="BQ47" s="65">
        <v>2010</v>
      </c>
      <c r="BR47" s="66" t="s">
        <v>0</v>
      </c>
      <c r="BS47" s="22">
        <v>4270</v>
      </c>
      <c r="BT47" s="87" t="s">
        <v>133</v>
      </c>
      <c r="BU47" s="65">
        <v>2010</v>
      </c>
      <c r="BV47" s="66" t="s">
        <v>0</v>
      </c>
      <c r="BW47" s="22">
        <v>2910</v>
      </c>
      <c r="BX47" s="87" t="s">
        <v>133</v>
      </c>
      <c r="BY47" s="65">
        <v>2010</v>
      </c>
      <c r="BZ47" s="66" t="s">
        <v>0</v>
      </c>
      <c r="CA47" s="22">
        <v>1250</v>
      </c>
      <c r="CB47" s="87" t="s">
        <v>133</v>
      </c>
      <c r="CC47" s="65">
        <v>2010</v>
      </c>
      <c r="CD47" s="66" t="s">
        <v>0</v>
      </c>
      <c r="CE47" s="22">
        <v>260</v>
      </c>
      <c r="CF47" s="87" t="s">
        <v>133</v>
      </c>
      <c r="CG47" s="65">
        <v>2010</v>
      </c>
      <c r="CH47" s="66" t="s">
        <v>0</v>
      </c>
      <c r="CI47" s="22">
        <v>21580</v>
      </c>
      <c r="CJ47" s="87" t="s">
        <v>133</v>
      </c>
      <c r="CK47" s="65">
        <v>2010</v>
      </c>
      <c r="CL47" s="66" t="s">
        <v>0</v>
      </c>
      <c r="CM47" s="22">
        <v>15270</v>
      </c>
      <c r="CN47" s="87" t="s">
        <v>133</v>
      </c>
      <c r="CO47" s="65">
        <v>2010</v>
      </c>
      <c r="CP47" s="66" t="s">
        <v>0</v>
      </c>
      <c r="CQ47" s="22">
        <v>14070</v>
      </c>
      <c r="CR47" s="87" t="s">
        <v>133</v>
      </c>
      <c r="CS47" s="65">
        <v>2010</v>
      </c>
      <c r="CT47" s="66" t="s">
        <v>0</v>
      </c>
      <c r="CU47" s="22">
        <v>8680</v>
      </c>
      <c r="CV47" s="87" t="s">
        <v>133</v>
      </c>
      <c r="CW47" s="65">
        <v>2010</v>
      </c>
      <c r="CX47" s="66" t="s">
        <v>0</v>
      </c>
      <c r="CY47" s="22">
        <v>5240</v>
      </c>
      <c r="CZ47" s="87" t="s">
        <v>133</v>
      </c>
      <c r="DA47" s="65">
        <v>2010</v>
      </c>
      <c r="DB47" s="66" t="s">
        <v>0</v>
      </c>
      <c r="DC47" s="22">
        <v>5960</v>
      </c>
      <c r="DD47" s="87" t="s">
        <v>133</v>
      </c>
      <c r="DE47" s="65">
        <v>2010</v>
      </c>
      <c r="DF47" s="66" t="s">
        <v>0</v>
      </c>
      <c r="DG47" s="22">
        <v>5420</v>
      </c>
      <c r="DH47" s="87" t="s">
        <v>133</v>
      </c>
      <c r="DI47" s="65">
        <v>2010</v>
      </c>
      <c r="DJ47" s="66" t="s">
        <v>0</v>
      </c>
      <c r="DK47" s="22">
        <v>3680</v>
      </c>
      <c r="DL47" s="87" t="s">
        <v>133</v>
      </c>
      <c r="DM47" s="65">
        <v>2010</v>
      </c>
      <c r="DN47" s="66" t="s">
        <v>0</v>
      </c>
      <c r="DO47" s="22">
        <v>880</v>
      </c>
      <c r="DP47" s="87" t="s">
        <v>133</v>
      </c>
      <c r="DQ47" s="65">
        <v>2010</v>
      </c>
      <c r="DR47" s="66" t="s">
        <v>0</v>
      </c>
      <c r="DS47" s="22">
        <v>390</v>
      </c>
      <c r="DT47" s="87" t="s">
        <v>133</v>
      </c>
      <c r="DU47" s="65">
        <v>2010</v>
      </c>
      <c r="DV47" s="66" t="s">
        <v>0</v>
      </c>
      <c r="DW47" s="25">
        <v>7.9783171122335839</v>
      </c>
      <c r="DX47" s="87" t="s">
        <v>134</v>
      </c>
      <c r="DY47" s="65">
        <v>2010</v>
      </c>
      <c r="DZ47" s="66" t="s">
        <v>0</v>
      </c>
      <c r="EA47" s="25">
        <v>26819.310336331157</v>
      </c>
      <c r="EB47" s="87" t="s">
        <v>135</v>
      </c>
      <c r="EC47" s="65">
        <v>2010</v>
      </c>
      <c r="ED47" s="66" t="s">
        <v>0</v>
      </c>
      <c r="EE47" s="25">
        <v>1.9953184674140692</v>
      </c>
      <c r="EF47" s="87" t="s">
        <v>136</v>
      </c>
      <c r="EG47" s="65">
        <v>2010</v>
      </c>
      <c r="EH47" s="66" t="s">
        <v>0</v>
      </c>
      <c r="EI47" s="25">
        <v>1.077122089441912</v>
      </c>
      <c r="EJ47" s="87" t="s">
        <v>137</v>
      </c>
      <c r="EK47" s="65">
        <v>2010</v>
      </c>
      <c r="EL47" s="66" t="s">
        <v>0</v>
      </c>
      <c r="EM47" s="22">
        <v>647600</v>
      </c>
      <c r="EN47" s="87" t="s">
        <v>138</v>
      </c>
      <c r="EO47" s="65">
        <v>2010</v>
      </c>
      <c r="EP47" s="66" t="s">
        <v>0</v>
      </c>
      <c r="EQ47" s="25">
        <v>28.049722050648551</v>
      </c>
      <c r="ER47" s="87" t="s">
        <v>139</v>
      </c>
      <c r="ES47" s="65">
        <v>2010</v>
      </c>
      <c r="ET47" s="66" t="s">
        <v>0</v>
      </c>
      <c r="EU47" s="44">
        <v>69.155342804200131</v>
      </c>
      <c r="EV47" s="87" t="s">
        <v>139</v>
      </c>
      <c r="EW47" s="65">
        <v>2010</v>
      </c>
      <c r="EX47" s="66" t="s">
        <v>0</v>
      </c>
      <c r="EY47" s="44">
        <v>2.6528721432983327</v>
      </c>
      <c r="EZ47" s="87" t="s">
        <v>139</v>
      </c>
      <c r="FA47" s="65">
        <v>2010</v>
      </c>
      <c r="FB47" s="66" t="s">
        <v>0</v>
      </c>
      <c r="FC47" s="86">
        <v>5790</v>
      </c>
      <c r="FD47" s="87" t="s">
        <v>173</v>
      </c>
      <c r="FE47" s="65">
        <v>2010</v>
      </c>
      <c r="FF47" s="66" t="s">
        <v>0</v>
      </c>
      <c r="FG47" s="86">
        <v>830</v>
      </c>
      <c r="FH47" s="87" t="s">
        <v>173</v>
      </c>
      <c r="FI47" s="65">
        <v>2010</v>
      </c>
      <c r="FJ47" s="66" t="s">
        <v>0</v>
      </c>
      <c r="FK47" s="44">
        <v>1.0237801111797407</v>
      </c>
      <c r="FL47" s="87" t="s">
        <v>139</v>
      </c>
      <c r="FM47" s="65">
        <v>2010</v>
      </c>
      <c r="FN47" s="66" t="s">
        <v>0</v>
      </c>
      <c r="FO47" s="86">
        <v>32090</v>
      </c>
      <c r="FP47" s="87" t="s">
        <v>138</v>
      </c>
      <c r="FQ47" s="65">
        <v>2010</v>
      </c>
      <c r="FR47" s="66" t="s">
        <v>0</v>
      </c>
      <c r="FS47" s="44">
        <v>4.955219271155034</v>
      </c>
      <c r="FT47" s="87" t="s">
        <v>139</v>
      </c>
      <c r="FU47" s="65">
        <v>2010</v>
      </c>
      <c r="FV47" s="66" t="s">
        <v>0</v>
      </c>
      <c r="FW47" s="86">
        <v>1274110</v>
      </c>
      <c r="FX47" s="87" t="s">
        <v>505</v>
      </c>
      <c r="FY47" s="65">
        <v>2010</v>
      </c>
      <c r="FZ47" s="66" t="s">
        <v>0</v>
      </c>
      <c r="GA47" s="86">
        <v>161960</v>
      </c>
      <c r="GB47" s="87" t="s">
        <v>3</v>
      </c>
      <c r="GC47" s="65">
        <v>2010</v>
      </c>
      <c r="GD47" s="66" t="s">
        <v>0</v>
      </c>
      <c r="GE47" s="86">
        <v>85850</v>
      </c>
      <c r="GF47" s="87" t="s">
        <v>128</v>
      </c>
      <c r="GG47" s="65">
        <v>2010</v>
      </c>
      <c r="GH47" s="66" t="s">
        <v>0</v>
      </c>
      <c r="GI47" s="86">
        <v>81160</v>
      </c>
      <c r="GJ47" s="87" t="s">
        <v>133</v>
      </c>
      <c r="GK47" s="65">
        <v>2010</v>
      </c>
      <c r="GL47" s="66" t="s">
        <v>0</v>
      </c>
      <c r="GM47" s="44">
        <v>3.9181862986692955</v>
      </c>
      <c r="GN47" s="87" t="s">
        <v>140</v>
      </c>
      <c r="GO47" s="65">
        <v>2010</v>
      </c>
      <c r="GP47" s="66" t="s">
        <v>0</v>
      </c>
      <c r="GQ47" s="44">
        <v>6.2684801892371382</v>
      </c>
      <c r="GR47" s="87" t="s">
        <v>527</v>
      </c>
      <c r="GS47" s="65">
        <v>2010</v>
      </c>
      <c r="GT47" s="66" t="s">
        <v>0</v>
      </c>
      <c r="GU47" s="44">
        <v>13.514845386226437</v>
      </c>
      <c r="GV47" s="87" t="s">
        <v>2</v>
      </c>
      <c r="GW47" s="65">
        <v>2010</v>
      </c>
      <c r="GX47" s="66" t="s">
        <v>0</v>
      </c>
      <c r="GY47" s="44">
        <v>44.827586206896548</v>
      </c>
      <c r="GZ47" s="87" t="s">
        <v>2</v>
      </c>
      <c r="HA47" s="65">
        <v>2010</v>
      </c>
      <c r="HB47" s="66" t="s">
        <v>0</v>
      </c>
      <c r="HC47" s="44">
        <v>12740.918253460062</v>
      </c>
      <c r="HD47" s="44" t="s">
        <v>126</v>
      </c>
      <c r="HE47" s="65">
        <v>2010</v>
      </c>
      <c r="HF47" s="66" t="s">
        <v>443</v>
      </c>
      <c r="HG47" s="44" t="s">
        <v>124</v>
      </c>
      <c r="HH47" s="44" t="s">
        <v>178</v>
      </c>
      <c r="HI47" s="65"/>
      <c r="HJ47" s="66" t="s">
        <v>0</v>
      </c>
      <c r="HK47" s="100">
        <v>41468.213983842055</v>
      </c>
      <c r="HL47" s="101" t="s">
        <v>126</v>
      </c>
      <c r="HM47" s="65">
        <v>2010</v>
      </c>
      <c r="HN47" s="66" t="s">
        <v>443</v>
      </c>
      <c r="HO47" s="101" t="s">
        <v>124</v>
      </c>
      <c r="HP47" s="101" t="s">
        <v>113</v>
      </c>
      <c r="HQ47" s="65"/>
      <c r="HR47" s="66" t="s">
        <v>0</v>
      </c>
      <c r="HS47" s="101">
        <v>114.66452163374942</v>
      </c>
      <c r="HT47" s="101" t="s">
        <v>178</v>
      </c>
      <c r="HU47" s="65">
        <v>2011</v>
      </c>
      <c r="HV47" s="66" t="s">
        <v>544</v>
      </c>
      <c r="HW47" s="101" t="s">
        <v>124</v>
      </c>
      <c r="HX47" s="101" t="s">
        <v>122</v>
      </c>
      <c r="HY47" s="65"/>
      <c r="HZ47" s="66" t="s">
        <v>0</v>
      </c>
      <c r="IA47" s="101" t="s">
        <v>124</v>
      </c>
      <c r="IB47" s="101" t="s">
        <v>180</v>
      </c>
      <c r="IC47" s="65"/>
      <c r="ID47" s="66" t="s">
        <v>0</v>
      </c>
      <c r="IE47" s="101" t="s">
        <v>124</v>
      </c>
      <c r="IF47" s="101" t="s">
        <v>147</v>
      </c>
      <c r="IG47" s="65">
        <v>2010</v>
      </c>
      <c r="IH47" s="66" t="s">
        <v>0</v>
      </c>
      <c r="II47" s="101" t="s">
        <v>124</v>
      </c>
      <c r="IJ47" s="101" t="s">
        <v>148</v>
      </c>
      <c r="IK47" s="65" t="s">
        <v>132</v>
      </c>
      <c r="IL47" s="66" t="s">
        <v>0</v>
      </c>
      <c r="IM47" s="99">
        <v>131235</v>
      </c>
      <c r="IN47" s="101" t="s">
        <v>566</v>
      </c>
      <c r="IO47" s="65" t="s">
        <v>119</v>
      </c>
      <c r="IP47" s="66" t="s">
        <v>0</v>
      </c>
      <c r="IQ47" s="101">
        <v>20.162304263344382</v>
      </c>
      <c r="IR47" s="101" t="s">
        <v>2</v>
      </c>
      <c r="IS47" s="65" t="s">
        <v>119</v>
      </c>
      <c r="IT47" s="66" t="s">
        <v>0</v>
      </c>
      <c r="IU47" s="101">
        <v>79.837695736655618</v>
      </c>
      <c r="IV47" s="101" t="s">
        <v>2</v>
      </c>
      <c r="IW47" s="65" t="s">
        <v>119</v>
      </c>
      <c r="IX47" s="66" t="s">
        <v>0</v>
      </c>
      <c r="IY47" s="101" t="s">
        <v>0</v>
      </c>
      <c r="IZ47" s="101" t="s">
        <v>0</v>
      </c>
      <c r="JA47" s="65" t="s">
        <v>0</v>
      </c>
      <c r="JB47" s="66" t="s">
        <v>0</v>
      </c>
    </row>
    <row r="48" spans="1:262" ht="14.1" customHeight="1" x14ac:dyDescent="0.2">
      <c r="A48" s="21" t="s">
        <v>41</v>
      </c>
      <c r="B48" s="21" t="s">
        <v>595</v>
      </c>
      <c r="C48" s="25">
        <v>394.2</v>
      </c>
      <c r="D48" s="87" t="s">
        <v>112</v>
      </c>
      <c r="E48" s="65">
        <v>2011</v>
      </c>
      <c r="F48" s="66" t="s">
        <v>0</v>
      </c>
      <c r="G48" s="25">
        <v>12.780875</v>
      </c>
      <c r="H48" s="87" t="s">
        <v>112</v>
      </c>
      <c r="I48" s="65">
        <v>2011</v>
      </c>
      <c r="J48" s="66" t="s">
        <v>0</v>
      </c>
      <c r="K48" s="25">
        <v>3.2422311009639779</v>
      </c>
      <c r="L48" s="87" t="s">
        <v>2</v>
      </c>
      <c r="M48" s="65">
        <v>2011</v>
      </c>
      <c r="N48" s="66" t="s">
        <v>0</v>
      </c>
      <c r="O48" s="25">
        <v>1.0945050000000001</v>
      </c>
      <c r="P48" s="87" t="s">
        <v>112</v>
      </c>
      <c r="Q48" s="65">
        <v>2011</v>
      </c>
      <c r="R48" s="66" t="s">
        <v>302</v>
      </c>
      <c r="S48" s="25">
        <v>0.2776522070015221</v>
      </c>
      <c r="T48" s="87" t="s">
        <v>2</v>
      </c>
      <c r="U48" s="65">
        <v>2011</v>
      </c>
      <c r="V48" s="66" t="s">
        <v>302</v>
      </c>
      <c r="W48" s="25">
        <v>8.0249375000000001</v>
      </c>
      <c r="X48" s="87" t="s">
        <v>112</v>
      </c>
      <c r="Y48" s="65">
        <v>2011</v>
      </c>
      <c r="Z48" s="66" t="s">
        <v>0</v>
      </c>
      <c r="AA48" s="25">
        <v>2.0357527904616948</v>
      </c>
      <c r="AB48" s="87" t="s">
        <v>112</v>
      </c>
      <c r="AC48" s="65">
        <v>2011</v>
      </c>
      <c r="AD48" s="66" t="s">
        <v>0</v>
      </c>
      <c r="AE48" s="25">
        <v>32.6140525</v>
      </c>
      <c r="AF48" s="87" t="s">
        <v>112</v>
      </c>
      <c r="AG48" s="65">
        <v>2011</v>
      </c>
      <c r="AH48" s="66" t="s">
        <v>0</v>
      </c>
      <c r="AI48" s="25">
        <v>8.2734785641806194</v>
      </c>
      <c r="AJ48" s="87" t="s">
        <v>2</v>
      </c>
      <c r="AK48" s="65">
        <v>2011</v>
      </c>
      <c r="AL48" s="66" t="s">
        <v>0</v>
      </c>
      <c r="AM48" s="25">
        <v>7465.0480809586852</v>
      </c>
      <c r="AN48" s="87" t="s">
        <v>126</v>
      </c>
      <c r="AO48" s="65" t="s">
        <v>129</v>
      </c>
      <c r="AP48" s="66" t="s">
        <v>443</v>
      </c>
      <c r="AQ48" s="28" t="s">
        <v>124</v>
      </c>
      <c r="AR48" s="87" t="s">
        <v>126</v>
      </c>
      <c r="AS48" s="65"/>
      <c r="AT48" s="66" t="s">
        <v>0</v>
      </c>
      <c r="AU48" s="25">
        <v>51282.100596899596</v>
      </c>
      <c r="AV48" s="87" t="s">
        <v>177</v>
      </c>
      <c r="AW48" s="65" t="s">
        <v>132</v>
      </c>
      <c r="AX48" s="66" t="s">
        <v>443</v>
      </c>
      <c r="AY48" s="22">
        <v>23910</v>
      </c>
      <c r="AZ48" s="87" t="s">
        <v>133</v>
      </c>
      <c r="BA48" s="65">
        <v>2010</v>
      </c>
      <c r="BB48" s="66" t="s">
        <v>0</v>
      </c>
      <c r="BC48" s="22">
        <v>7630</v>
      </c>
      <c r="BD48" s="87" t="s">
        <v>133</v>
      </c>
      <c r="BE48" s="65">
        <v>2010</v>
      </c>
      <c r="BF48" s="66" t="s">
        <v>0</v>
      </c>
      <c r="BG48" s="22">
        <v>5620</v>
      </c>
      <c r="BH48" s="87" t="s">
        <v>133</v>
      </c>
      <c r="BI48" s="65">
        <v>2010</v>
      </c>
      <c r="BJ48" s="66" t="s">
        <v>0</v>
      </c>
      <c r="BK48" s="22">
        <v>3940</v>
      </c>
      <c r="BL48" s="87" t="s">
        <v>133</v>
      </c>
      <c r="BM48" s="65">
        <v>2010</v>
      </c>
      <c r="BN48" s="66" t="s">
        <v>0</v>
      </c>
      <c r="BO48" s="22">
        <v>3220</v>
      </c>
      <c r="BP48" s="87" t="s">
        <v>133</v>
      </c>
      <c r="BQ48" s="65">
        <v>2010</v>
      </c>
      <c r="BR48" s="66" t="s">
        <v>0</v>
      </c>
      <c r="BS48" s="22">
        <v>1400</v>
      </c>
      <c r="BT48" s="87" t="s">
        <v>133</v>
      </c>
      <c r="BU48" s="65">
        <v>2010</v>
      </c>
      <c r="BV48" s="66" t="s">
        <v>0</v>
      </c>
      <c r="BW48" s="22">
        <v>1180</v>
      </c>
      <c r="BX48" s="87" t="s">
        <v>133</v>
      </c>
      <c r="BY48" s="65">
        <v>2010</v>
      </c>
      <c r="BZ48" s="66" t="s">
        <v>0</v>
      </c>
      <c r="CA48" s="22">
        <v>670</v>
      </c>
      <c r="CB48" s="87" t="s">
        <v>133</v>
      </c>
      <c r="CC48" s="65">
        <v>2010</v>
      </c>
      <c r="CD48" s="66" t="s">
        <v>0</v>
      </c>
      <c r="CE48" s="22">
        <v>270</v>
      </c>
      <c r="CF48" s="87" t="s">
        <v>133</v>
      </c>
      <c r="CG48" s="65">
        <v>2010</v>
      </c>
      <c r="CH48" s="66" t="s">
        <v>0</v>
      </c>
      <c r="CI48" s="22">
        <v>7300</v>
      </c>
      <c r="CJ48" s="87" t="s">
        <v>133</v>
      </c>
      <c r="CK48" s="65">
        <v>2010</v>
      </c>
      <c r="CL48" s="66" t="s">
        <v>0</v>
      </c>
      <c r="CM48" s="22">
        <v>3720</v>
      </c>
      <c r="CN48" s="87" t="s">
        <v>133</v>
      </c>
      <c r="CO48" s="65">
        <v>2010</v>
      </c>
      <c r="CP48" s="66" t="s">
        <v>0</v>
      </c>
      <c r="CQ48" s="22">
        <v>3700</v>
      </c>
      <c r="CR48" s="87" t="s">
        <v>133</v>
      </c>
      <c r="CS48" s="65">
        <v>2010</v>
      </c>
      <c r="CT48" s="66" t="s">
        <v>0</v>
      </c>
      <c r="CU48" s="22">
        <v>2840</v>
      </c>
      <c r="CV48" s="87" t="s">
        <v>133</v>
      </c>
      <c r="CW48" s="65">
        <v>2010</v>
      </c>
      <c r="CX48" s="66" t="s">
        <v>0</v>
      </c>
      <c r="CY48" s="22">
        <v>1890</v>
      </c>
      <c r="CZ48" s="87" t="s">
        <v>133</v>
      </c>
      <c r="DA48" s="65">
        <v>2010</v>
      </c>
      <c r="DB48" s="66" t="s">
        <v>0</v>
      </c>
      <c r="DC48" s="22">
        <v>2000</v>
      </c>
      <c r="DD48" s="87" t="s">
        <v>133</v>
      </c>
      <c r="DE48" s="65">
        <v>2010</v>
      </c>
      <c r="DF48" s="66" t="s">
        <v>0</v>
      </c>
      <c r="DG48" s="22">
        <v>1470</v>
      </c>
      <c r="DH48" s="87" t="s">
        <v>133</v>
      </c>
      <c r="DI48" s="65">
        <v>2010</v>
      </c>
      <c r="DJ48" s="66" t="s">
        <v>0</v>
      </c>
      <c r="DK48" s="22">
        <v>880</v>
      </c>
      <c r="DL48" s="87" t="s">
        <v>133</v>
      </c>
      <c r="DM48" s="65">
        <v>2010</v>
      </c>
      <c r="DN48" s="66" t="s">
        <v>0</v>
      </c>
      <c r="DO48" s="22">
        <v>80</v>
      </c>
      <c r="DP48" s="87" t="s">
        <v>133</v>
      </c>
      <c r="DQ48" s="65">
        <v>2010</v>
      </c>
      <c r="DR48" s="66" t="s">
        <v>0</v>
      </c>
      <c r="DS48" s="22">
        <v>20</v>
      </c>
      <c r="DT48" s="87" t="s">
        <v>133</v>
      </c>
      <c r="DU48" s="65">
        <v>2010</v>
      </c>
      <c r="DV48" s="66" t="s">
        <v>0</v>
      </c>
      <c r="DW48" s="25">
        <v>15.189460476787955</v>
      </c>
      <c r="DX48" s="87" t="s">
        <v>134</v>
      </c>
      <c r="DY48" s="65">
        <v>2010</v>
      </c>
      <c r="DZ48" s="66" t="s">
        <v>0</v>
      </c>
      <c r="EA48" s="25">
        <v>18722.588456712674</v>
      </c>
      <c r="EB48" s="87" t="s">
        <v>135</v>
      </c>
      <c r="EC48" s="65">
        <v>2010</v>
      </c>
      <c r="ED48" s="66" t="s">
        <v>0</v>
      </c>
      <c r="EE48" s="25">
        <v>1.7026348808030114</v>
      </c>
      <c r="EF48" s="87" t="s">
        <v>136</v>
      </c>
      <c r="EG48" s="65">
        <v>2010</v>
      </c>
      <c r="EH48" s="66" t="s">
        <v>0</v>
      </c>
      <c r="EI48" s="25">
        <v>0.88205771643663744</v>
      </c>
      <c r="EJ48" s="87" t="s">
        <v>137</v>
      </c>
      <c r="EK48" s="65">
        <v>2010</v>
      </c>
      <c r="EL48" s="66" t="s">
        <v>0</v>
      </c>
      <c r="EM48" s="22">
        <v>363180</v>
      </c>
      <c r="EN48" s="87" t="s">
        <v>138</v>
      </c>
      <c r="EO48" s="65">
        <v>2010</v>
      </c>
      <c r="EP48" s="66" t="s">
        <v>0</v>
      </c>
      <c r="EQ48" s="25">
        <v>5.0773721019879954</v>
      </c>
      <c r="ER48" s="87" t="s">
        <v>139</v>
      </c>
      <c r="ES48" s="65">
        <v>2010</v>
      </c>
      <c r="ET48" s="66" t="s">
        <v>0</v>
      </c>
      <c r="EU48" s="44">
        <v>93.862547497108878</v>
      </c>
      <c r="EV48" s="87" t="s">
        <v>139</v>
      </c>
      <c r="EW48" s="65">
        <v>2010</v>
      </c>
      <c r="EX48" s="66" t="s">
        <v>0</v>
      </c>
      <c r="EY48" s="44">
        <v>1.0077647447546672</v>
      </c>
      <c r="EZ48" s="87" t="s">
        <v>139</v>
      </c>
      <c r="FA48" s="65">
        <v>2010</v>
      </c>
      <c r="FB48" s="66" t="s">
        <v>0</v>
      </c>
      <c r="FC48" s="86">
        <v>4000</v>
      </c>
      <c r="FD48" s="87" t="s">
        <v>173</v>
      </c>
      <c r="FE48" s="65">
        <v>2010</v>
      </c>
      <c r="FF48" s="66" t="s">
        <v>0</v>
      </c>
      <c r="FG48" s="86">
        <v>1710</v>
      </c>
      <c r="FH48" s="87" t="s">
        <v>173</v>
      </c>
      <c r="FI48" s="65">
        <v>2010</v>
      </c>
      <c r="FJ48" s="66" t="s">
        <v>0</v>
      </c>
      <c r="FK48" s="44">
        <v>1.5722231400407511</v>
      </c>
      <c r="FL48" s="87" t="s">
        <v>139</v>
      </c>
      <c r="FM48" s="65">
        <v>2010</v>
      </c>
      <c r="FN48" s="66" t="s">
        <v>0</v>
      </c>
      <c r="FO48" s="86">
        <v>7240</v>
      </c>
      <c r="FP48" s="87" t="s">
        <v>138</v>
      </c>
      <c r="FQ48" s="65">
        <v>2010</v>
      </c>
      <c r="FR48" s="66" t="s">
        <v>0</v>
      </c>
      <c r="FS48" s="44">
        <v>1.9935018448152431</v>
      </c>
      <c r="FT48" s="87" t="s">
        <v>139</v>
      </c>
      <c r="FU48" s="65">
        <v>2010</v>
      </c>
      <c r="FV48" s="66" t="s">
        <v>0</v>
      </c>
      <c r="FW48" s="86">
        <v>327390</v>
      </c>
      <c r="FX48" s="87" t="s">
        <v>505</v>
      </c>
      <c r="FY48" s="65">
        <v>2010</v>
      </c>
      <c r="FZ48" s="66" t="s">
        <v>0</v>
      </c>
      <c r="GA48" s="86">
        <v>40710</v>
      </c>
      <c r="GB48" s="87" t="s">
        <v>3</v>
      </c>
      <c r="GC48" s="65">
        <v>2010</v>
      </c>
      <c r="GD48" s="66" t="s">
        <v>0</v>
      </c>
      <c r="GE48" s="86">
        <v>20920</v>
      </c>
      <c r="GF48" s="87" t="s">
        <v>128</v>
      </c>
      <c r="GG48" s="65">
        <v>2010</v>
      </c>
      <c r="GH48" s="66" t="s">
        <v>0</v>
      </c>
      <c r="GI48" s="86">
        <v>23910</v>
      </c>
      <c r="GJ48" s="87" t="s">
        <v>133</v>
      </c>
      <c r="GK48" s="65">
        <v>2010</v>
      </c>
      <c r="GL48" s="66" t="s">
        <v>0</v>
      </c>
      <c r="GM48" s="44">
        <v>6.1898787118360517</v>
      </c>
      <c r="GN48" s="87" t="s">
        <v>140</v>
      </c>
      <c r="GO48" s="65">
        <v>2010</v>
      </c>
      <c r="GP48" s="66" t="s">
        <v>0</v>
      </c>
      <c r="GQ48" s="44">
        <v>11.526479750778815</v>
      </c>
      <c r="GR48" s="87" t="s">
        <v>527</v>
      </c>
      <c r="GS48" s="65">
        <v>2010</v>
      </c>
      <c r="GT48" s="66" t="s">
        <v>0</v>
      </c>
      <c r="GU48" s="44">
        <v>11.208699289000419</v>
      </c>
      <c r="GV48" s="87" t="s">
        <v>2</v>
      </c>
      <c r="GW48" s="65">
        <v>2010</v>
      </c>
      <c r="GX48" s="66" t="s">
        <v>0</v>
      </c>
      <c r="GY48" s="44">
        <v>32.432432432432428</v>
      </c>
      <c r="GZ48" s="87" t="s">
        <v>2</v>
      </c>
      <c r="HA48" s="65">
        <v>2010</v>
      </c>
      <c r="HB48" s="66" t="s">
        <v>0</v>
      </c>
      <c r="HC48" s="44">
        <v>8332.3809251236889</v>
      </c>
      <c r="HD48" s="44" t="s">
        <v>126</v>
      </c>
      <c r="HE48" s="65">
        <v>2010</v>
      </c>
      <c r="HF48" s="66" t="s">
        <v>443</v>
      </c>
      <c r="HG48" s="44" t="s">
        <v>124</v>
      </c>
      <c r="HH48" s="44" t="s">
        <v>178</v>
      </c>
      <c r="HI48" s="65"/>
      <c r="HJ48" s="66" t="s">
        <v>0</v>
      </c>
      <c r="HK48" s="100">
        <v>22863.954438884921</v>
      </c>
      <c r="HL48" s="101" t="s">
        <v>126</v>
      </c>
      <c r="HM48" s="65">
        <v>2010</v>
      </c>
      <c r="HN48" s="66" t="s">
        <v>443</v>
      </c>
      <c r="HO48" s="101" t="s">
        <v>124</v>
      </c>
      <c r="HP48" s="101" t="s">
        <v>113</v>
      </c>
      <c r="HQ48" s="65"/>
      <c r="HR48" s="66" t="s">
        <v>0</v>
      </c>
      <c r="HS48" s="101">
        <v>114.66452163374942</v>
      </c>
      <c r="HT48" s="101" t="s">
        <v>178</v>
      </c>
      <c r="HU48" s="65">
        <v>2011</v>
      </c>
      <c r="HV48" s="66" t="s">
        <v>544</v>
      </c>
      <c r="HW48" s="101" t="s">
        <v>124</v>
      </c>
      <c r="HX48" s="101" t="s">
        <v>122</v>
      </c>
      <c r="HY48" s="65"/>
      <c r="HZ48" s="66" t="s">
        <v>0</v>
      </c>
      <c r="IA48" s="101" t="s">
        <v>124</v>
      </c>
      <c r="IB48" s="101" t="s">
        <v>180</v>
      </c>
      <c r="IC48" s="65"/>
      <c r="ID48" s="66" t="s">
        <v>0</v>
      </c>
      <c r="IE48" s="101" t="s">
        <v>124</v>
      </c>
      <c r="IF48" s="101" t="s">
        <v>147</v>
      </c>
      <c r="IG48" s="65">
        <v>2010</v>
      </c>
      <c r="IH48" s="66" t="s">
        <v>0</v>
      </c>
      <c r="II48" s="101" t="s">
        <v>124</v>
      </c>
      <c r="IJ48" s="101" t="s">
        <v>148</v>
      </c>
      <c r="IK48" s="65" t="s">
        <v>132</v>
      </c>
      <c r="IL48" s="66" t="s">
        <v>0</v>
      </c>
      <c r="IM48" s="99">
        <v>75200</v>
      </c>
      <c r="IN48" s="101" t="s">
        <v>566</v>
      </c>
      <c r="IO48" s="65" t="s">
        <v>119</v>
      </c>
      <c r="IP48" s="66" t="s">
        <v>0</v>
      </c>
      <c r="IQ48" s="101" t="s">
        <v>0</v>
      </c>
      <c r="IR48" s="101" t="s">
        <v>0</v>
      </c>
      <c r="IS48" s="65" t="s">
        <v>0</v>
      </c>
      <c r="IT48" s="66" t="s">
        <v>0</v>
      </c>
      <c r="IU48" s="101">
        <v>100</v>
      </c>
      <c r="IV48" s="101" t="s">
        <v>2</v>
      </c>
      <c r="IW48" s="65" t="s">
        <v>119</v>
      </c>
      <c r="IX48" s="66" t="s">
        <v>0</v>
      </c>
      <c r="IY48" s="101" t="s">
        <v>0</v>
      </c>
      <c r="IZ48" s="101" t="s">
        <v>0</v>
      </c>
      <c r="JA48" s="65" t="s">
        <v>0</v>
      </c>
      <c r="JB48" s="66" t="s">
        <v>0</v>
      </c>
    </row>
    <row r="49" spans="1:262" ht="14.1" customHeight="1" x14ac:dyDescent="0.2">
      <c r="A49" s="21" t="s">
        <v>42</v>
      </c>
      <c r="B49" s="21" t="s">
        <v>595</v>
      </c>
      <c r="C49" s="25">
        <v>235.4</v>
      </c>
      <c r="D49" s="87" t="s">
        <v>112</v>
      </c>
      <c r="E49" s="65">
        <v>2011</v>
      </c>
      <c r="F49" s="66" t="s">
        <v>0</v>
      </c>
      <c r="G49" s="25">
        <v>5.8393474999999997</v>
      </c>
      <c r="H49" s="87" t="s">
        <v>112</v>
      </c>
      <c r="I49" s="65">
        <v>2011</v>
      </c>
      <c r="J49" s="66" t="s">
        <v>0</v>
      </c>
      <c r="K49" s="25">
        <v>2.4806064146134239</v>
      </c>
      <c r="L49" s="87" t="s">
        <v>2</v>
      </c>
      <c r="M49" s="65">
        <v>2011</v>
      </c>
      <c r="N49" s="66" t="s">
        <v>0</v>
      </c>
      <c r="O49" s="25">
        <v>0.49406749999999999</v>
      </c>
      <c r="P49" s="87" t="s">
        <v>112</v>
      </c>
      <c r="Q49" s="65">
        <v>2011</v>
      </c>
      <c r="R49" s="66" t="s">
        <v>302</v>
      </c>
      <c r="S49" s="25">
        <v>0.2098842395921835</v>
      </c>
      <c r="T49" s="87" t="s">
        <v>2</v>
      </c>
      <c r="U49" s="65">
        <v>2011</v>
      </c>
      <c r="V49" s="66" t="s">
        <v>302</v>
      </c>
      <c r="W49" s="25">
        <v>6.7754599999999998</v>
      </c>
      <c r="X49" s="87" t="s">
        <v>112</v>
      </c>
      <c r="Y49" s="65">
        <v>2011</v>
      </c>
      <c r="Z49" s="66" t="s">
        <v>0</v>
      </c>
      <c r="AA49" s="25">
        <v>2.8782752761257435</v>
      </c>
      <c r="AB49" s="87" t="s">
        <v>112</v>
      </c>
      <c r="AC49" s="65">
        <v>2011</v>
      </c>
      <c r="AD49" s="66" t="s">
        <v>0</v>
      </c>
      <c r="AE49" s="25">
        <v>17.7996625</v>
      </c>
      <c r="AF49" s="87" t="s">
        <v>112</v>
      </c>
      <c r="AG49" s="65">
        <v>2011</v>
      </c>
      <c r="AH49" s="66" t="s">
        <v>302</v>
      </c>
      <c r="AI49" s="25">
        <v>7.5614539082412922</v>
      </c>
      <c r="AJ49" s="87" t="s">
        <v>2</v>
      </c>
      <c r="AK49" s="65">
        <v>2011</v>
      </c>
      <c r="AL49" s="66" t="s">
        <v>302</v>
      </c>
      <c r="AM49" s="25">
        <v>6344.4552468297115</v>
      </c>
      <c r="AN49" s="87" t="s">
        <v>126</v>
      </c>
      <c r="AO49" s="65" t="s">
        <v>129</v>
      </c>
      <c r="AP49" s="66" t="s">
        <v>443</v>
      </c>
      <c r="AQ49" s="28" t="s">
        <v>124</v>
      </c>
      <c r="AR49" s="87" t="s">
        <v>126</v>
      </c>
      <c r="AS49" s="65"/>
      <c r="AT49" s="66" t="s">
        <v>0</v>
      </c>
      <c r="AU49" s="25">
        <v>52540.5725686355</v>
      </c>
      <c r="AV49" s="87" t="s">
        <v>177</v>
      </c>
      <c r="AW49" s="65" t="s">
        <v>132</v>
      </c>
      <c r="AX49" s="66" t="s">
        <v>443</v>
      </c>
      <c r="AY49" s="22">
        <v>10350</v>
      </c>
      <c r="AZ49" s="87" t="s">
        <v>133</v>
      </c>
      <c r="BA49" s="65">
        <v>2010</v>
      </c>
      <c r="BB49" s="66" t="s">
        <v>0</v>
      </c>
      <c r="BC49" s="22">
        <v>2630</v>
      </c>
      <c r="BD49" s="87" t="s">
        <v>133</v>
      </c>
      <c r="BE49" s="65">
        <v>2010</v>
      </c>
      <c r="BF49" s="66" t="s">
        <v>0</v>
      </c>
      <c r="BG49" s="22">
        <v>1860</v>
      </c>
      <c r="BH49" s="87" t="s">
        <v>133</v>
      </c>
      <c r="BI49" s="65">
        <v>2010</v>
      </c>
      <c r="BJ49" s="66" t="s">
        <v>0</v>
      </c>
      <c r="BK49" s="22">
        <v>1580</v>
      </c>
      <c r="BL49" s="87" t="s">
        <v>133</v>
      </c>
      <c r="BM49" s="65">
        <v>2010</v>
      </c>
      <c r="BN49" s="66" t="s">
        <v>0</v>
      </c>
      <c r="BO49" s="22">
        <v>1610</v>
      </c>
      <c r="BP49" s="87" t="s">
        <v>133</v>
      </c>
      <c r="BQ49" s="65">
        <v>2010</v>
      </c>
      <c r="BR49" s="66" t="s">
        <v>0</v>
      </c>
      <c r="BS49" s="22">
        <v>820</v>
      </c>
      <c r="BT49" s="87" t="s">
        <v>133</v>
      </c>
      <c r="BU49" s="65">
        <v>2010</v>
      </c>
      <c r="BV49" s="66" t="s">
        <v>0</v>
      </c>
      <c r="BW49" s="22">
        <v>840</v>
      </c>
      <c r="BX49" s="87" t="s">
        <v>133</v>
      </c>
      <c r="BY49" s="65">
        <v>2010</v>
      </c>
      <c r="BZ49" s="66" t="s">
        <v>0</v>
      </c>
      <c r="CA49" s="22">
        <v>650</v>
      </c>
      <c r="CB49" s="87" t="s">
        <v>133</v>
      </c>
      <c r="CC49" s="65">
        <v>2010</v>
      </c>
      <c r="CD49" s="66" t="s">
        <v>0</v>
      </c>
      <c r="CE49" s="22">
        <v>360</v>
      </c>
      <c r="CF49" s="87" t="s">
        <v>133</v>
      </c>
      <c r="CG49" s="65">
        <v>2010</v>
      </c>
      <c r="CH49" s="66" t="s">
        <v>0</v>
      </c>
      <c r="CI49" s="22">
        <v>2560</v>
      </c>
      <c r="CJ49" s="87" t="s">
        <v>133</v>
      </c>
      <c r="CK49" s="65">
        <v>2010</v>
      </c>
      <c r="CL49" s="66" t="s">
        <v>0</v>
      </c>
      <c r="CM49" s="22">
        <v>1080</v>
      </c>
      <c r="CN49" s="87" t="s">
        <v>133</v>
      </c>
      <c r="CO49" s="65">
        <v>2010</v>
      </c>
      <c r="CP49" s="66" t="s">
        <v>0</v>
      </c>
      <c r="CQ49" s="22">
        <v>1250</v>
      </c>
      <c r="CR49" s="87" t="s">
        <v>133</v>
      </c>
      <c r="CS49" s="65">
        <v>2010</v>
      </c>
      <c r="CT49" s="66" t="s">
        <v>0</v>
      </c>
      <c r="CU49" s="22">
        <v>1220</v>
      </c>
      <c r="CV49" s="87" t="s">
        <v>133</v>
      </c>
      <c r="CW49" s="65">
        <v>2010</v>
      </c>
      <c r="CX49" s="66" t="s">
        <v>0</v>
      </c>
      <c r="CY49" s="22">
        <v>1020</v>
      </c>
      <c r="CZ49" s="87" t="s">
        <v>133</v>
      </c>
      <c r="DA49" s="65">
        <v>2010</v>
      </c>
      <c r="DB49" s="66" t="s">
        <v>0</v>
      </c>
      <c r="DC49" s="22">
        <v>1350</v>
      </c>
      <c r="DD49" s="87" t="s">
        <v>133</v>
      </c>
      <c r="DE49" s="65">
        <v>2010</v>
      </c>
      <c r="DF49" s="66" t="s">
        <v>0</v>
      </c>
      <c r="DG49" s="22">
        <v>1140</v>
      </c>
      <c r="DH49" s="87" t="s">
        <v>133</v>
      </c>
      <c r="DI49" s="65">
        <v>2010</v>
      </c>
      <c r="DJ49" s="66" t="s">
        <v>0</v>
      </c>
      <c r="DK49" s="22">
        <v>630</v>
      </c>
      <c r="DL49" s="87" t="s">
        <v>133</v>
      </c>
      <c r="DM49" s="65">
        <v>2010</v>
      </c>
      <c r="DN49" s="66" t="s">
        <v>0</v>
      </c>
      <c r="DO49" s="22">
        <v>90</v>
      </c>
      <c r="DP49" s="87" t="s">
        <v>133</v>
      </c>
      <c r="DQ49" s="65">
        <v>2010</v>
      </c>
      <c r="DR49" s="66" t="s">
        <v>0</v>
      </c>
      <c r="DS49" s="22">
        <v>10</v>
      </c>
      <c r="DT49" s="87" t="s">
        <v>133</v>
      </c>
      <c r="DU49" s="65">
        <v>2010</v>
      </c>
      <c r="DV49" s="66" t="s">
        <v>0</v>
      </c>
      <c r="DW49" s="25">
        <v>22.728502415458937</v>
      </c>
      <c r="DX49" s="87" t="s">
        <v>134</v>
      </c>
      <c r="DY49" s="65">
        <v>2010</v>
      </c>
      <c r="DZ49" s="66" t="s">
        <v>0</v>
      </c>
      <c r="EA49" s="25">
        <v>29399.963285024154</v>
      </c>
      <c r="EB49" s="87" t="s">
        <v>135</v>
      </c>
      <c r="EC49" s="65">
        <v>2010</v>
      </c>
      <c r="ED49" s="66" t="s">
        <v>0</v>
      </c>
      <c r="EE49" s="25">
        <v>1.5391304347826087</v>
      </c>
      <c r="EF49" s="87" t="s">
        <v>136</v>
      </c>
      <c r="EG49" s="65">
        <v>2010</v>
      </c>
      <c r="EH49" s="66" t="s">
        <v>0</v>
      </c>
      <c r="EI49" s="25">
        <v>0.9198067632850242</v>
      </c>
      <c r="EJ49" s="87" t="s">
        <v>137</v>
      </c>
      <c r="EK49" s="65">
        <v>2010</v>
      </c>
      <c r="EL49" s="66" t="s">
        <v>0</v>
      </c>
      <c r="EM49" s="22">
        <v>235240</v>
      </c>
      <c r="EN49" s="87" t="s">
        <v>138</v>
      </c>
      <c r="EO49" s="65">
        <v>2010</v>
      </c>
      <c r="EP49" s="66" t="s">
        <v>0</v>
      </c>
      <c r="EQ49" s="25">
        <v>2.958680496514198</v>
      </c>
      <c r="ER49" s="87" t="s">
        <v>139</v>
      </c>
      <c r="ES49" s="65">
        <v>2010</v>
      </c>
      <c r="ET49" s="66" t="s">
        <v>0</v>
      </c>
      <c r="EU49" s="44">
        <v>96.901037238564868</v>
      </c>
      <c r="EV49" s="87" t="s">
        <v>139</v>
      </c>
      <c r="EW49" s="65">
        <v>2010</v>
      </c>
      <c r="EX49" s="66" t="s">
        <v>0</v>
      </c>
      <c r="EY49" s="44">
        <v>0.11902737629654819</v>
      </c>
      <c r="EZ49" s="87" t="s">
        <v>139</v>
      </c>
      <c r="FA49" s="65">
        <v>2010</v>
      </c>
      <c r="FB49" s="66" t="s">
        <v>0</v>
      </c>
      <c r="FC49" s="86">
        <v>1270</v>
      </c>
      <c r="FD49" s="87" t="s">
        <v>173</v>
      </c>
      <c r="FE49" s="65">
        <v>2010</v>
      </c>
      <c r="FF49" s="66" t="s">
        <v>0</v>
      </c>
      <c r="FG49" s="86">
        <v>270</v>
      </c>
      <c r="FH49" s="87" t="s">
        <v>173</v>
      </c>
      <c r="FI49" s="65">
        <v>2010</v>
      </c>
      <c r="FJ49" s="66" t="s">
        <v>0</v>
      </c>
      <c r="FK49" s="44">
        <v>0.6589015473558919</v>
      </c>
      <c r="FL49" s="87" t="s">
        <v>139</v>
      </c>
      <c r="FM49" s="65">
        <v>2010</v>
      </c>
      <c r="FN49" s="66" t="s">
        <v>0</v>
      </c>
      <c r="FO49" s="86">
        <v>1090</v>
      </c>
      <c r="FP49" s="87" t="s">
        <v>138</v>
      </c>
      <c r="FQ49" s="65">
        <v>2010</v>
      </c>
      <c r="FR49" s="66" t="s">
        <v>0</v>
      </c>
      <c r="FS49" s="44">
        <v>0.46335657201156272</v>
      </c>
      <c r="FT49" s="87" t="s">
        <v>139</v>
      </c>
      <c r="FU49" s="65">
        <v>2010</v>
      </c>
      <c r="FV49" s="66" t="s">
        <v>0</v>
      </c>
      <c r="FW49" s="86">
        <v>249290</v>
      </c>
      <c r="FX49" s="87" t="s">
        <v>505</v>
      </c>
      <c r="FY49" s="65">
        <v>2010</v>
      </c>
      <c r="FZ49" s="66" t="s">
        <v>0</v>
      </c>
      <c r="GA49" s="86">
        <v>15930</v>
      </c>
      <c r="GB49" s="87" t="s">
        <v>3</v>
      </c>
      <c r="GC49" s="65">
        <v>2010</v>
      </c>
      <c r="GD49" s="66" t="s">
        <v>0</v>
      </c>
      <c r="GE49" s="86">
        <v>9470</v>
      </c>
      <c r="GF49" s="87" t="s">
        <v>128</v>
      </c>
      <c r="GG49" s="65">
        <v>2010</v>
      </c>
      <c r="GH49" s="66" t="s">
        <v>0</v>
      </c>
      <c r="GI49" s="86">
        <v>10350</v>
      </c>
      <c r="GJ49" s="87" t="s">
        <v>133</v>
      </c>
      <c r="GK49" s="65">
        <v>2010</v>
      </c>
      <c r="GL49" s="66" t="s">
        <v>0</v>
      </c>
      <c r="GM49" s="44">
        <v>7.7294685990338161</v>
      </c>
      <c r="GN49" s="87" t="s">
        <v>140</v>
      </c>
      <c r="GO49" s="65">
        <v>2010</v>
      </c>
      <c r="GP49" s="66" t="s">
        <v>0</v>
      </c>
      <c r="GQ49" s="44">
        <v>16.949152542372879</v>
      </c>
      <c r="GR49" s="87" t="s">
        <v>527</v>
      </c>
      <c r="GS49" s="65">
        <v>2010</v>
      </c>
      <c r="GT49" s="66" t="s">
        <v>0</v>
      </c>
      <c r="GU49" s="44">
        <v>15.072463768115943</v>
      </c>
      <c r="GV49" s="87" t="s">
        <v>2</v>
      </c>
      <c r="GW49" s="65">
        <v>2010</v>
      </c>
      <c r="GX49" s="66" t="s">
        <v>0</v>
      </c>
      <c r="GY49" s="44">
        <v>32.911392405063296</v>
      </c>
      <c r="GZ49" s="87" t="s">
        <v>2</v>
      </c>
      <c r="HA49" s="65">
        <v>2010</v>
      </c>
      <c r="HB49" s="66" t="s">
        <v>0</v>
      </c>
      <c r="HC49" s="44">
        <v>7847.8706331284602</v>
      </c>
      <c r="HD49" s="44" t="s">
        <v>126</v>
      </c>
      <c r="HE49" s="65">
        <v>2010</v>
      </c>
      <c r="HF49" s="66" t="s">
        <v>443</v>
      </c>
      <c r="HG49" s="44" t="s">
        <v>124</v>
      </c>
      <c r="HH49" s="44" t="s">
        <v>178</v>
      </c>
      <c r="HI49" s="65"/>
      <c r="HJ49" s="66" t="s">
        <v>0</v>
      </c>
      <c r="HK49" s="100">
        <v>8667.2865273104944</v>
      </c>
      <c r="HL49" s="101" t="s">
        <v>126</v>
      </c>
      <c r="HM49" s="65">
        <v>2010</v>
      </c>
      <c r="HN49" s="66" t="s">
        <v>443</v>
      </c>
      <c r="HO49" s="101" t="s">
        <v>124</v>
      </c>
      <c r="HP49" s="101" t="s">
        <v>113</v>
      </c>
      <c r="HQ49" s="65"/>
      <c r="HR49" s="66" t="s">
        <v>0</v>
      </c>
      <c r="HS49" s="101">
        <v>114.66452163374942</v>
      </c>
      <c r="HT49" s="101" t="s">
        <v>178</v>
      </c>
      <c r="HU49" s="65">
        <v>2011</v>
      </c>
      <c r="HV49" s="66" t="s">
        <v>544</v>
      </c>
      <c r="HW49" s="101" t="s">
        <v>124</v>
      </c>
      <c r="HX49" s="101" t="s">
        <v>122</v>
      </c>
      <c r="HY49" s="65"/>
      <c r="HZ49" s="66" t="s">
        <v>0</v>
      </c>
      <c r="IA49" s="101" t="s">
        <v>124</v>
      </c>
      <c r="IB49" s="101" t="s">
        <v>180</v>
      </c>
      <c r="IC49" s="65"/>
      <c r="ID49" s="66" t="s">
        <v>0</v>
      </c>
      <c r="IE49" s="101" t="s">
        <v>124</v>
      </c>
      <c r="IF49" s="101" t="s">
        <v>147</v>
      </c>
      <c r="IG49" s="65">
        <v>2010</v>
      </c>
      <c r="IH49" s="66" t="s">
        <v>0</v>
      </c>
      <c r="II49" s="101" t="s">
        <v>124</v>
      </c>
      <c r="IJ49" s="101" t="s">
        <v>148</v>
      </c>
      <c r="IK49" s="65" t="s">
        <v>132</v>
      </c>
      <c r="IL49" s="66" t="s">
        <v>0</v>
      </c>
      <c r="IM49" s="99">
        <v>73597</v>
      </c>
      <c r="IN49" s="101" t="s">
        <v>566</v>
      </c>
      <c r="IO49" s="65" t="s">
        <v>119</v>
      </c>
      <c r="IP49" s="66" t="s">
        <v>0</v>
      </c>
      <c r="IQ49" s="101" t="s">
        <v>0</v>
      </c>
      <c r="IR49" s="101" t="s">
        <v>0</v>
      </c>
      <c r="IS49" s="65" t="s">
        <v>0</v>
      </c>
      <c r="IT49" s="66" t="s">
        <v>0</v>
      </c>
      <c r="IU49" s="101">
        <v>100</v>
      </c>
      <c r="IV49" s="101" t="s">
        <v>2</v>
      </c>
      <c r="IW49" s="65" t="s">
        <v>119</v>
      </c>
      <c r="IX49" s="66" t="s">
        <v>0</v>
      </c>
      <c r="IY49" s="101" t="s">
        <v>0</v>
      </c>
      <c r="IZ49" s="101" t="s">
        <v>0</v>
      </c>
      <c r="JA49" s="65" t="s">
        <v>0</v>
      </c>
      <c r="JB49" s="66" t="s">
        <v>0</v>
      </c>
    </row>
    <row r="50" spans="1:262" ht="14.1" customHeight="1" x14ac:dyDescent="0.2">
      <c r="A50" s="21" t="s">
        <v>43</v>
      </c>
      <c r="B50" s="21" t="s">
        <v>595</v>
      </c>
      <c r="C50" s="25">
        <v>931.6</v>
      </c>
      <c r="D50" s="87" t="s">
        <v>112</v>
      </c>
      <c r="E50" s="65">
        <v>2011</v>
      </c>
      <c r="F50" s="66" t="s">
        <v>0</v>
      </c>
      <c r="G50" s="25">
        <v>8.3502050000000008</v>
      </c>
      <c r="H50" s="87" t="s">
        <v>112</v>
      </c>
      <c r="I50" s="65">
        <v>2011</v>
      </c>
      <c r="J50" s="66" t="s">
        <v>0</v>
      </c>
      <c r="K50" s="25">
        <v>0.89632943323314729</v>
      </c>
      <c r="L50" s="87" t="s">
        <v>2</v>
      </c>
      <c r="M50" s="65">
        <v>2011</v>
      </c>
      <c r="N50" s="66" t="s">
        <v>0</v>
      </c>
      <c r="O50" s="25">
        <v>0.51301750000000002</v>
      </c>
      <c r="P50" s="87" t="s">
        <v>112</v>
      </c>
      <c r="Q50" s="65">
        <v>2011</v>
      </c>
      <c r="R50" s="66" t="s">
        <v>302</v>
      </c>
      <c r="S50" s="25">
        <v>5.5068430656934314E-2</v>
      </c>
      <c r="T50" s="87" t="s">
        <v>2</v>
      </c>
      <c r="U50" s="65">
        <v>2011</v>
      </c>
      <c r="V50" s="66" t="s">
        <v>302</v>
      </c>
      <c r="W50" s="25">
        <v>9.2147799999999993</v>
      </c>
      <c r="X50" s="87" t="s">
        <v>112</v>
      </c>
      <c r="Y50" s="65">
        <v>2011</v>
      </c>
      <c r="Z50" s="66" t="s">
        <v>0</v>
      </c>
      <c r="AA50" s="25">
        <v>0.98913482181193646</v>
      </c>
      <c r="AB50" s="87" t="s">
        <v>112</v>
      </c>
      <c r="AC50" s="65">
        <v>2011</v>
      </c>
      <c r="AD50" s="66" t="s">
        <v>0</v>
      </c>
      <c r="AE50" s="25">
        <v>53.848192500000003</v>
      </c>
      <c r="AF50" s="87" t="s">
        <v>112</v>
      </c>
      <c r="AG50" s="65">
        <v>2011</v>
      </c>
      <c r="AH50" s="66" t="s">
        <v>0</v>
      </c>
      <c r="AI50" s="25">
        <v>5.7801838235294118</v>
      </c>
      <c r="AJ50" s="87" t="s">
        <v>2</v>
      </c>
      <c r="AK50" s="65">
        <v>2011</v>
      </c>
      <c r="AL50" s="66" t="s">
        <v>0</v>
      </c>
      <c r="AM50" s="25">
        <v>15527.837535486344</v>
      </c>
      <c r="AN50" s="87" t="s">
        <v>126</v>
      </c>
      <c r="AO50" s="65" t="s">
        <v>129</v>
      </c>
      <c r="AP50" s="66" t="s">
        <v>443</v>
      </c>
      <c r="AQ50" s="28" t="s">
        <v>124</v>
      </c>
      <c r="AR50" s="87" t="s">
        <v>126</v>
      </c>
      <c r="AS50" s="65"/>
      <c r="AT50" s="66" t="s">
        <v>0</v>
      </c>
      <c r="AU50" s="25">
        <v>56772.121400913609</v>
      </c>
      <c r="AV50" s="87" t="s">
        <v>177</v>
      </c>
      <c r="AW50" s="65" t="s">
        <v>132</v>
      </c>
      <c r="AX50" s="66" t="s">
        <v>443</v>
      </c>
      <c r="AY50" s="22">
        <v>16550</v>
      </c>
      <c r="AZ50" s="87" t="s">
        <v>133</v>
      </c>
      <c r="BA50" s="65">
        <v>2010</v>
      </c>
      <c r="BB50" s="66" t="s">
        <v>0</v>
      </c>
      <c r="BC50" s="22">
        <v>4430</v>
      </c>
      <c r="BD50" s="87" t="s">
        <v>133</v>
      </c>
      <c r="BE50" s="65">
        <v>2010</v>
      </c>
      <c r="BF50" s="66" t="s">
        <v>0</v>
      </c>
      <c r="BG50" s="22">
        <v>5290</v>
      </c>
      <c r="BH50" s="87" t="s">
        <v>133</v>
      </c>
      <c r="BI50" s="65">
        <v>2010</v>
      </c>
      <c r="BJ50" s="66" t="s">
        <v>0</v>
      </c>
      <c r="BK50" s="22">
        <v>2750</v>
      </c>
      <c r="BL50" s="87" t="s">
        <v>133</v>
      </c>
      <c r="BM50" s="65">
        <v>2010</v>
      </c>
      <c r="BN50" s="66" t="s">
        <v>0</v>
      </c>
      <c r="BO50" s="22">
        <v>1810</v>
      </c>
      <c r="BP50" s="87" t="s">
        <v>133</v>
      </c>
      <c r="BQ50" s="65">
        <v>2010</v>
      </c>
      <c r="BR50" s="66" t="s">
        <v>0</v>
      </c>
      <c r="BS50" s="22">
        <v>750</v>
      </c>
      <c r="BT50" s="87" t="s">
        <v>133</v>
      </c>
      <c r="BU50" s="65">
        <v>2010</v>
      </c>
      <c r="BV50" s="66" t="s">
        <v>0</v>
      </c>
      <c r="BW50" s="22">
        <v>690</v>
      </c>
      <c r="BX50" s="87" t="s">
        <v>133</v>
      </c>
      <c r="BY50" s="65">
        <v>2010</v>
      </c>
      <c r="BZ50" s="66" t="s">
        <v>0</v>
      </c>
      <c r="CA50" s="22">
        <v>590</v>
      </c>
      <c r="CB50" s="87" t="s">
        <v>133</v>
      </c>
      <c r="CC50" s="65">
        <v>2010</v>
      </c>
      <c r="CD50" s="66" t="s">
        <v>0</v>
      </c>
      <c r="CE50" s="22">
        <v>260</v>
      </c>
      <c r="CF50" s="87" t="s">
        <v>133</v>
      </c>
      <c r="CG50" s="65">
        <v>2010</v>
      </c>
      <c r="CH50" s="66" t="s">
        <v>0</v>
      </c>
      <c r="CI50" s="22">
        <v>4870</v>
      </c>
      <c r="CJ50" s="87" t="s">
        <v>133</v>
      </c>
      <c r="CK50" s="65">
        <v>2010</v>
      </c>
      <c r="CL50" s="66" t="s">
        <v>0</v>
      </c>
      <c r="CM50" s="22">
        <v>2840</v>
      </c>
      <c r="CN50" s="87" t="s">
        <v>133</v>
      </c>
      <c r="CO50" s="65">
        <v>2010</v>
      </c>
      <c r="CP50" s="66" t="s">
        <v>0</v>
      </c>
      <c r="CQ50" s="22">
        <v>2880</v>
      </c>
      <c r="CR50" s="87" t="s">
        <v>133</v>
      </c>
      <c r="CS50" s="65">
        <v>2010</v>
      </c>
      <c r="CT50" s="66" t="s">
        <v>0</v>
      </c>
      <c r="CU50" s="22">
        <v>2040</v>
      </c>
      <c r="CV50" s="87" t="s">
        <v>133</v>
      </c>
      <c r="CW50" s="65">
        <v>2010</v>
      </c>
      <c r="CX50" s="66" t="s">
        <v>0</v>
      </c>
      <c r="CY50" s="22">
        <v>1220</v>
      </c>
      <c r="CZ50" s="87" t="s">
        <v>133</v>
      </c>
      <c r="DA50" s="65">
        <v>2010</v>
      </c>
      <c r="DB50" s="66" t="s">
        <v>0</v>
      </c>
      <c r="DC50" s="22">
        <v>1310</v>
      </c>
      <c r="DD50" s="87" t="s">
        <v>133</v>
      </c>
      <c r="DE50" s="65">
        <v>2010</v>
      </c>
      <c r="DF50" s="66" t="s">
        <v>0</v>
      </c>
      <c r="DG50" s="22">
        <v>800</v>
      </c>
      <c r="DH50" s="87" t="s">
        <v>133</v>
      </c>
      <c r="DI50" s="65">
        <v>2010</v>
      </c>
      <c r="DJ50" s="66" t="s">
        <v>0</v>
      </c>
      <c r="DK50" s="22">
        <v>470</v>
      </c>
      <c r="DL50" s="87" t="s">
        <v>133</v>
      </c>
      <c r="DM50" s="65">
        <v>2010</v>
      </c>
      <c r="DN50" s="66" t="s">
        <v>0</v>
      </c>
      <c r="DO50" s="22">
        <v>90</v>
      </c>
      <c r="DP50" s="87" t="s">
        <v>133</v>
      </c>
      <c r="DQ50" s="65">
        <v>2010</v>
      </c>
      <c r="DR50" s="66" t="s">
        <v>0</v>
      </c>
      <c r="DS50" s="22">
        <v>40</v>
      </c>
      <c r="DT50" s="87" t="s">
        <v>133</v>
      </c>
      <c r="DU50" s="65">
        <v>2010</v>
      </c>
      <c r="DV50" s="66" t="s">
        <v>0</v>
      </c>
      <c r="DW50" s="25">
        <v>11.503927492447129</v>
      </c>
      <c r="DX50" s="87" t="s">
        <v>134</v>
      </c>
      <c r="DY50" s="65">
        <v>2010</v>
      </c>
      <c r="DZ50" s="66" t="s">
        <v>0</v>
      </c>
      <c r="EA50" s="25">
        <v>19211.552870090636</v>
      </c>
      <c r="EB50" s="87" t="s">
        <v>135</v>
      </c>
      <c r="EC50" s="65">
        <v>2010</v>
      </c>
      <c r="ED50" s="66" t="s">
        <v>0</v>
      </c>
      <c r="EE50" s="25">
        <v>1.7299093655589124</v>
      </c>
      <c r="EF50" s="87" t="s">
        <v>136</v>
      </c>
      <c r="EG50" s="65">
        <v>2010</v>
      </c>
      <c r="EH50" s="66" t="s">
        <v>0</v>
      </c>
      <c r="EI50" s="25">
        <v>0.89244712990936559</v>
      </c>
      <c r="EJ50" s="87" t="s">
        <v>137</v>
      </c>
      <c r="EK50" s="65">
        <v>2010</v>
      </c>
      <c r="EL50" s="66" t="s">
        <v>0</v>
      </c>
      <c r="EM50" s="22">
        <v>190390</v>
      </c>
      <c r="EN50" s="87" t="s">
        <v>138</v>
      </c>
      <c r="EO50" s="65">
        <v>2010</v>
      </c>
      <c r="EP50" s="66" t="s">
        <v>0</v>
      </c>
      <c r="EQ50" s="25">
        <v>32.512211775828561</v>
      </c>
      <c r="ER50" s="87" t="s">
        <v>139</v>
      </c>
      <c r="ES50" s="65">
        <v>2010</v>
      </c>
      <c r="ET50" s="66" t="s">
        <v>0</v>
      </c>
      <c r="EU50" s="44">
        <v>58.542990703293242</v>
      </c>
      <c r="EV50" s="87" t="s">
        <v>139</v>
      </c>
      <c r="EW50" s="65">
        <v>2010</v>
      </c>
      <c r="EX50" s="66" t="s">
        <v>0</v>
      </c>
      <c r="EY50" s="44">
        <v>8.8660118703713433</v>
      </c>
      <c r="EZ50" s="87" t="s">
        <v>139</v>
      </c>
      <c r="FA50" s="65">
        <v>2010</v>
      </c>
      <c r="FB50" s="66" t="s">
        <v>0</v>
      </c>
      <c r="FC50" s="86">
        <v>530</v>
      </c>
      <c r="FD50" s="87" t="s">
        <v>173</v>
      </c>
      <c r="FE50" s="65">
        <v>2010</v>
      </c>
      <c r="FF50" s="66" t="s">
        <v>0</v>
      </c>
      <c r="FG50" s="86">
        <v>80</v>
      </c>
      <c r="FH50" s="87" t="s">
        <v>173</v>
      </c>
      <c r="FI50" s="65">
        <v>2010</v>
      </c>
      <c r="FJ50" s="66" t="s">
        <v>0</v>
      </c>
      <c r="FK50" s="44">
        <v>0.32039497872787437</v>
      </c>
      <c r="FL50" s="87" t="s">
        <v>139</v>
      </c>
      <c r="FM50" s="65">
        <v>2010</v>
      </c>
      <c r="FN50" s="66" t="s">
        <v>0</v>
      </c>
      <c r="FO50" s="86">
        <v>7060</v>
      </c>
      <c r="FP50" s="87" t="s">
        <v>138</v>
      </c>
      <c r="FQ50" s="65">
        <v>2010</v>
      </c>
      <c r="FR50" s="66" t="s">
        <v>0</v>
      </c>
      <c r="FS50" s="44">
        <v>3.7081779505226113</v>
      </c>
      <c r="FT50" s="87" t="s">
        <v>139</v>
      </c>
      <c r="FU50" s="65">
        <v>2010</v>
      </c>
      <c r="FV50" s="66" t="s">
        <v>0</v>
      </c>
      <c r="FW50" s="86">
        <v>171990</v>
      </c>
      <c r="FX50" s="87" t="s">
        <v>505</v>
      </c>
      <c r="FY50" s="65">
        <v>2010</v>
      </c>
      <c r="FZ50" s="66" t="s">
        <v>0</v>
      </c>
      <c r="GA50" s="86">
        <v>28630</v>
      </c>
      <c r="GB50" s="87" t="s">
        <v>3</v>
      </c>
      <c r="GC50" s="65">
        <v>2010</v>
      </c>
      <c r="GD50" s="66" t="s">
        <v>0</v>
      </c>
      <c r="GE50" s="86">
        <v>14240</v>
      </c>
      <c r="GF50" s="87" t="s">
        <v>128</v>
      </c>
      <c r="GG50" s="65">
        <v>2010</v>
      </c>
      <c r="GH50" s="66" t="s">
        <v>0</v>
      </c>
      <c r="GI50" s="86">
        <v>16570</v>
      </c>
      <c r="GJ50" s="87" t="s">
        <v>133</v>
      </c>
      <c r="GK50" s="65">
        <v>2010</v>
      </c>
      <c r="GL50" s="66" t="s">
        <v>0</v>
      </c>
      <c r="GM50" s="44">
        <v>4.586602293301147</v>
      </c>
      <c r="GN50" s="87" t="s">
        <v>140</v>
      </c>
      <c r="GO50" s="65">
        <v>2010</v>
      </c>
      <c r="GP50" s="66" t="s">
        <v>0</v>
      </c>
      <c r="GQ50" s="44">
        <v>7.5024679170779862</v>
      </c>
      <c r="GR50" s="87" t="s">
        <v>527</v>
      </c>
      <c r="GS50" s="65">
        <v>2010</v>
      </c>
      <c r="GT50" s="66" t="s">
        <v>0</v>
      </c>
      <c r="GU50" s="44">
        <v>7.6737160120845918</v>
      </c>
      <c r="GV50" s="87" t="s">
        <v>2</v>
      </c>
      <c r="GW50" s="65">
        <v>2010</v>
      </c>
      <c r="GX50" s="66" t="s">
        <v>0</v>
      </c>
      <c r="GY50" s="44">
        <v>22.666666666666668</v>
      </c>
      <c r="GZ50" s="87" t="s">
        <v>2</v>
      </c>
      <c r="HA50" s="65">
        <v>2010</v>
      </c>
      <c r="HB50" s="66" t="s">
        <v>0</v>
      </c>
      <c r="HC50" s="44">
        <v>13213.25873041685</v>
      </c>
      <c r="HD50" s="44" t="s">
        <v>126</v>
      </c>
      <c r="HE50" s="65">
        <v>2010</v>
      </c>
      <c r="HF50" s="66" t="s">
        <v>443</v>
      </c>
      <c r="HG50" s="44" t="s">
        <v>124</v>
      </c>
      <c r="HH50" s="44" t="s">
        <v>178</v>
      </c>
      <c r="HI50" s="65"/>
      <c r="HJ50" s="66" t="s">
        <v>0</v>
      </c>
      <c r="HK50" s="100">
        <v>89049.871596634883</v>
      </c>
      <c r="HL50" s="101" t="s">
        <v>126</v>
      </c>
      <c r="HM50" s="65">
        <v>2010</v>
      </c>
      <c r="HN50" s="66" t="s">
        <v>443</v>
      </c>
      <c r="HO50" s="101" t="s">
        <v>124</v>
      </c>
      <c r="HP50" s="101" t="s">
        <v>113</v>
      </c>
      <c r="HQ50" s="65"/>
      <c r="HR50" s="66" t="s">
        <v>0</v>
      </c>
      <c r="HS50" s="101">
        <v>114.66452163374942</v>
      </c>
      <c r="HT50" s="101" t="s">
        <v>178</v>
      </c>
      <c r="HU50" s="65">
        <v>2011</v>
      </c>
      <c r="HV50" s="66" t="s">
        <v>544</v>
      </c>
      <c r="HW50" s="101" t="s">
        <v>124</v>
      </c>
      <c r="HX50" s="101" t="s">
        <v>122</v>
      </c>
      <c r="HY50" s="65"/>
      <c r="HZ50" s="66" t="s">
        <v>0</v>
      </c>
      <c r="IA50" s="101" t="s">
        <v>124</v>
      </c>
      <c r="IB50" s="101" t="s">
        <v>180</v>
      </c>
      <c r="IC50" s="65"/>
      <c r="ID50" s="66" t="s">
        <v>0</v>
      </c>
      <c r="IE50" s="101" t="s">
        <v>124</v>
      </c>
      <c r="IF50" s="101" t="s">
        <v>147</v>
      </c>
      <c r="IG50" s="65">
        <v>2010</v>
      </c>
      <c r="IH50" s="66" t="s">
        <v>0</v>
      </c>
      <c r="II50" s="101" t="s">
        <v>124</v>
      </c>
      <c r="IJ50" s="101" t="s">
        <v>148</v>
      </c>
      <c r="IK50" s="65" t="s">
        <v>132</v>
      </c>
      <c r="IL50" s="66" t="s">
        <v>0</v>
      </c>
      <c r="IM50" s="99">
        <v>46790</v>
      </c>
      <c r="IN50" s="101" t="s">
        <v>566</v>
      </c>
      <c r="IO50" s="65" t="s">
        <v>119</v>
      </c>
      <c r="IP50" s="66" t="s">
        <v>0</v>
      </c>
      <c r="IQ50" s="101" t="s">
        <v>0</v>
      </c>
      <c r="IR50" s="101" t="s">
        <v>0</v>
      </c>
      <c r="IS50" s="65" t="s">
        <v>0</v>
      </c>
      <c r="IT50" s="66" t="s">
        <v>0</v>
      </c>
      <c r="IU50" s="101" t="s">
        <v>0</v>
      </c>
      <c r="IV50" s="101" t="s">
        <v>0</v>
      </c>
      <c r="IW50" s="65" t="s">
        <v>0</v>
      </c>
      <c r="IX50" s="66" t="s">
        <v>0</v>
      </c>
      <c r="IY50" s="101">
        <v>100</v>
      </c>
      <c r="IZ50" s="101" t="s">
        <v>2</v>
      </c>
      <c r="JA50" s="65" t="s">
        <v>119</v>
      </c>
      <c r="JB50" s="66" t="s">
        <v>0</v>
      </c>
    </row>
    <row r="51" spans="1:262" ht="14.1" customHeight="1" x14ac:dyDescent="0.2">
      <c r="A51" s="21" t="s">
        <v>116</v>
      </c>
      <c r="B51" s="21" t="s">
        <v>595</v>
      </c>
      <c r="C51" s="25">
        <v>269.7</v>
      </c>
      <c r="D51" s="87" t="s">
        <v>112</v>
      </c>
      <c r="E51" s="65">
        <v>2011</v>
      </c>
      <c r="F51" s="66" t="s">
        <v>0</v>
      </c>
      <c r="G51" s="25">
        <v>7.4737074999999997</v>
      </c>
      <c r="H51" s="87" t="s">
        <v>112</v>
      </c>
      <c r="I51" s="65">
        <v>2011</v>
      </c>
      <c r="J51" s="66" t="s">
        <v>0</v>
      </c>
      <c r="K51" s="25">
        <v>2.7711188357434189</v>
      </c>
      <c r="L51" s="87" t="s">
        <v>2</v>
      </c>
      <c r="M51" s="65">
        <v>2011</v>
      </c>
      <c r="N51" s="66" t="s">
        <v>0</v>
      </c>
      <c r="O51" s="25">
        <v>0.23354249999999999</v>
      </c>
      <c r="P51" s="87" t="s">
        <v>112</v>
      </c>
      <c r="Q51" s="65">
        <v>2011</v>
      </c>
      <c r="R51" s="66" t="s">
        <v>302</v>
      </c>
      <c r="S51" s="25">
        <v>8.6593437152391539E-2</v>
      </c>
      <c r="T51" s="87" t="s">
        <v>2</v>
      </c>
      <c r="U51" s="65">
        <v>2011</v>
      </c>
      <c r="V51" s="66" t="s">
        <v>302</v>
      </c>
      <c r="W51" s="25">
        <v>12.793352499999999</v>
      </c>
      <c r="X51" s="87" t="s">
        <v>112</v>
      </c>
      <c r="Y51" s="65">
        <v>2011</v>
      </c>
      <c r="Z51" s="66" t="s">
        <v>0</v>
      </c>
      <c r="AA51" s="25">
        <v>4.7435493140526512</v>
      </c>
      <c r="AB51" s="87" t="s">
        <v>112</v>
      </c>
      <c r="AC51" s="65">
        <v>2011</v>
      </c>
      <c r="AD51" s="66" t="s">
        <v>0</v>
      </c>
      <c r="AE51" s="25">
        <v>16.712579999999999</v>
      </c>
      <c r="AF51" s="87" t="s">
        <v>112</v>
      </c>
      <c r="AG51" s="65">
        <v>2011</v>
      </c>
      <c r="AH51" s="66" t="s">
        <v>302</v>
      </c>
      <c r="AI51" s="25">
        <v>6.1967296996662959</v>
      </c>
      <c r="AJ51" s="87" t="s">
        <v>2</v>
      </c>
      <c r="AK51" s="65">
        <v>2011</v>
      </c>
      <c r="AL51" s="66" t="s">
        <v>302</v>
      </c>
      <c r="AM51" s="25">
        <v>35194.61360514495</v>
      </c>
      <c r="AN51" s="87" t="s">
        <v>126</v>
      </c>
      <c r="AO51" s="65" t="s">
        <v>129</v>
      </c>
      <c r="AP51" s="66" t="s">
        <v>443</v>
      </c>
      <c r="AQ51" s="28" t="s">
        <v>124</v>
      </c>
      <c r="AR51" s="87" t="s">
        <v>126</v>
      </c>
      <c r="AS51" s="65"/>
      <c r="AT51" s="66" t="s">
        <v>0</v>
      </c>
      <c r="AU51" s="25">
        <v>51289.024025775238</v>
      </c>
      <c r="AV51" s="87" t="s">
        <v>177</v>
      </c>
      <c r="AW51" s="65" t="s">
        <v>132</v>
      </c>
      <c r="AX51" s="66" t="s">
        <v>443</v>
      </c>
      <c r="AY51" s="22">
        <v>15870</v>
      </c>
      <c r="AZ51" s="87" t="s">
        <v>133</v>
      </c>
      <c r="BA51" s="65">
        <v>2010</v>
      </c>
      <c r="BB51" s="66" t="s">
        <v>0</v>
      </c>
      <c r="BC51" s="22">
        <v>3060</v>
      </c>
      <c r="BD51" s="87" t="s">
        <v>133</v>
      </c>
      <c r="BE51" s="65">
        <v>2010</v>
      </c>
      <c r="BF51" s="66" t="s">
        <v>0</v>
      </c>
      <c r="BG51" s="22">
        <v>2840</v>
      </c>
      <c r="BH51" s="87" t="s">
        <v>133</v>
      </c>
      <c r="BI51" s="65">
        <v>2010</v>
      </c>
      <c r="BJ51" s="66" t="s">
        <v>0</v>
      </c>
      <c r="BK51" s="22">
        <v>2220</v>
      </c>
      <c r="BL51" s="87" t="s">
        <v>133</v>
      </c>
      <c r="BM51" s="65">
        <v>2010</v>
      </c>
      <c r="BN51" s="66" t="s">
        <v>0</v>
      </c>
      <c r="BO51" s="22">
        <v>2450</v>
      </c>
      <c r="BP51" s="87" t="s">
        <v>133</v>
      </c>
      <c r="BQ51" s="65">
        <v>2010</v>
      </c>
      <c r="BR51" s="66" t="s">
        <v>0</v>
      </c>
      <c r="BS51" s="22">
        <v>1280</v>
      </c>
      <c r="BT51" s="87" t="s">
        <v>133</v>
      </c>
      <c r="BU51" s="65">
        <v>2010</v>
      </c>
      <c r="BV51" s="66" t="s">
        <v>0</v>
      </c>
      <c r="BW51" s="22">
        <v>1380</v>
      </c>
      <c r="BX51" s="87" t="s">
        <v>133</v>
      </c>
      <c r="BY51" s="65">
        <v>2010</v>
      </c>
      <c r="BZ51" s="66" t="s">
        <v>0</v>
      </c>
      <c r="CA51" s="22">
        <v>1420</v>
      </c>
      <c r="CB51" s="87" t="s">
        <v>133</v>
      </c>
      <c r="CC51" s="65">
        <v>2010</v>
      </c>
      <c r="CD51" s="66" t="s">
        <v>0</v>
      </c>
      <c r="CE51" s="22">
        <v>1230</v>
      </c>
      <c r="CF51" s="87" t="s">
        <v>133</v>
      </c>
      <c r="CG51" s="65">
        <v>2010</v>
      </c>
      <c r="CH51" s="66" t="s">
        <v>0</v>
      </c>
      <c r="CI51" s="22">
        <v>2740</v>
      </c>
      <c r="CJ51" s="87" t="s">
        <v>133</v>
      </c>
      <c r="CK51" s="65">
        <v>2010</v>
      </c>
      <c r="CL51" s="66" t="s">
        <v>0</v>
      </c>
      <c r="CM51" s="22">
        <v>2180</v>
      </c>
      <c r="CN51" s="87" t="s">
        <v>133</v>
      </c>
      <c r="CO51" s="65">
        <v>2010</v>
      </c>
      <c r="CP51" s="66" t="s">
        <v>0</v>
      </c>
      <c r="CQ51" s="22">
        <v>2420</v>
      </c>
      <c r="CR51" s="87" t="s">
        <v>133</v>
      </c>
      <c r="CS51" s="65">
        <v>2010</v>
      </c>
      <c r="CT51" s="66" t="s">
        <v>0</v>
      </c>
      <c r="CU51" s="22">
        <v>2190</v>
      </c>
      <c r="CV51" s="87" t="s">
        <v>133</v>
      </c>
      <c r="CW51" s="65">
        <v>2010</v>
      </c>
      <c r="CX51" s="66" t="s">
        <v>0</v>
      </c>
      <c r="CY51" s="22">
        <v>1660</v>
      </c>
      <c r="CZ51" s="87" t="s">
        <v>133</v>
      </c>
      <c r="DA51" s="65">
        <v>2010</v>
      </c>
      <c r="DB51" s="66" t="s">
        <v>0</v>
      </c>
      <c r="DC51" s="22">
        <v>1750</v>
      </c>
      <c r="DD51" s="87" t="s">
        <v>133</v>
      </c>
      <c r="DE51" s="65">
        <v>2010</v>
      </c>
      <c r="DF51" s="66" t="s">
        <v>0</v>
      </c>
      <c r="DG51" s="22">
        <v>1320</v>
      </c>
      <c r="DH51" s="87" t="s">
        <v>133</v>
      </c>
      <c r="DI51" s="65">
        <v>2010</v>
      </c>
      <c r="DJ51" s="66" t="s">
        <v>0</v>
      </c>
      <c r="DK51" s="22">
        <v>1020</v>
      </c>
      <c r="DL51" s="87" t="s">
        <v>133</v>
      </c>
      <c r="DM51" s="65">
        <v>2010</v>
      </c>
      <c r="DN51" s="66" t="s">
        <v>0</v>
      </c>
      <c r="DO51" s="22">
        <v>360</v>
      </c>
      <c r="DP51" s="87" t="s">
        <v>133</v>
      </c>
      <c r="DQ51" s="65">
        <v>2010</v>
      </c>
      <c r="DR51" s="66" t="s">
        <v>0</v>
      </c>
      <c r="DS51" s="22">
        <v>240</v>
      </c>
      <c r="DT51" s="87" t="s">
        <v>133</v>
      </c>
      <c r="DU51" s="65">
        <v>2010</v>
      </c>
      <c r="DV51" s="66" t="s">
        <v>0</v>
      </c>
      <c r="DW51" s="25">
        <v>34.374291115311912</v>
      </c>
      <c r="DX51" s="87" t="s">
        <v>134</v>
      </c>
      <c r="DY51" s="65">
        <v>2010</v>
      </c>
      <c r="DZ51" s="66" t="s">
        <v>0</v>
      </c>
      <c r="EA51" s="25">
        <v>51389.020163831126</v>
      </c>
      <c r="EB51" s="87" t="s">
        <v>135</v>
      </c>
      <c r="EC51" s="65">
        <v>2010</v>
      </c>
      <c r="ED51" s="66" t="s">
        <v>0</v>
      </c>
      <c r="EE51" s="25">
        <v>2.0674228103339636</v>
      </c>
      <c r="EF51" s="87" t="s">
        <v>136</v>
      </c>
      <c r="EG51" s="65">
        <v>2010</v>
      </c>
      <c r="EH51" s="66" t="s">
        <v>0</v>
      </c>
      <c r="EI51" s="25">
        <v>0.76244486452425964</v>
      </c>
      <c r="EJ51" s="87" t="s">
        <v>137</v>
      </c>
      <c r="EK51" s="65">
        <v>2010</v>
      </c>
      <c r="EL51" s="66" t="s">
        <v>0</v>
      </c>
      <c r="EM51" s="22">
        <v>545520</v>
      </c>
      <c r="EN51" s="87" t="s">
        <v>138</v>
      </c>
      <c r="EO51" s="65">
        <v>2010</v>
      </c>
      <c r="EP51" s="66" t="s">
        <v>0</v>
      </c>
      <c r="EQ51" s="25">
        <v>52.742337586156331</v>
      </c>
      <c r="ER51" s="87" t="s">
        <v>139</v>
      </c>
      <c r="ES51" s="65">
        <v>2010</v>
      </c>
      <c r="ET51" s="66" t="s">
        <v>0</v>
      </c>
      <c r="EU51" s="44">
        <v>41.188224079777093</v>
      </c>
      <c r="EV51" s="87" t="s">
        <v>139</v>
      </c>
      <c r="EW51" s="65">
        <v>2010</v>
      </c>
      <c r="EX51" s="66" t="s">
        <v>0</v>
      </c>
      <c r="EY51" s="44">
        <v>6.0602727672679277</v>
      </c>
      <c r="EZ51" s="87" t="s">
        <v>139</v>
      </c>
      <c r="FA51" s="65">
        <v>2010</v>
      </c>
      <c r="FB51" s="66" t="s">
        <v>0</v>
      </c>
      <c r="FC51" s="86">
        <v>14310</v>
      </c>
      <c r="FD51" s="87" t="s">
        <v>173</v>
      </c>
      <c r="FE51" s="65">
        <v>2010</v>
      </c>
      <c r="FF51" s="66" t="s">
        <v>0</v>
      </c>
      <c r="FG51" s="86">
        <v>1130</v>
      </c>
      <c r="FH51" s="87" t="s">
        <v>173</v>
      </c>
      <c r="FI51" s="65">
        <v>2010</v>
      </c>
      <c r="FJ51" s="66" t="s">
        <v>0</v>
      </c>
      <c r="FK51" s="44">
        <v>2.8303270274233761</v>
      </c>
      <c r="FL51" s="87" t="s">
        <v>139</v>
      </c>
      <c r="FM51" s="65">
        <v>2010</v>
      </c>
      <c r="FN51" s="66" t="s">
        <v>0</v>
      </c>
      <c r="FO51" s="86">
        <v>73720</v>
      </c>
      <c r="FP51" s="87" t="s">
        <v>138</v>
      </c>
      <c r="FQ51" s="65">
        <v>2010</v>
      </c>
      <c r="FR51" s="66" t="s">
        <v>0</v>
      </c>
      <c r="FS51" s="44">
        <v>13.513711687930781</v>
      </c>
      <c r="FT51" s="87" t="s">
        <v>139</v>
      </c>
      <c r="FU51" s="65">
        <v>2010</v>
      </c>
      <c r="FV51" s="66" t="s">
        <v>0</v>
      </c>
      <c r="FW51" s="86">
        <v>360810</v>
      </c>
      <c r="FX51" s="87" t="s">
        <v>505</v>
      </c>
      <c r="FY51" s="65">
        <v>2010</v>
      </c>
      <c r="FZ51" s="66" t="s">
        <v>0</v>
      </c>
      <c r="GA51" s="86">
        <v>32810</v>
      </c>
      <c r="GB51" s="87" t="s">
        <v>3</v>
      </c>
      <c r="GC51" s="65">
        <v>2010</v>
      </c>
      <c r="GD51" s="66" t="s">
        <v>0</v>
      </c>
      <c r="GE51" s="86">
        <v>10780</v>
      </c>
      <c r="GF51" s="87" t="s">
        <v>128</v>
      </c>
      <c r="GG51" s="65">
        <v>2010</v>
      </c>
      <c r="GH51" s="66" t="s">
        <v>0</v>
      </c>
      <c r="GI51" s="86">
        <v>15870</v>
      </c>
      <c r="GJ51" s="87" t="s">
        <v>133</v>
      </c>
      <c r="GK51" s="65">
        <v>2010</v>
      </c>
      <c r="GL51" s="66" t="s">
        <v>0</v>
      </c>
      <c r="GM51" s="44">
        <v>4.1587901701323249</v>
      </c>
      <c r="GN51" s="87" t="s">
        <v>140</v>
      </c>
      <c r="GO51" s="65">
        <v>2010</v>
      </c>
      <c r="GP51" s="66" t="s">
        <v>0</v>
      </c>
      <c r="GQ51" s="44">
        <v>7.333333333333333</v>
      </c>
      <c r="GR51" s="87" t="s">
        <v>527</v>
      </c>
      <c r="GS51" s="65">
        <v>2010</v>
      </c>
      <c r="GT51" s="66" t="s">
        <v>0</v>
      </c>
      <c r="GU51" s="44">
        <v>17.643352236925015</v>
      </c>
      <c r="GV51" s="87" t="s">
        <v>2</v>
      </c>
      <c r="GW51" s="65">
        <v>2010</v>
      </c>
      <c r="GX51" s="66" t="s">
        <v>0</v>
      </c>
      <c r="GY51" s="44">
        <v>42.424242424242422</v>
      </c>
      <c r="GZ51" s="87" t="s">
        <v>2</v>
      </c>
      <c r="HA51" s="65">
        <v>2010</v>
      </c>
      <c r="HB51" s="66" t="s">
        <v>0</v>
      </c>
      <c r="HC51" s="44">
        <v>34882.390817328531</v>
      </c>
      <c r="HD51" s="44" t="s">
        <v>126</v>
      </c>
      <c r="HE51" s="65">
        <v>2010</v>
      </c>
      <c r="HF51" s="66" t="s">
        <v>443</v>
      </c>
      <c r="HG51" s="44" t="s">
        <v>124</v>
      </c>
      <c r="HH51" s="44" t="s">
        <v>178</v>
      </c>
      <c r="HI51" s="65"/>
      <c r="HJ51" s="66" t="s">
        <v>0</v>
      </c>
      <c r="HK51" s="100">
        <v>38631.164110000114</v>
      </c>
      <c r="HL51" s="101" t="s">
        <v>126</v>
      </c>
      <c r="HM51" s="65">
        <v>2010</v>
      </c>
      <c r="HN51" s="66" t="s">
        <v>443</v>
      </c>
      <c r="HO51" s="101" t="s">
        <v>124</v>
      </c>
      <c r="HP51" s="101" t="s">
        <v>113</v>
      </c>
      <c r="HQ51" s="65"/>
      <c r="HR51" s="66" t="s">
        <v>0</v>
      </c>
      <c r="HS51" s="101">
        <v>114.66452163374942</v>
      </c>
      <c r="HT51" s="101" t="s">
        <v>178</v>
      </c>
      <c r="HU51" s="65">
        <v>2011</v>
      </c>
      <c r="HV51" s="66" t="s">
        <v>544</v>
      </c>
      <c r="HW51" s="101" t="s">
        <v>124</v>
      </c>
      <c r="HX51" s="101" t="s">
        <v>122</v>
      </c>
      <c r="HY51" s="65"/>
      <c r="HZ51" s="66" t="s">
        <v>0</v>
      </c>
      <c r="IA51" s="101" t="s">
        <v>124</v>
      </c>
      <c r="IB51" s="101" t="s">
        <v>180</v>
      </c>
      <c r="IC51" s="65"/>
      <c r="ID51" s="66" t="s">
        <v>0</v>
      </c>
      <c r="IE51" s="101" t="s">
        <v>124</v>
      </c>
      <c r="IF51" s="101" t="s">
        <v>147</v>
      </c>
      <c r="IG51" s="65">
        <v>2010</v>
      </c>
      <c r="IH51" s="66" t="s">
        <v>0</v>
      </c>
      <c r="II51" s="101" t="s">
        <v>124</v>
      </c>
      <c r="IJ51" s="101" t="s">
        <v>148</v>
      </c>
      <c r="IK51" s="65" t="s">
        <v>132</v>
      </c>
      <c r="IL51" s="66" t="s">
        <v>0</v>
      </c>
      <c r="IM51" s="99">
        <v>34130</v>
      </c>
      <c r="IN51" s="101" t="s">
        <v>566</v>
      </c>
      <c r="IO51" s="65" t="s">
        <v>119</v>
      </c>
      <c r="IP51" s="66" t="s">
        <v>0</v>
      </c>
      <c r="IQ51" s="101" t="s">
        <v>0</v>
      </c>
      <c r="IR51" s="101" t="s">
        <v>0</v>
      </c>
      <c r="IS51" s="65" t="s">
        <v>0</v>
      </c>
      <c r="IT51" s="66" t="s">
        <v>0</v>
      </c>
      <c r="IU51" s="101">
        <v>100</v>
      </c>
      <c r="IV51" s="101" t="s">
        <v>2</v>
      </c>
      <c r="IW51" s="65" t="s">
        <v>119</v>
      </c>
      <c r="IX51" s="66" t="s">
        <v>0</v>
      </c>
      <c r="IY51" s="101" t="s">
        <v>0</v>
      </c>
      <c r="IZ51" s="101" t="s">
        <v>0</v>
      </c>
      <c r="JA51" s="65" t="s">
        <v>0</v>
      </c>
      <c r="JB51" s="66" t="s">
        <v>0</v>
      </c>
    </row>
    <row r="52" spans="1:262" ht="14.1" customHeight="1" x14ac:dyDescent="0.2">
      <c r="A52" s="21" t="s">
        <v>44</v>
      </c>
      <c r="B52" s="21" t="s">
        <v>595</v>
      </c>
      <c r="C52" s="25">
        <v>130</v>
      </c>
      <c r="D52" s="87" t="s">
        <v>112</v>
      </c>
      <c r="E52" s="65">
        <v>2011</v>
      </c>
      <c r="F52" s="66" t="s">
        <v>0</v>
      </c>
      <c r="G52" s="25">
        <v>5.7303949999999997</v>
      </c>
      <c r="H52" s="87" t="s">
        <v>112</v>
      </c>
      <c r="I52" s="65">
        <v>2011</v>
      </c>
      <c r="J52" s="66" t="s">
        <v>0</v>
      </c>
      <c r="K52" s="25">
        <v>4.4079961538461534</v>
      </c>
      <c r="L52" s="87" t="s">
        <v>2</v>
      </c>
      <c r="M52" s="65">
        <v>2011</v>
      </c>
      <c r="N52" s="66" t="s">
        <v>0</v>
      </c>
      <c r="O52" s="25">
        <v>0.21936</v>
      </c>
      <c r="P52" s="87" t="s">
        <v>112</v>
      </c>
      <c r="Q52" s="65">
        <v>2011</v>
      </c>
      <c r="R52" s="66" t="s">
        <v>302</v>
      </c>
      <c r="S52" s="25">
        <v>0.16873846153846153</v>
      </c>
      <c r="T52" s="87" t="s">
        <v>2</v>
      </c>
      <c r="U52" s="65">
        <v>2011</v>
      </c>
      <c r="V52" s="66" t="s">
        <v>302</v>
      </c>
      <c r="W52" s="25">
        <v>4.8325475000000004</v>
      </c>
      <c r="X52" s="87" t="s">
        <v>112</v>
      </c>
      <c r="Y52" s="65">
        <v>2011</v>
      </c>
      <c r="Z52" s="66" t="s">
        <v>302</v>
      </c>
      <c r="AA52" s="25">
        <v>3.717344230769231</v>
      </c>
      <c r="AB52" s="87" t="s">
        <v>112</v>
      </c>
      <c r="AC52" s="65">
        <v>2011</v>
      </c>
      <c r="AD52" s="66" t="s">
        <v>302</v>
      </c>
      <c r="AE52" s="25">
        <v>6.6582949999999999</v>
      </c>
      <c r="AF52" s="87" t="s">
        <v>112</v>
      </c>
      <c r="AG52" s="65">
        <v>2011</v>
      </c>
      <c r="AH52" s="66" t="s">
        <v>302</v>
      </c>
      <c r="AI52" s="25">
        <v>5.1217653846153848</v>
      </c>
      <c r="AJ52" s="87" t="s">
        <v>2</v>
      </c>
      <c r="AK52" s="65">
        <v>2011</v>
      </c>
      <c r="AL52" s="66" t="s">
        <v>302</v>
      </c>
      <c r="AM52" s="25">
        <v>37927.728567423976</v>
      </c>
      <c r="AN52" s="87" t="s">
        <v>126</v>
      </c>
      <c r="AO52" s="65" t="s">
        <v>129</v>
      </c>
      <c r="AP52" s="66" t="s">
        <v>443</v>
      </c>
      <c r="AQ52" s="28" t="s">
        <v>124</v>
      </c>
      <c r="AR52" s="87" t="s">
        <v>126</v>
      </c>
      <c r="AS52" s="65"/>
      <c r="AT52" s="66" t="s">
        <v>0</v>
      </c>
      <c r="AU52" s="25">
        <v>47093.738016523479</v>
      </c>
      <c r="AV52" s="87" t="s">
        <v>177</v>
      </c>
      <c r="AW52" s="65" t="s">
        <v>132</v>
      </c>
      <c r="AX52" s="66" t="s">
        <v>443</v>
      </c>
      <c r="AY52" s="22">
        <v>10230</v>
      </c>
      <c r="AZ52" s="87" t="s">
        <v>133</v>
      </c>
      <c r="BA52" s="65">
        <v>2010</v>
      </c>
      <c r="BB52" s="66" t="s">
        <v>0</v>
      </c>
      <c r="BC52" s="22">
        <v>2550</v>
      </c>
      <c r="BD52" s="87" t="s">
        <v>133</v>
      </c>
      <c r="BE52" s="65">
        <v>2010</v>
      </c>
      <c r="BF52" s="66" t="s">
        <v>0</v>
      </c>
      <c r="BG52" s="22">
        <v>2460</v>
      </c>
      <c r="BH52" s="87" t="s">
        <v>133</v>
      </c>
      <c r="BI52" s="65">
        <v>2010</v>
      </c>
      <c r="BJ52" s="66" t="s">
        <v>0</v>
      </c>
      <c r="BK52" s="22">
        <v>1770</v>
      </c>
      <c r="BL52" s="87" t="s">
        <v>133</v>
      </c>
      <c r="BM52" s="65">
        <v>2010</v>
      </c>
      <c r="BN52" s="66" t="s">
        <v>0</v>
      </c>
      <c r="BO52" s="22">
        <v>1440</v>
      </c>
      <c r="BP52" s="87" t="s">
        <v>133</v>
      </c>
      <c r="BQ52" s="65">
        <v>2010</v>
      </c>
      <c r="BR52" s="66" t="s">
        <v>0</v>
      </c>
      <c r="BS52" s="22">
        <v>690</v>
      </c>
      <c r="BT52" s="87" t="s">
        <v>133</v>
      </c>
      <c r="BU52" s="65">
        <v>2010</v>
      </c>
      <c r="BV52" s="66" t="s">
        <v>0</v>
      </c>
      <c r="BW52" s="22">
        <v>580</v>
      </c>
      <c r="BX52" s="87" t="s">
        <v>133</v>
      </c>
      <c r="BY52" s="65">
        <v>2010</v>
      </c>
      <c r="BZ52" s="66" t="s">
        <v>0</v>
      </c>
      <c r="CA52" s="22">
        <v>410</v>
      </c>
      <c r="CB52" s="87" t="s">
        <v>133</v>
      </c>
      <c r="CC52" s="65">
        <v>2010</v>
      </c>
      <c r="CD52" s="66" t="s">
        <v>0</v>
      </c>
      <c r="CE52" s="22">
        <v>340</v>
      </c>
      <c r="CF52" s="87" t="s">
        <v>133</v>
      </c>
      <c r="CG52" s="65">
        <v>2010</v>
      </c>
      <c r="CH52" s="66" t="s">
        <v>0</v>
      </c>
      <c r="CI52" s="22">
        <v>1480</v>
      </c>
      <c r="CJ52" s="87" t="s">
        <v>133</v>
      </c>
      <c r="CK52" s="65">
        <v>2010</v>
      </c>
      <c r="CL52" s="66" t="s">
        <v>0</v>
      </c>
      <c r="CM52" s="22">
        <v>1030</v>
      </c>
      <c r="CN52" s="87" t="s">
        <v>133</v>
      </c>
      <c r="CO52" s="65">
        <v>2010</v>
      </c>
      <c r="CP52" s="66" t="s">
        <v>0</v>
      </c>
      <c r="CQ52" s="22">
        <v>1500</v>
      </c>
      <c r="CR52" s="87" t="s">
        <v>133</v>
      </c>
      <c r="CS52" s="65">
        <v>2010</v>
      </c>
      <c r="CT52" s="66" t="s">
        <v>0</v>
      </c>
      <c r="CU52" s="22">
        <v>1520</v>
      </c>
      <c r="CV52" s="87" t="s">
        <v>133</v>
      </c>
      <c r="CW52" s="65">
        <v>2010</v>
      </c>
      <c r="CX52" s="66" t="s">
        <v>0</v>
      </c>
      <c r="CY52" s="22">
        <v>1260</v>
      </c>
      <c r="CZ52" s="87" t="s">
        <v>133</v>
      </c>
      <c r="DA52" s="65">
        <v>2010</v>
      </c>
      <c r="DB52" s="66" t="s">
        <v>0</v>
      </c>
      <c r="DC52" s="22">
        <v>1640</v>
      </c>
      <c r="DD52" s="87" t="s">
        <v>133</v>
      </c>
      <c r="DE52" s="65">
        <v>2010</v>
      </c>
      <c r="DF52" s="66" t="s">
        <v>0</v>
      </c>
      <c r="DG52" s="22">
        <v>1060</v>
      </c>
      <c r="DH52" s="87" t="s">
        <v>133</v>
      </c>
      <c r="DI52" s="65">
        <v>2010</v>
      </c>
      <c r="DJ52" s="66" t="s">
        <v>0</v>
      </c>
      <c r="DK52" s="22">
        <v>530</v>
      </c>
      <c r="DL52" s="87" t="s">
        <v>133</v>
      </c>
      <c r="DM52" s="65">
        <v>2010</v>
      </c>
      <c r="DN52" s="66" t="s">
        <v>0</v>
      </c>
      <c r="DO52" s="22">
        <v>150</v>
      </c>
      <c r="DP52" s="87" t="s">
        <v>133</v>
      </c>
      <c r="DQ52" s="65">
        <v>2010</v>
      </c>
      <c r="DR52" s="66" t="s">
        <v>0</v>
      </c>
      <c r="DS52" s="22">
        <v>80</v>
      </c>
      <c r="DT52" s="87" t="s">
        <v>133</v>
      </c>
      <c r="DU52" s="65">
        <v>2010</v>
      </c>
      <c r="DV52" s="66" t="s">
        <v>0</v>
      </c>
      <c r="DW52" s="25">
        <v>22.504398826979472</v>
      </c>
      <c r="DX52" s="87" t="s">
        <v>134</v>
      </c>
      <c r="DY52" s="65">
        <v>2010</v>
      </c>
      <c r="DZ52" s="66" t="s">
        <v>0</v>
      </c>
      <c r="EA52" s="25">
        <v>40287.336265884653</v>
      </c>
      <c r="EB52" s="87" t="s">
        <v>135</v>
      </c>
      <c r="EC52" s="65">
        <v>2010</v>
      </c>
      <c r="ED52" s="66" t="s">
        <v>0</v>
      </c>
      <c r="EE52" s="25">
        <v>1.7419354838709677</v>
      </c>
      <c r="EF52" s="87" t="s">
        <v>136</v>
      </c>
      <c r="EG52" s="65">
        <v>2010</v>
      </c>
      <c r="EH52" s="66" t="s">
        <v>0</v>
      </c>
      <c r="EI52" s="25">
        <v>0.91593352883675461</v>
      </c>
      <c r="EJ52" s="87" t="s">
        <v>137</v>
      </c>
      <c r="EK52" s="65">
        <v>2010</v>
      </c>
      <c r="EL52" s="66" t="s">
        <v>0</v>
      </c>
      <c r="EM52" s="22">
        <v>230220</v>
      </c>
      <c r="EN52" s="87" t="s">
        <v>138</v>
      </c>
      <c r="EO52" s="65">
        <v>2010</v>
      </c>
      <c r="EP52" s="66" t="s">
        <v>0</v>
      </c>
      <c r="EQ52" s="25">
        <v>31.90860915645904</v>
      </c>
      <c r="ER52" s="87" t="s">
        <v>139</v>
      </c>
      <c r="ES52" s="65">
        <v>2010</v>
      </c>
      <c r="ET52" s="66" t="s">
        <v>0</v>
      </c>
      <c r="EU52" s="44">
        <v>43.614803231691425</v>
      </c>
      <c r="EV52" s="87" t="s">
        <v>139</v>
      </c>
      <c r="EW52" s="65">
        <v>2010</v>
      </c>
      <c r="EX52" s="66" t="s">
        <v>0</v>
      </c>
      <c r="EY52" s="44">
        <v>24.459212926765701</v>
      </c>
      <c r="EZ52" s="87" t="s">
        <v>139</v>
      </c>
      <c r="FA52" s="65">
        <v>2010</v>
      </c>
      <c r="FB52" s="66" t="s">
        <v>0</v>
      </c>
      <c r="FC52" s="86">
        <v>2140</v>
      </c>
      <c r="FD52" s="87" t="s">
        <v>173</v>
      </c>
      <c r="FE52" s="65">
        <v>2010</v>
      </c>
      <c r="FF52" s="66" t="s">
        <v>0</v>
      </c>
      <c r="FG52" s="86">
        <v>390</v>
      </c>
      <c r="FH52" s="87" t="s">
        <v>173</v>
      </c>
      <c r="FI52" s="65">
        <v>2010</v>
      </c>
      <c r="FJ52" s="66" t="s">
        <v>0</v>
      </c>
      <c r="FK52" s="44">
        <v>1.0989488315524281</v>
      </c>
      <c r="FL52" s="87" t="s">
        <v>139</v>
      </c>
      <c r="FM52" s="65">
        <v>2010</v>
      </c>
      <c r="FN52" s="66" t="s">
        <v>0</v>
      </c>
      <c r="FO52" s="86">
        <v>26900</v>
      </c>
      <c r="FP52" s="87" t="s">
        <v>138</v>
      </c>
      <c r="FQ52" s="65">
        <v>2010</v>
      </c>
      <c r="FR52" s="66" t="s">
        <v>0</v>
      </c>
      <c r="FS52" s="44">
        <v>11.684475718877595</v>
      </c>
      <c r="FT52" s="87" t="s">
        <v>139</v>
      </c>
      <c r="FU52" s="65">
        <v>2010</v>
      </c>
      <c r="FV52" s="66" t="s">
        <v>0</v>
      </c>
      <c r="FW52" s="86">
        <v>111180</v>
      </c>
      <c r="FX52" s="87" t="s">
        <v>505</v>
      </c>
      <c r="FY52" s="65">
        <v>2010</v>
      </c>
      <c r="FZ52" s="66" t="s">
        <v>0</v>
      </c>
      <c r="GA52" s="86">
        <v>17820</v>
      </c>
      <c r="GB52" s="87" t="s">
        <v>3</v>
      </c>
      <c r="GC52" s="65">
        <v>2010</v>
      </c>
      <c r="GD52" s="66" t="s">
        <v>0</v>
      </c>
      <c r="GE52" s="86">
        <v>7750</v>
      </c>
      <c r="GF52" s="87" t="s">
        <v>128</v>
      </c>
      <c r="GG52" s="65">
        <v>2010</v>
      </c>
      <c r="GH52" s="66" t="s">
        <v>0</v>
      </c>
      <c r="GI52" s="86">
        <v>10240</v>
      </c>
      <c r="GJ52" s="87" t="s">
        <v>133</v>
      </c>
      <c r="GK52" s="65">
        <v>2010</v>
      </c>
      <c r="GL52" s="66" t="s">
        <v>0</v>
      </c>
      <c r="GM52" s="44">
        <v>5.56640625</v>
      </c>
      <c r="GN52" s="87" t="s">
        <v>140</v>
      </c>
      <c r="GO52" s="65">
        <v>2010</v>
      </c>
      <c r="GP52" s="66" t="s">
        <v>0</v>
      </c>
      <c r="GQ52" s="44">
        <v>10.160427807486631</v>
      </c>
      <c r="GR52" s="87" t="s">
        <v>527</v>
      </c>
      <c r="GS52" s="65">
        <v>2010</v>
      </c>
      <c r="GT52" s="66" t="s">
        <v>0</v>
      </c>
      <c r="GU52" s="44">
        <v>20.039100684261978</v>
      </c>
      <c r="GV52" s="87" t="s">
        <v>2</v>
      </c>
      <c r="GW52" s="65">
        <v>2010</v>
      </c>
      <c r="GX52" s="66" t="s">
        <v>0</v>
      </c>
      <c r="GY52" s="44">
        <v>38.596491228070171</v>
      </c>
      <c r="GZ52" s="87" t="s">
        <v>2</v>
      </c>
      <c r="HA52" s="65">
        <v>2010</v>
      </c>
      <c r="HB52" s="66" t="s">
        <v>0</v>
      </c>
      <c r="HC52" s="44">
        <v>31765.978024636792</v>
      </c>
      <c r="HD52" s="44" t="s">
        <v>126</v>
      </c>
      <c r="HE52" s="65">
        <v>2010</v>
      </c>
      <c r="HF52" s="66" t="s">
        <v>443</v>
      </c>
      <c r="HG52" s="44" t="s">
        <v>124</v>
      </c>
      <c r="HH52" s="44" t="s">
        <v>178</v>
      </c>
      <c r="HI52" s="65"/>
      <c r="HJ52" s="66" t="s">
        <v>0</v>
      </c>
      <c r="HK52" s="100">
        <v>50523.555461852877</v>
      </c>
      <c r="HL52" s="101" t="s">
        <v>126</v>
      </c>
      <c r="HM52" s="65">
        <v>2010</v>
      </c>
      <c r="HN52" s="66" t="s">
        <v>443</v>
      </c>
      <c r="HO52" s="101" t="s">
        <v>124</v>
      </c>
      <c r="HP52" s="101" t="s">
        <v>113</v>
      </c>
      <c r="HQ52" s="65"/>
      <c r="HR52" s="66" t="s">
        <v>0</v>
      </c>
      <c r="HS52" s="101">
        <v>114.66452163374942</v>
      </c>
      <c r="HT52" s="101" t="s">
        <v>178</v>
      </c>
      <c r="HU52" s="65">
        <v>2011</v>
      </c>
      <c r="HV52" s="66" t="s">
        <v>544</v>
      </c>
      <c r="HW52" s="101" t="s">
        <v>124</v>
      </c>
      <c r="HX52" s="101" t="s">
        <v>122</v>
      </c>
      <c r="HY52" s="65"/>
      <c r="HZ52" s="66" t="s">
        <v>0</v>
      </c>
      <c r="IA52" s="101" t="s">
        <v>124</v>
      </c>
      <c r="IB52" s="101" t="s">
        <v>180</v>
      </c>
      <c r="IC52" s="65"/>
      <c r="ID52" s="66" t="s">
        <v>0</v>
      </c>
      <c r="IE52" s="101" t="s">
        <v>124</v>
      </c>
      <c r="IF52" s="101" t="s">
        <v>147</v>
      </c>
      <c r="IG52" s="65">
        <v>2010</v>
      </c>
      <c r="IH52" s="66" t="s">
        <v>0</v>
      </c>
      <c r="II52" s="101" t="s">
        <v>124</v>
      </c>
      <c r="IJ52" s="101" t="s">
        <v>148</v>
      </c>
      <c r="IK52" s="65" t="s">
        <v>132</v>
      </c>
      <c r="IL52" s="66" t="s">
        <v>0</v>
      </c>
      <c r="IM52" s="99">
        <v>15580</v>
      </c>
      <c r="IN52" s="101" t="s">
        <v>566</v>
      </c>
      <c r="IO52" s="65" t="s">
        <v>119</v>
      </c>
      <c r="IP52" s="66" t="s">
        <v>0</v>
      </c>
      <c r="IQ52" s="101" t="s">
        <v>0</v>
      </c>
      <c r="IR52" s="101" t="s">
        <v>0</v>
      </c>
      <c r="IS52" s="65" t="s">
        <v>0</v>
      </c>
      <c r="IT52" s="66" t="s">
        <v>0</v>
      </c>
      <c r="IU52" s="101">
        <v>100</v>
      </c>
      <c r="IV52" s="101" t="s">
        <v>2</v>
      </c>
      <c r="IW52" s="65" t="s">
        <v>119</v>
      </c>
      <c r="IX52" s="66" t="s">
        <v>0</v>
      </c>
      <c r="IY52" s="101" t="s">
        <v>0</v>
      </c>
      <c r="IZ52" s="101" t="s">
        <v>0</v>
      </c>
      <c r="JA52" s="65" t="s">
        <v>0</v>
      </c>
      <c r="JB52" s="66" t="s">
        <v>0</v>
      </c>
    </row>
    <row r="53" spans="1:262" ht="14.1" customHeight="1" x14ac:dyDescent="0.2">
      <c r="A53" s="21" t="s">
        <v>45</v>
      </c>
      <c r="B53" s="21" t="s">
        <v>595</v>
      </c>
      <c r="C53" s="25">
        <v>537.9</v>
      </c>
      <c r="D53" s="87" t="s">
        <v>112</v>
      </c>
      <c r="E53" s="65">
        <v>2011</v>
      </c>
      <c r="F53" s="66" t="s">
        <v>0</v>
      </c>
      <c r="G53" s="25">
        <v>31.370697499999999</v>
      </c>
      <c r="H53" s="87" t="s">
        <v>112</v>
      </c>
      <c r="I53" s="65">
        <v>2011</v>
      </c>
      <c r="J53" s="66" t="s">
        <v>0</v>
      </c>
      <c r="K53" s="25">
        <v>5.8320686930656258</v>
      </c>
      <c r="L53" s="87" t="s">
        <v>2</v>
      </c>
      <c r="M53" s="65">
        <v>2011</v>
      </c>
      <c r="N53" s="66" t="s">
        <v>0</v>
      </c>
      <c r="O53" s="25">
        <v>0.69801749999999996</v>
      </c>
      <c r="P53" s="87" t="s">
        <v>112</v>
      </c>
      <c r="Q53" s="65">
        <v>2011</v>
      </c>
      <c r="R53" s="66" t="s">
        <v>302</v>
      </c>
      <c r="S53" s="25">
        <v>0.12976715002788622</v>
      </c>
      <c r="T53" s="87" t="s">
        <v>2</v>
      </c>
      <c r="U53" s="65">
        <v>2011</v>
      </c>
      <c r="V53" s="66" t="s">
        <v>302</v>
      </c>
      <c r="W53" s="25">
        <v>9.1819924999999998</v>
      </c>
      <c r="X53" s="87" t="s">
        <v>112</v>
      </c>
      <c r="Y53" s="65">
        <v>2011</v>
      </c>
      <c r="Z53" s="66" t="s">
        <v>0</v>
      </c>
      <c r="AA53" s="25">
        <v>1.7070073433723738</v>
      </c>
      <c r="AB53" s="87" t="s">
        <v>112</v>
      </c>
      <c r="AC53" s="65">
        <v>2011</v>
      </c>
      <c r="AD53" s="66" t="s">
        <v>0</v>
      </c>
      <c r="AE53" s="25">
        <v>30.778909999999996</v>
      </c>
      <c r="AF53" s="87" t="s">
        <v>112</v>
      </c>
      <c r="AG53" s="65">
        <v>2011</v>
      </c>
      <c r="AH53" s="66" t="s">
        <v>0</v>
      </c>
      <c r="AI53" s="25">
        <v>5.7220505670198918</v>
      </c>
      <c r="AJ53" s="87" t="s">
        <v>2</v>
      </c>
      <c r="AK53" s="65">
        <v>2011</v>
      </c>
      <c r="AL53" s="66" t="s">
        <v>0</v>
      </c>
      <c r="AM53" s="25">
        <v>28557.689545301317</v>
      </c>
      <c r="AN53" s="87" t="s">
        <v>126</v>
      </c>
      <c r="AO53" s="65" t="s">
        <v>129</v>
      </c>
      <c r="AP53" s="66" t="s">
        <v>443</v>
      </c>
      <c r="AQ53" s="28" t="s">
        <v>124</v>
      </c>
      <c r="AR53" s="87" t="s">
        <v>126</v>
      </c>
      <c r="AS53" s="65"/>
      <c r="AT53" s="66" t="s">
        <v>0</v>
      </c>
      <c r="AU53" s="25">
        <v>50053.405169205682</v>
      </c>
      <c r="AV53" s="87" t="s">
        <v>177</v>
      </c>
      <c r="AW53" s="65" t="s">
        <v>132</v>
      </c>
      <c r="AX53" s="66" t="s">
        <v>443</v>
      </c>
      <c r="AY53" s="22">
        <v>52770</v>
      </c>
      <c r="AZ53" s="87" t="s">
        <v>133</v>
      </c>
      <c r="BA53" s="65">
        <v>2010</v>
      </c>
      <c r="BB53" s="66" t="s">
        <v>0</v>
      </c>
      <c r="BC53" s="22">
        <v>8260</v>
      </c>
      <c r="BD53" s="87" t="s">
        <v>133</v>
      </c>
      <c r="BE53" s="65">
        <v>2010</v>
      </c>
      <c r="BF53" s="66" t="s">
        <v>0</v>
      </c>
      <c r="BG53" s="22">
        <v>8580</v>
      </c>
      <c r="BH53" s="87" t="s">
        <v>133</v>
      </c>
      <c r="BI53" s="65">
        <v>2010</v>
      </c>
      <c r="BJ53" s="66" t="s">
        <v>0</v>
      </c>
      <c r="BK53" s="22">
        <v>7110</v>
      </c>
      <c r="BL53" s="87" t="s">
        <v>133</v>
      </c>
      <c r="BM53" s="65">
        <v>2010</v>
      </c>
      <c r="BN53" s="66" t="s">
        <v>0</v>
      </c>
      <c r="BO53" s="22">
        <v>7560</v>
      </c>
      <c r="BP53" s="87" t="s">
        <v>133</v>
      </c>
      <c r="BQ53" s="65">
        <v>2010</v>
      </c>
      <c r="BR53" s="66" t="s">
        <v>0</v>
      </c>
      <c r="BS53" s="22">
        <v>4450</v>
      </c>
      <c r="BT53" s="87" t="s">
        <v>133</v>
      </c>
      <c r="BU53" s="65">
        <v>2010</v>
      </c>
      <c r="BV53" s="66" t="s">
        <v>0</v>
      </c>
      <c r="BW53" s="22">
        <v>5510</v>
      </c>
      <c r="BX53" s="87" t="s">
        <v>133</v>
      </c>
      <c r="BY53" s="65">
        <v>2010</v>
      </c>
      <c r="BZ53" s="66" t="s">
        <v>0</v>
      </c>
      <c r="CA53" s="22">
        <v>5700</v>
      </c>
      <c r="CB53" s="87" t="s">
        <v>133</v>
      </c>
      <c r="CC53" s="65">
        <v>2010</v>
      </c>
      <c r="CD53" s="66" t="s">
        <v>0</v>
      </c>
      <c r="CE53" s="22">
        <v>5610</v>
      </c>
      <c r="CF53" s="87" t="s">
        <v>133</v>
      </c>
      <c r="CG53" s="65">
        <v>2010</v>
      </c>
      <c r="CH53" s="66" t="s">
        <v>0</v>
      </c>
      <c r="CI53" s="22">
        <v>10410</v>
      </c>
      <c r="CJ53" s="87" t="s">
        <v>133</v>
      </c>
      <c r="CK53" s="65">
        <v>2010</v>
      </c>
      <c r="CL53" s="66" t="s">
        <v>0</v>
      </c>
      <c r="CM53" s="22">
        <v>6360</v>
      </c>
      <c r="CN53" s="87" t="s">
        <v>133</v>
      </c>
      <c r="CO53" s="65">
        <v>2010</v>
      </c>
      <c r="CP53" s="66" t="s">
        <v>0</v>
      </c>
      <c r="CQ53" s="22">
        <v>7130</v>
      </c>
      <c r="CR53" s="87" t="s">
        <v>133</v>
      </c>
      <c r="CS53" s="65">
        <v>2010</v>
      </c>
      <c r="CT53" s="66" t="s">
        <v>0</v>
      </c>
      <c r="CU53" s="22">
        <v>6670</v>
      </c>
      <c r="CV53" s="87" t="s">
        <v>133</v>
      </c>
      <c r="CW53" s="65">
        <v>2010</v>
      </c>
      <c r="CX53" s="66" t="s">
        <v>0</v>
      </c>
      <c r="CY53" s="22">
        <v>4980</v>
      </c>
      <c r="CZ53" s="87" t="s">
        <v>133</v>
      </c>
      <c r="DA53" s="65">
        <v>2010</v>
      </c>
      <c r="DB53" s="66" t="s">
        <v>0</v>
      </c>
      <c r="DC53" s="22">
        <v>6440</v>
      </c>
      <c r="DD53" s="87" t="s">
        <v>133</v>
      </c>
      <c r="DE53" s="65">
        <v>2010</v>
      </c>
      <c r="DF53" s="66" t="s">
        <v>0</v>
      </c>
      <c r="DG53" s="22">
        <v>5000</v>
      </c>
      <c r="DH53" s="87" t="s">
        <v>133</v>
      </c>
      <c r="DI53" s="65">
        <v>2010</v>
      </c>
      <c r="DJ53" s="66" t="s">
        <v>0</v>
      </c>
      <c r="DK53" s="22">
        <v>3140</v>
      </c>
      <c r="DL53" s="87" t="s">
        <v>133</v>
      </c>
      <c r="DM53" s="65">
        <v>2010</v>
      </c>
      <c r="DN53" s="66" t="s">
        <v>0</v>
      </c>
      <c r="DO53" s="22">
        <v>1560</v>
      </c>
      <c r="DP53" s="87" t="s">
        <v>133</v>
      </c>
      <c r="DQ53" s="65">
        <v>2010</v>
      </c>
      <c r="DR53" s="66" t="s">
        <v>0</v>
      </c>
      <c r="DS53" s="22">
        <v>1080</v>
      </c>
      <c r="DT53" s="87" t="s">
        <v>133</v>
      </c>
      <c r="DU53" s="65">
        <v>2010</v>
      </c>
      <c r="DV53" s="66" t="s">
        <v>0</v>
      </c>
      <c r="DW53" s="25">
        <v>44.451392836839112</v>
      </c>
      <c r="DX53" s="87" t="s">
        <v>134</v>
      </c>
      <c r="DY53" s="65">
        <v>2010</v>
      </c>
      <c r="DZ53" s="66" t="s">
        <v>0</v>
      </c>
      <c r="EA53" s="25">
        <v>58036.241804055331</v>
      </c>
      <c r="EB53" s="87" t="s">
        <v>135</v>
      </c>
      <c r="EC53" s="65">
        <v>2010</v>
      </c>
      <c r="ED53" s="66" t="s">
        <v>0</v>
      </c>
      <c r="EE53" s="25">
        <v>2.1106689406859958</v>
      </c>
      <c r="EF53" s="87" t="s">
        <v>136</v>
      </c>
      <c r="EG53" s="65">
        <v>2010</v>
      </c>
      <c r="EH53" s="66" t="s">
        <v>0</v>
      </c>
      <c r="EI53" s="25">
        <v>0.81390941823005492</v>
      </c>
      <c r="EJ53" s="87" t="s">
        <v>137</v>
      </c>
      <c r="EK53" s="65">
        <v>2010</v>
      </c>
      <c r="EL53" s="66" t="s">
        <v>0</v>
      </c>
      <c r="EM53" s="22">
        <v>2345700</v>
      </c>
      <c r="EN53" s="87" t="s">
        <v>138</v>
      </c>
      <c r="EO53" s="65">
        <v>2010</v>
      </c>
      <c r="EP53" s="66" t="s">
        <v>0</v>
      </c>
      <c r="EQ53" s="25">
        <v>60.381975529692632</v>
      </c>
      <c r="ER53" s="87" t="s">
        <v>139</v>
      </c>
      <c r="ES53" s="65">
        <v>2010</v>
      </c>
      <c r="ET53" s="66" t="s">
        <v>0</v>
      </c>
      <c r="EU53" s="44">
        <v>31.304514643816344</v>
      </c>
      <c r="EV53" s="87" t="s">
        <v>139</v>
      </c>
      <c r="EW53" s="65">
        <v>2010</v>
      </c>
      <c r="EX53" s="66" t="s">
        <v>0</v>
      </c>
      <c r="EY53" s="44">
        <v>8.3049835869889588</v>
      </c>
      <c r="EZ53" s="87" t="s">
        <v>139</v>
      </c>
      <c r="FA53" s="65">
        <v>2010</v>
      </c>
      <c r="FB53" s="66" t="s">
        <v>0</v>
      </c>
      <c r="FC53" s="86">
        <v>33030</v>
      </c>
      <c r="FD53" s="87" t="s">
        <v>173</v>
      </c>
      <c r="FE53" s="65">
        <v>2010</v>
      </c>
      <c r="FF53" s="66" t="s">
        <v>0</v>
      </c>
      <c r="FG53" s="86">
        <v>5290</v>
      </c>
      <c r="FH53" s="87" t="s">
        <v>173</v>
      </c>
      <c r="FI53" s="65">
        <v>2010</v>
      </c>
      <c r="FJ53" s="66" t="s">
        <v>0</v>
      </c>
      <c r="FK53" s="44">
        <v>1.6336274885961546</v>
      </c>
      <c r="FL53" s="87" t="s">
        <v>139</v>
      </c>
      <c r="FM53" s="65">
        <v>2010</v>
      </c>
      <c r="FN53" s="66" t="s">
        <v>0</v>
      </c>
      <c r="FO53" s="86">
        <v>375750</v>
      </c>
      <c r="FP53" s="87" t="s">
        <v>138</v>
      </c>
      <c r="FQ53" s="65">
        <v>2010</v>
      </c>
      <c r="FR53" s="66" t="s">
        <v>0</v>
      </c>
      <c r="FS53" s="44">
        <v>16.018672464509528</v>
      </c>
      <c r="FT53" s="87" t="s">
        <v>139</v>
      </c>
      <c r="FU53" s="65">
        <v>2010</v>
      </c>
      <c r="FV53" s="66" t="s">
        <v>0</v>
      </c>
      <c r="FW53" s="86">
        <v>2013760</v>
      </c>
      <c r="FX53" s="87" t="s">
        <v>505</v>
      </c>
      <c r="FY53" s="65">
        <v>2010</v>
      </c>
      <c r="FZ53" s="66" t="s">
        <v>0</v>
      </c>
      <c r="GA53" s="86">
        <v>111380</v>
      </c>
      <c r="GB53" s="87" t="s">
        <v>3</v>
      </c>
      <c r="GC53" s="65">
        <v>2010</v>
      </c>
      <c r="GD53" s="66" t="s">
        <v>0</v>
      </c>
      <c r="GE53" s="86">
        <v>38200</v>
      </c>
      <c r="GF53" s="87" t="s">
        <v>128</v>
      </c>
      <c r="GG53" s="65">
        <v>2010</v>
      </c>
      <c r="GH53" s="66" t="s">
        <v>0</v>
      </c>
      <c r="GI53" s="86">
        <v>52760</v>
      </c>
      <c r="GJ53" s="87" t="s">
        <v>133</v>
      </c>
      <c r="GK53" s="65">
        <v>2010</v>
      </c>
      <c r="GL53" s="66" t="s">
        <v>0</v>
      </c>
      <c r="GM53" s="44">
        <v>6.0652009097801365</v>
      </c>
      <c r="GN53" s="87" t="s">
        <v>140</v>
      </c>
      <c r="GO53" s="65">
        <v>2010</v>
      </c>
      <c r="GP53" s="66" t="s">
        <v>0</v>
      </c>
      <c r="GQ53" s="44">
        <v>11.347517730496454</v>
      </c>
      <c r="GR53" s="87" t="s">
        <v>527</v>
      </c>
      <c r="GS53" s="65">
        <v>2010</v>
      </c>
      <c r="GT53" s="66" t="s">
        <v>0</v>
      </c>
      <c r="GU53" s="44">
        <v>20.579874928936896</v>
      </c>
      <c r="GV53" s="87" t="s">
        <v>2</v>
      </c>
      <c r="GW53" s="65">
        <v>2010</v>
      </c>
      <c r="GX53" s="66" t="s">
        <v>0</v>
      </c>
      <c r="GY53" s="44">
        <v>46.875</v>
      </c>
      <c r="GZ53" s="87" t="s">
        <v>2</v>
      </c>
      <c r="HA53" s="65">
        <v>2010</v>
      </c>
      <c r="HB53" s="66" t="s">
        <v>0</v>
      </c>
      <c r="HC53" s="44">
        <v>28614.994599843954</v>
      </c>
      <c r="HD53" s="44" t="s">
        <v>126</v>
      </c>
      <c r="HE53" s="65">
        <v>2010</v>
      </c>
      <c r="HF53" s="66" t="s">
        <v>443</v>
      </c>
      <c r="HG53" s="44" t="s">
        <v>124</v>
      </c>
      <c r="HH53" s="44" t="s">
        <v>178</v>
      </c>
      <c r="HI53" s="65"/>
      <c r="HJ53" s="66" t="s">
        <v>0</v>
      </c>
      <c r="HK53" s="100">
        <v>31384.930321587297</v>
      </c>
      <c r="HL53" s="101" t="s">
        <v>126</v>
      </c>
      <c r="HM53" s="65">
        <v>2010</v>
      </c>
      <c r="HN53" s="66" t="s">
        <v>443</v>
      </c>
      <c r="HO53" s="101" t="s">
        <v>124</v>
      </c>
      <c r="HP53" s="101" t="s">
        <v>113</v>
      </c>
      <c r="HQ53" s="65"/>
      <c r="HR53" s="66" t="s">
        <v>0</v>
      </c>
      <c r="HS53" s="101">
        <v>114.66452163374942</v>
      </c>
      <c r="HT53" s="101" t="s">
        <v>178</v>
      </c>
      <c r="HU53" s="65">
        <v>2011</v>
      </c>
      <c r="HV53" s="66" t="s">
        <v>544</v>
      </c>
      <c r="HW53" s="101" t="s">
        <v>124</v>
      </c>
      <c r="HX53" s="101" t="s">
        <v>122</v>
      </c>
      <c r="HY53" s="65"/>
      <c r="HZ53" s="66" t="s">
        <v>0</v>
      </c>
      <c r="IA53" s="101" t="s">
        <v>124</v>
      </c>
      <c r="IB53" s="101" t="s">
        <v>180</v>
      </c>
      <c r="IC53" s="65"/>
      <c r="ID53" s="66" t="s">
        <v>0</v>
      </c>
      <c r="IE53" s="101" t="s">
        <v>124</v>
      </c>
      <c r="IF53" s="101" t="s">
        <v>147</v>
      </c>
      <c r="IG53" s="65">
        <v>2010</v>
      </c>
      <c r="IH53" s="66" t="s">
        <v>0</v>
      </c>
      <c r="II53" s="101" t="s">
        <v>124</v>
      </c>
      <c r="IJ53" s="101" t="s">
        <v>148</v>
      </c>
      <c r="IK53" s="65" t="s">
        <v>132</v>
      </c>
      <c r="IL53" s="66" t="s">
        <v>0</v>
      </c>
      <c r="IM53" s="99">
        <v>100007</v>
      </c>
      <c r="IN53" s="101" t="s">
        <v>566</v>
      </c>
      <c r="IO53" s="65" t="s">
        <v>119</v>
      </c>
      <c r="IP53" s="66" t="s">
        <v>0</v>
      </c>
      <c r="IQ53" s="101">
        <v>73.836831421800468</v>
      </c>
      <c r="IR53" s="101" t="s">
        <v>2</v>
      </c>
      <c r="IS53" s="65" t="s">
        <v>119</v>
      </c>
      <c r="IT53" s="66" t="s">
        <v>0</v>
      </c>
      <c r="IU53" s="101" t="s">
        <v>0</v>
      </c>
      <c r="IV53" s="101" t="s">
        <v>0</v>
      </c>
      <c r="IW53" s="65" t="s">
        <v>0</v>
      </c>
      <c r="IX53" s="66" t="s">
        <v>0</v>
      </c>
      <c r="IY53" s="101">
        <v>26.163168578199524</v>
      </c>
      <c r="IZ53" s="101" t="s">
        <v>2</v>
      </c>
      <c r="JA53" s="65" t="s">
        <v>119</v>
      </c>
      <c r="JB53" s="66" t="s">
        <v>0</v>
      </c>
    </row>
    <row r="54" spans="1:262" ht="14.1" customHeight="1" x14ac:dyDescent="0.2">
      <c r="A54" s="21" t="s">
        <v>46</v>
      </c>
      <c r="B54" s="21" t="s">
        <v>595</v>
      </c>
      <c r="C54" s="25">
        <v>2816.9</v>
      </c>
      <c r="D54" s="87" t="s">
        <v>112</v>
      </c>
      <c r="E54" s="65">
        <v>2011</v>
      </c>
      <c r="F54" s="66" t="s">
        <v>0</v>
      </c>
      <c r="G54" s="25">
        <v>5.7794850000000002</v>
      </c>
      <c r="H54" s="87" t="s">
        <v>112</v>
      </c>
      <c r="I54" s="65">
        <v>2011</v>
      </c>
      <c r="J54" s="66" t="s">
        <v>0</v>
      </c>
      <c r="K54" s="25">
        <v>0.20517182008591003</v>
      </c>
      <c r="L54" s="87" t="s">
        <v>2</v>
      </c>
      <c r="M54" s="65">
        <v>2011</v>
      </c>
      <c r="N54" s="66" t="s">
        <v>0</v>
      </c>
      <c r="O54" s="28">
        <v>0</v>
      </c>
      <c r="P54" s="87" t="s">
        <v>112</v>
      </c>
      <c r="Q54" s="65">
        <v>2011</v>
      </c>
      <c r="R54" s="66" t="s">
        <v>0</v>
      </c>
      <c r="S54" s="28">
        <v>0</v>
      </c>
      <c r="T54" s="87" t="s">
        <v>2</v>
      </c>
      <c r="U54" s="65">
        <v>2011</v>
      </c>
      <c r="V54" s="66" t="s">
        <v>0</v>
      </c>
      <c r="W54" s="28">
        <v>27.208369999999999</v>
      </c>
      <c r="X54" s="87" t="s">
        <v>112</v>
      </c>
      <c r="Y54" s="65">
        <v>2011</v>
      </c>
      <c r="Z54" s="66" t="s">
        <v>0</v>
      </c>
      <c r="AA54" s="28">
        <v>0.96589761794880891</v>
      </c>
      <c r="AB54" s="87" t="s">
        <v>112</v>
      </c>
      <c r="AC54" s="65">
        <v>2011</v>
      </c>
      <c r="AD54" s="66" t="s">
        <v>0</v>
      </c>
      <c r="AE54" s="28">
        <v>166.1749575</v>
      </c>
      <c r="AF54" s="87" t="s">
        <v>112</v>
      </c>
      <c r="AG54" s="65">
        <v>2011</v>
      </c>
      <c r="AH54" s="66" t="s">
        <v>0</v>
      </c>
      <c r="AI54" s="28">
        <v>5.8992139408569706</v>
      </c>
      <c r="AJ54" s="87" t="s">
        <v>2</v>
      </c>
      <c r="AK54" s="65">
        <v>2011</v>
      </c>
      <c r="AL54" s="66" t="s">
        <v>0</v>
      </c>
      <c r="AM54" s="28">
        <v>11582.783090541432</v>
      </c>
      <c r="AN54" s="87" t="s">
        <v>126</v>
      </c>
      <c r="AO54" s="65" t="s">
        <v>129</v>
      </c>
      <c r="AP54" s="66" t="s">
        <v>443</v>
      </c>
      <c r="AQ54" s="28" t="s">
        <v>124</v>
      </c>
      <c r="AR54" s="87" t="s">
        <v>126</v>
      </c>
      <c r="AS54" s="65"/>
      <c r="AT54" s="66" t="s">
        <v>0</v>
      </c>
      <c r="AU54" s="25">
        <v>49787.070188674792</v>
      </c>
      <c r="AV54" s="87" t="s">
        <v>177</v>
      </c>
      <c r="AW54" s="65" t="s">
        <v>132</v>
      </c>
      <c r="AX54" s="66" t="s">
        <v>443</v>
      </c>
      <c r="AY54" s="22">
        <v>8280</v>
      </c>
      <c r="AZ54" s="87" t="s">
        <v>133</v>
      </c>
      <c r="BA54" s="65">
        <v>2010</v>
      </c>
      <c r="BB54" s="66" t="s">
        <v>0</v>
      </c>
      <c r="BC54" s="22">
        <v>1930</v>
      </c>
      <c r="BD54" s="87" t="s">
        <v>133</v>
      </c>
      <c r="BE54" s="65">
        <v>2010</v>
      </c>
      <c r="BF54" s="66" t="s">
        <v>0</v>
      </c>
      <c r="BG54" s="22">
        <v>1960</v>
      </c>
      <c r="BH54" s="87" t="s">
        <v>133</v>
      </c>
      <c r="BI54" s="65">
        <v>2010</v>
      </c>
      <c r="BJ54" s="66" t="s">
        <v>0</v>
      </c>
      <c r="BK54" s="22">
        <v>1070</v>
      </c>
      <c r="BL54" s="87" t="s">
        <v>133</v>
      </c>
      <c r="BM54" s="65">
        <v>2010</v>
      </c>
      <c r="BN54" s="66" t="s">
        <v>0</v>
      </c>
      <c r="BO54" s="22">
        <v>880</v>
      </c>
      <c r="BP54" s="87" t="s">
        <v>133</v>
      </c>
      <c r="BQ54" s="65">
        <v>2010</v>
      </c>
      <c r="BR54" s="66" t="s">
        <v>0</v>
      </c>
      <c r="BS54" s="22">
        <v>510</v>
      </c>
      <c r="BT54" s="87" t="s">
        <v>133</v>
      </c>
      <c r="BU54" s="65">
        <v>2010</v>
      </c>
      <c r="BV54" s="66" t="s">
        <v>0</v>
      </c>
      <c r="BW54" s="22">
        <v>550</v>
      </c>
      <c r="BX54" s="87" t="s">
        <v>133</v>
      </c>
      <c r="BY54" s="65">
        <v>2010</v>
      </c>
      <c r="BZ54" s="66" t="s">
        <v>0</v>
      </c>
      <c r="CA54" s="22">
        <v>630</v>
      </c>
      <c r="CB54" s="87" t="s">
        <v>133</v>
      </c>
      <c r="CC54" s="65">
        <v>2010</v>
      </c>
      <c r="CD54" s="66" t="s">
        <v>0</v>
      </c>
      <c r="CE54" s="22">
        <v>770</v>
      </c>
      <c r="CF54" s="87" t="s">
        <v>133</v>
      </c>
      <c r="CG54" s="65">
        <v>2010</v>
      </c>
      <c r="CH54" s="66" t="s">
        <v>0</v>
      </c>
      <c r="CI54" s="22">
        <v>3130</v>
      </c>
      <c r="CJ54" s="87" t="s">
        <v>133</v>
      </c>
      <c r="CK54" s="65">
        <v>2010</v>
      </c>
      <c r="CL54" s="66" t="s">
        <v>0</v>
      </c>
      <c r="CM54" s="22">
        <v>1090</v>
      </c>
      <c r="CN54" s="87" t="s">
        <v>133</v>
      </c>
      <c r="CO54" s="65">
        <v>2010</v>
      </c>
      <c r="CP54" s="66" t="s">
        <v>0</v>
      </c>
      <c r="CQ54" s="22">
        <v>980</v>
      </c>
      <c r="CR54" s="87" t="s">
        <v>133</v>
      </c>
      <c r="CS54" s="65">
        <v>2010</v>
      </c>
      <c r="CT54" s="66" t="s">
        <v>0</v>
      </c>
      <c r="CU54" s="22">
        <v>860</v>
      </c>
      <c r="CV54" s="87" t="s">
        <v>133</v>
      </c>
      <c r="CW54" s="65">
        <v>2010</v>
      </c>
      <c r="CX54" s="66" t="s">
        <v>0</v>
      </c>
      <c r="CY54" s="22">
        <v>660</v>
      </c>
      <c r="CZ54" s="87" t="s">
        <v>133</v>
      </c>
      <c r="DA54" s="65">
        <v>2010</v>
      </c>
      <c r="DB54" s="66" t="s">
        <v>0</v>
      </c>
      <c r="DC54" s="22">
        <v>710</v>
      </c>
      <c r="DD54" s="87" t="s">
        <v>133</v>
      </c>
      <c r="DE54" s="65">
        <v>2010</v>
      </c>
      <c r="DF54" s="66" t="s">
        <v>0</v>
      </c>
      <c r="DG54" s="22">
        <v>500</v>
      </c>
      <c r="DH54" s="87" t="s">
        <v>133</v>
      </c>
      <c r="DI54" s="65">
        <v>2010</v>
      </c>
      <c r="DJ54" s="66" t="s">
        <v>0</v>
      </c>
      <c r="DK54" s="22">
        <v>270</v>
      </c>
      <c r="DL54" s="87" t="s">
        <v>133</v>
      </c>
      <c r="DM54" s="65">
        <v>2010</v>
      </c>
      <c r="DN54" s="66" t="s">
        <v>0</v>
      </c>
      <c r="DO54" s="22">
        <v>50</v>
      </c>
      <c r="DP54" s="87" t="s">
        <v>133</v>
      </c>
      <c r="DQ54" s="65">
        <v>2010</v>
      </c>
      <c r="DR54" s="66" t="s">
        <v>0</v>
      </c>
      <c r="DS54" s="22">
        <v>40</v>
      </c>
      <c r="DT54" s="87" t="s">
        <v>133</v>
      </c>
      <c r="DU54" s="65">
        <v>2010</v>
      </c>
      <c r="DV54" s="66" t="s">
        <v>0</v>
      </c>
      <c r="DW54" s="25">
        <v>38.074879227053138</v>
      </c>
      <c r="DX54" s="87" t="s">
        <v>134</v>
      </c>
      <c r="DY54" s="65">
        <v>2010</v>
      </c>
      <c r="DZ54" s="66" t="s">
        <v>0</v>
      </c>
      <c r="EA54" s="25">
        <v>26337.702898550724</v>
      </c>
      <c r="EB54" s="87" t="s">
        <v>135</v>
      </c>
      <c r="EC54" s="65">
        <v>2010</v>
      </c>
      <c r="ED54" s="66" t="s">
        <v>0</v>
      </c>
      <c r="EE54" s="25">
        <v>2.2415458937198069</v>
      </c>
      <c r="EF54" s="87" t="s">
        <v>136</v>
      </c>
      <c r="EG54" s="65">
        <v>2010</v>
      </c>
      <c r="EH54" s="66" t="s">
        <v>0</v>
      </c>
      <c r="EI54" s="25">
        <v>0.77777777777777779</v>
      </c>
      <c r="EJ54" s="87" t="s">
        <v>137</v>
      </c>
      <c r="EK54" s="65">
        <v>2010</v>
      </c>
      <c r="EL54" s="66" t="s">
        <v>0</v>
      </c>
      <c r="EM54" s="22">
        <v>315260</v>
      </c>
      <c r="EN54" s="87" t="s">
        <v>138</v>
      </c>
      <c r="EO54" s="65">
        <v>2010</v>
      </c>
      <c r="EP54" s="66" t="s">
        <v>0</v>
      </c>
      <c r="EQ54" s="25">
        <v>47.776438495210307</v>
      </c>
      <c r="ER54" s="87" t="s">
        <v>139</v>
      </c>
      <c r="ES54" s="65">
        <v>2010</v>
      </c>
      <c r="ET54" s="66" t="s">
        <v>0</v>
      </c>
      <c r="EU54" s="44">
        <v>43.047008818118378</v>
      </c>
      <c r="EV54" s="87" t="s">
        <v>139</v>
      </c>
      <c r="EW54" s="65">
        <v>2010</v>
      </c>
      <c r="EX54" s="66" t="s">
        <v>0</v>
      </c>
      <c r="EY54" s="44">
        <v>9.1733807016430884</v>
      </c>
      <c r="EZ54" s="87" t="s">
        <v>139</v>
      </c>
      <c r="FA54" s="65">
        <v>2010</v>
      </c>
      <c r="FB54" s="66" t="s">
        <v>0</v>
      </c>
      <c r="FC54" s="86">
        <v>1950</v>
      </c>
      <c r="FD54" s="87" t="s">
        <v>173</v>
      </c>
      <c r="FE54" s="65">
        <v>2010</v>
      </c>
      <c r="FF54" s="66" t="s">
        <v>0</v>
      </c>
      <c r="FG54" s="86">
        <v>1100</v>
      </c>
      <c r="FH54" s="87" t="s">
        <v>173</v>
      </c>
      <c r="FI54" s="65">
        <v>2010</v>
      </c>
      <c r="FJ54" s="66" t="s">
        <v>0</v>
      </c>
      <c r="FK54" s="44">
        <v>0.96745543361035335</v>
      </c>
      <c r="FL54" s="87" t="s">
        <v>139</v>
      </c>
      <c r="FM54" s="65">
        <v>2010</v>
      </c>
      <c r="FN54" s="66" t="s">
        <v>0</v>
      </c>
      <c r="FO54" s="86">
        <v>20890</v>
      </c>
      <c r="FP54" s="87" t="s">
        <v>138</v>
      </c>
      <c r="FQ54" s="65">
        <v>2010</v>
      </c>
      <c r="FR54" s="66" t="s">
        <v>0</v>
      </c>
      <c r="FS54" s="44">
        <v>6.6262767239738629</v>
      </c>
      <c r="FT54" s="87" t="s">
        <v>139</v>
      </c>
      <c r="FU54" s="65">
        <v>2010</v>
      </c>
      <c r="FV54" s="66" t="s">
        <v>0</v>
      </c>
      <c r="FW54" s="86">
        <v>119880</v>
      </c>
      <c r="FX54" s="87" t="s">
        <v>505</v>
      </c>
      <c r="FY54" s="65">
        <v>2010</v>
      </c>
      <c r="FZ54" s="66" t="s">
        <v>0</v>
      </c>
      <c r="GA54" s="86">
        <v>18560</v>
      </c>
      <c r="GB54" s="87" t="s">
        <v>3</v>
      </c>
      <c r="GC54" s="65">
        <v>2010</v>
      </c>
      <c r="GD54" s="66" t="s">
        <v>0</v>
      </c>
      <c r="GE54" s="86">
        <v>6240</v>
      </c>
      <c r="GF54" s="87" t="s">
        <v>128</v>
      </c>
      <c r="GG54" s="65">
        <v>2010</v>
      </c>
      <c r="GH54" s="66" t="s">
        <v>0</v>
      </c>
      <c r="GI54" s="86">
        <v>8290</v>
      </c>
      <c r="GJ54" s="87" t="s">
        <v>133</v>
      </c>
      <c r="GK54" s="65">
        <v>2010</v>
      </c>
      <c r="GL54" s="66" t="s">
        <v>0</v>
      </c>
      <c r="GM54" s="44">
        <v>4.2219541616405305</v>
      </c>
      <c r="GN54" s="87" t="s">
        <v>140</v>
      </c>
      <c r="GO54" s="65">
        <v>2010</v>
      </c>
      <c r="GP54" s="66" t="s">
        <v>0</v>
      </c>
      <c r="GQ54" s="44">
        <v>6.8226120857699799</v>
      </c>
      <c r="GR54" s="87" t="s">
        <v>527</v>
      </c>
      <c r="GS54" s="65">
        <v>2010</v>
      </c>
      <c r="GT54" s="66" t="s">
        <v>0</v>
      </c>
      <c r="GU54" s="44">
        <v>12.801932367149758</v>
      </c>
      <c r="GV54" s="87" t="s">
        <v>2</v>
      </c>
      <c r="GW54" s="65">
        <v>2010</v>
      </c>
      <c r="GX54" s="66" t="s">
        <v>0</v>
      </c>
      <c r="GY54" s="44">
        <v>27.777777777777779</v>
      </c>
      <c r="GZ54" s="87" t="s">
        <v>2</v>
      </c>
      <c r="HA54" s="65">
        <v>2010</v>
      </c>
      <c r="HB54" s="66" t="s">
        <v>0</v>
      </c>
      <c r="HC54" s="44">
        <v>9179.4461777139786</v>
      </c>
      <c r="HD54" s="44" t="s">
        <v>126</v>
      </c>
      <c r="HE54" s="65">
        <v>2010</v>
      </c>
      <c r="HF54" s="66" t="s">
        <v>443</v>
      </c>
      <c r="HG54" s="44" t="s">
        <v>124</v>
      </c>
      <c r="HH54" s="44" t="s">
        <v>178</v>
      </c>
      <c r="HI54" s="65"/>
      <c r="HJ54" s="66" t="s">
        <v>0</v>
      </c>
      <c r="HK54" s="100">
        <v>3099.2637916151889</v>
      </c>
      <c r="HL54" s="101" t="s">
        <v>126</v>
      </c>
      <c r="HM54" s="65">
        <v>2010</v>
      </c>
      <c r="HN54" s="66" t="s">
        <v>443</v>
      </c>
      <c r="HO54" s="101" t="s">
        <v>124</v>
      </c>
      <c r="HP54" s="101" t="s">
        <v>113</v>
      </c>
      <c r="HQ54" s="65"/>
      <c r="HR54" s="66" t="s">
        <v>0</v>
      </c>
      <c r="HS54" s="101">
        <v>114.66452163374942</v>
      </c>
      <c r="HT54" s="101" t="s">
        <v>178</v>
      </c>
      <c r="HU54" s="65">
        <v>2011</v>
      </c>
      <c r="HV54" s="66" t="s">
        <v>544</v>
      </c>
      <c r="HW54" s="101" t="s">
        <v>124</v>
      </c>
      <c r="HX54" s="101" t="s">
        <v>122</v>
      </c>
      <c r="HY54" s="65"/>
      <c r="HZ54" s="66" t="s">
        <v>0</v>
      </c>
      <c r="IA54" s="101" t="s">
        <v>124</v>
      </c>
      <c r="IB54" s="101" t="s">
        <v>180</v>
      </c>
      <c r="IC54" s="65"/>
      <c r="ID54" s="66" t="s">
        <v>0</v>
      </c>
      <c r="IE54" s="101" t="s">
        <v>124</v>
      </c>
      <c r="IF54" s="101" t="s">
        <v>147</v>
      </c>
      <c r="IG54" s="65">
        <v>2010</v>
      </c>
      <c r="IH54" s="66" t="s">
        <v>0</v>
      </c>
      <c r="II54" s="101" t="s">
        <v>124</v>
      </c>
      <c r="IJ54" s="101" t="s">
        <v>148</v>
      </c>
      <c r="IK54" s="65" t="s">
        <v>132</v>
      </c>
      <c r="IL54" s="66" t="s">
        <v>0</v>
      </c>
      <c r="IM54" s="99">
        <v>139404</v>
      </c>
      <c r="IN54" s="101" t="s">
        <v>566</v>
      </c>
      <c r="IO54" s="65" t="s">
        <v>119</v>
      </c>
      <c r="IP54" s="66" t="s">
        <v>0</v>
      </c>
      <c r="IQ54" s="101" t="s">
        <v>0</v>
      </c>
      <c r="IR54" s="101" t="s">
        <v>0</v>
      </c>
      <c r="IS54" s="65" t="s">
        <v>0</v>
      </c>
      <c r="IT54" s="66" t="s">
        <v>0</v>
      </c>
      <c r="IU54" s="101" t="s">
        <v>0</v>
      </c>
      <c r="IV54" s="101" t="s">
        <v>0</v>
      </c>
      <c r="IW54" s="65" t="s">
        <v>0</v>
      </c>
      <c r="IX54" s="66" t="s">
        <v>0</v>
      </c>
      <c r="IY54" s="101">
        <v>100</v>
      </c>
      <c r="IZ54" s="101" t="s">
        <v>2</v>
      </c>
      <c r="JA54" s="65" t="s">
        <v>119</v>
      </c>
      <c r="JB54" s="66" t="s">
        <v>0</v>
      </c>
    </row>
    <row r="55" spans="1:262" ht="14.1" customHeight="1" x14ac:dyDescent="0.2">
      <c r="A55" s="21" t="s">
        <v>47</v>
      </c>
      <c r="B55" s="21" t="s">
        <v>595</v>
      </c>
      <c r="C55" s="25">
        <v>984.6</v>
      </c>
      <c r="D55" s="87" t="s">
        <v>112</v>
      </c>
      <c r="E55" s="65">
        <v>2011</v>
      </c>
      <c r="F55" s="66" t="s">
        <v>0</v>
      </c>
      <c r="G55" s="25">
        <v>60.703094999999998</v>
      </c>
      <c r="H55" s="87" t="s">
        <v>112</v>
      </c>
      <c r="I55" s="65">
        <v>2011</v>
      </c>
      <c r="J55" s="66" t="s">
        <v>0</v>
      </c>
      <c r="K55" s="25">
        <v>6.1652544180377813</v>
      </c>
      <c r="L55" s="87" t="s">
        <v>2</v>
      </c>
      <c r="M55" s="65">
        <v>2011</v>
      </c>
      <c r="N55" s="66" t="s">
        <v>0</v>
      </c>
      <c r="O55" s="25">
        <v>4.3347800000000003</v>
      </c>
      <c r="P55" s="87" t="s">
        <v>112</v>
      </c>
      <c r="Q55" s="65">
        <v>2011</v>
      </c>
      <c r="R55" s="66" t="s">
        <v>302</v>
      </c>
      <c r="S55" s="25">
        <v>0.44025797278082468</v>
      </c>
      <c r="T55" s="87" t="s">
        <v>2</v>
      </c>
      <c r="U55" s="65">
        <v>2011</v>
      </c>
      <c r="V55" s="66" t="s">
        <v>302</v>
      </c>
      <c r="W55" s="25">
        <v>37.785029999999999</v>
      </c>
      <c r="X55" s="87" t="s">
        <v>112</v>
      </c>
      <c r="Y55" s="65">
        <v>2011</v>
      </c>
      <c r="Z55" s="66" t="s">
        <v>0</v>
      </c>
      <c r="AA55" s="25">
        <v>3.8376020719073733</v>
      </c>
      <c r="AB55" s="87" t="s">
        <v>112</v>
      </c>
      <c r="AC55" s="65">
        <v>2011</v>
      </c>
      <c r="AD55" s="66" t="s">
        <v>0</v>
      </c>
      <c r="AE55" s="25">
        <v>68.616312499999992</v>
      </c>
      <c r="AF55" s="87" t="s">
        <v>112</v>
      </c>
      <c r="AG55" s="65">
        <v>2011</v>
      </c>
      <c r="AH55" s="66" t="s">
        <v>0</v>
      </c>
      <c r="AI55" s="25">
        <v>6.9689531281738768</v>
      </c>
      <c r="AJ55" s="87" t="s">
        <v>2</v>
      </c>
      <c r="AK55" s="65">
        <v>2011</v>
      </c>
      <c r="AL55" s="66" t="s">
        <v>0</v>
      </c>
      <c r="AM55" s="25">
        <v>28262.365782366167</v>
      </c>
      <c r="AN55" s="87" t="s">
        <v>126</v>
      </c>
      <c r="AO55" s="65" t="s">
        <v>129</v>
      </c>
      <c r="AP55" s="66" t="s">
        <v>443</v>
      </c>
      <c r="AQ55" s="28" t="s">
        <v>124</v>
      </c>
      <c r="AR55" s="87" t="s">
        <v>126</v>
      </c>
      <c r="AS55" s="65"/>
      <c r="AT55" s="66" t="s">
        <v>0</v>
      </c>
      <c r="AU55" s="25">
        <v>51254.374138869192</v>
      </c>
      <c r="AV55" s="87" t="s">
        <v>177</v>
      </c>
      <c r="AW55" s="65" t="s">
        <v>132</v>
      </c>
      <c r="AX55" s="66" t="s">
        <v>443</v>
      </c>
      <c r="AY55" s="22">
        <v>98250</v>
      </c>
      <c r="AZ55" s="87" t="s">
        <v>133</v>
      </c>
      <c r="BA55" s="65">
        <v>2010</v>
      </c>
      <c r="BB55" s="66" t="s">
        <v>0</v>
      </c>
      <c r="BC55" s="22">
        <v>14020</v>
      </c>
      <c r="BD55" s="87" t="s">
        <v>133</v>
      </c>
      <c r="BE55" s="65">
        <v>2010</v>
      </c>
      <c r="BF55" s="66" t="s">
        <v>0</v>
      </c>
      <c r="BG55" s="22">
        <v>11970</v>
      </c>
      <c r="BH55" s="87" t="s">
        <v>133</v>
      </c>
      <c r="BI55" s="65">
        <v>2010</v>
      </c>
      <c r="BJ55" s="66" t="s">
        <v>0</v>
      </c>
      <c r="BK55" s="22">
        <v>10370</v>
      </c>
      <c r="BL55" s="87" t="s">
        <v>133</v>
      </c>
      <c r="BM55" s="65">
        <v>2010</v>
      </c>
      <c r="BN55" s="66" t="s">
        <v>0</v>
      </c>
      <c r="BO55" s="22">
        <v>12280</v>
      </c>
      <c r="BP55" s="87" t="s">
        <v>133</v>
      </c>
      <c r="BQ55" s="65">
        <v>2010</v>
      </c>
      <c r="BR55" s="66" t="s">
        <v>0</v>
      </c>
      <c r="BS55" s="22">
        <v>8590</v>
      </c>
      <c r="BT55" s="87" t="s">
        <v>133</v>
      </c>
      <c r="BU55" s="65">
        <v>2010</v>
      </c>
      <c r="BV55" s="66" t="s">
        <v>0</v>
      </c>
      <c r="BW55" s="22">
        <v>11690</v>
      </c>
      <c r="BX55" s="87" t="s">
        <v>133</v>
      </c>
      <c r="BY55" s="65">
        <v>2010</v>
      </c>
      <c r="BZ55" s="66" t="s">
        <v>0</v>
      </c>
      <c r="CA55" s="22">
        <v>14200</v>
      </c>
      <c r="CB55" s="87" t="s">
        <v>133</v>
      </c>
      <c r="CC55" s="65">
        <v>2010</v>
      </c>
      <c r="CD55" s="66" t="s">
        <v>0</v>
      </c>
      <c r="CE55" s="22">
        <v>15140</v>
      </c>
      <c r="CF55" s="87" t="s">
        <v>133</v>
      </c>
      <c r="CG55" s="65">
        <v>2010</v>
      </c>
      <c r="CH55" s="66" t="s">
        <v>0</v>
      </c>
      <c r="CI55" s="22">
        <v>19930</v>
      </c>
      <c r="CJ55" s="87" t="s">
        <v>133</v>
      </c>
      <c r="CK55" s="65">
        <v>2010</v>
      </c>
      <c r="CL55" s="66" t="s">
        <v>0</v>
      </c>
      <c r="CM55" s="22">
        <v>9600</v>
      </c>
      <c r="CN55" s="87" t="s">
        <v>133</v>
      </c>
      <c r="CO55" s="65">
        <v>2010</v>
      </c>
      <c r="CP55" s="66" t="s">
        <v>0</v>
      </c>
      <c r="CQ55" s="22">
        <v>11390</v>
      </c>
      <c r="CR55" s="87" t="s">
        <v>133</v>
      </c>
      <c r="CS55" s="65">
        <v>2010</v>
      </c>
      <c r="CT55" s="66" t="s">
        <v>0</v>
      </c>
      <c r="CU55" s="22">
        <v>11650</v>
      </c>
      <c r="CV55" s="87" t="s">
        <v>133</v>
      </c>
      <c r="CW55" s="65">
        <v>2010</v>
      </c>
      <c r="CX55" s="66" t="s">
        <v>0</v>
      </c>
      <c r="CY55" s="22">
        <v>9970</v>
      </c>
      <c r="CZ55" s="87" t="s">
        <v>133</v>
      </c>
      <c r="DA55" s="65">
        <v>2010</v>
      </c>
      <c r="DB55" s="66" t="s">
        <v>0</v>
      </c>
      <c r="DC55" s="22">
        <v>14430</v>
      </c>
      <c r="DD55" s="87" t="s">
        <v>133</v>
      </c>
      <c r="DE55" s="65">
        <v>2010</v>
      </c>
      <c r="DF55" s="66" t="s">
        <v>0</v>
      </c>
      <c r="DG55" s="22">
        <v>12740</v>
      </c>
      <c r="DH55" s="87" t="s">
        <v>133</v>
      </c>
      <c r="DI55" s="65">
        <v>2010</v>
      </c>
      <c r="DJ55" s="66" t="s">
        <v>0</v>
      </c>
      <c r="DK55" s="22">
        <v>6340</v>
      </c>
      <c r="DL55" s="87" t="s">
        <v>133</v>
      </c>
      <c r="DM55" s="65">
        <v>2010</v>
      </c>
      <c r="DN55" s="66" t="s">
        <v>0</v>
      </c>
      <c r="DO55" s="22">
        <v>1420</v>
      </c>
      <c r="DP55" s="87" t="s">
        <v>133</v>
      </c>
      <c r="DQ55" s="65">
        <v>2010</v>
      </c>
      <c r="DR55" s="66" t="s">
        <v>0</v>
      </c>
      <c r="DS55" s="22">
        <v>770</v>
      </c>
      <c r="DT55" s="87" t="s">
        <v>133</v>
      </c>
      <c r="DU55" s="65">
        <v>2010</v>
      </c>
      <c r="DV55" s="66" t="s">
        <v>0</v>
      </c>
      <c r="DW55" s="25">
        <v>54.579847328244277</v>
      </c>
      <c r="DX55" s="87" t="s">
        <v>134</v>
      </c>
      <c r="DY55" s="65">
        <v>2010</v>
      </c>
      <c r="DZ55" s="66" t="s">
        <v>0</v>
      </c>
      <c r="EA55" s="25">
        <v>42345.855267175575</v>
      </c>
      <c r="EB55" s="87" t="s">
        <v>135</v>
      </c>
      <c r="EC55" s="65">
        <v>2010</v>
      </c>
      <c r="ED55" s="66" t="s">
        <v>0</v>
      </c>
      <c r="EE55" s="25">
        <v>1.6855979643765904</v>
      </c>
      <c r="EF55" s="87" t="s">
        <v>136</v>
      </c>
      <c r="EG55" s="65">
        <v>2010</v>
      </c>
      <c r="EH55" s="66" t="s">
        <v>0</v>
      </c>
      <c r="EI55" s="25">
        <v>0.7310941475826972</v>
      </c>
      <c r="EJ55" s="87" t="s">
        <v>137</v>
      </c>
      <c r="EK55" s="65">
        <v>2010</v>
      </c>
      <c r="EL55" s="66" t="s">
        <v>0</v>
      </c>
      <c r="EM55" s="22">
        <v>5362470</v>
      </c>
      <c r="EN55" s="87" t="s">
        <v>138</v>
      </c>
      <c r="EO55" s="65">
        <v>2010</v>
      </c>
      <c r="EP55" s="66" t="s">
        <v>0</v>
      </c>
      <c r="EQ55" s="25">
        <v>61.211717734551428</v>
      </c>
      <c r="ER55" s="87" t="s">
        <v>139</v>
      </c>
      <c r="ES55" s="65">
        <v>2010</v>
      </c>
      <c r="ET55" s="66" t="s">
        <v>0</v>
      </c>
      <c r="EU55" s="44">
        <v>37.61382348059756</v>
      </c>
      <c r="EV55" s="87" t="s">
        <v>139</v>
      </c>
      <c r="EW55" s="65">
        <v>2010</v>
      </c>
      <c r="EX55" s="66" t="s">
        <v>0</v>
      </c>
      <c r="EY55" s="44">
        <v>1.1688643479590561</v>
      </c>
      <c r="EZ55" s="87" t="s">
        <v>139</v>
      </c>
      <c r="FA55" s="65">
        <v>2010</v>
      </c>
      <c r="FB55" s="66" t="s">
        <v>0</v>
      </c>
      <c r="FC55" s="86">
        <v>10440</v>
      </c>
      <c r="FD55" s="87" t="s">
        <v>173</v>
      </c>
      <c r="FE55" s="65">
        <v>2010</v>
      </c>
      <c r="FF55" s="66" t="s">
        <v>0</v>
      </c>
      <c r="FG55" s="86">
        <v>3930</v>
      </c>
      <c r="FH55" s="87" t="s">
        <v>173</v>
      </c>
      <c r="FI55" s="65">
        <v>2010</v>
      </c>
      <c r="FJ55" s="66" t="s">
        <v>0</v>
      </c>
      <c r="FK55" s="44">
        <v>0.2679735271246273</v>
      </c>
      <c r="FL55" s="87" t="s">
        <v>139</v>
      </c>
      <c r="FM55" s="65">
        <v>2010</v>
      </c>
      <c r="FN55" s="66" t="s">
        <v>0</v>
      </c>
      <c r="FO55" s="86">
        <v>435600</v>
      </c>
      <c r="FP55" s="87" t="s">
        <v>138</v>
      </c>
      <c r="FQ55" s="65">
        <v>2010</v>
      </c>
      <c r="FR55" s="66" t="s">
        <v>0</v>
      </c>
      <c r="FS55" s="44">
        <v>8.1231223671181372</v>
      </c>
      <c r="FT55" s="87" t="s">
        <v>139</v>
      </c>
      <c r="FU55" s="65">
        <v>2010</v>
      </c>
      <c r="FV55" s="66" t="s">
        <v>0</v>
      </c>
      <c r="FW55" s="86">
        <v>2254970</v>
      </c>
      <c r="FX55" s="87" t="s">
        <v>505</v>
      </c>
      <c r="FY55" s="65">
        <v>2010</v>
      </c>
      <c r="FZ55" s="66" t="s">
        <v>0</v>
      </c>
      <c r="GA55" s="86">
        <v>165610</v>
      </c>
      <c r="GB55" s="87" t="s">
        <v>3</v>
      </c>
      <c r="GC55" s="65">
        <v>2010</v>
      </c>
      <c r="GD55" s="66" t="s">
        <v>0</v>
      </c>
      <c r="GE55" s="86">
        <v>69150</v>
      </c>
      <c r="GF55" s="87" t="s">
        <v>128</v>
      </c>
      <c r="GG55" s="65">
        <v>2010</v>
      </c>
      <c r="GH55" s="66" t="s">
        <v>0</v>
      </c>
      <c r="GI55" s="86">
        <v>98250</v>
      </c>
      <c r="GJ55" s="87" t="s">
        <v>133</v>
      </c>
      <c r="GK55" s="65">
        <v>2010</v>
      </c>
      <c r="GL55" s="66" t="s">
        <v>0</v>
      </c>
      <c r="GM55" s="44">
        <v>5.1603053435114505</v>
      </c>
      <c r="GN55" s="87" t="s">
        <v>140</v>
      </c>
      <c r="GO55" s="65">
        <v>2010</v>
      </c>
      <c r="GP55" s="66" t="s">
        <v>0</v>
      </c>
      <c r="GQ55" s="44">
        <v>9.8657326328079389</v>
      </c>
      <c r="GR55" s="87" t="s">
        <v>527</v>
      </c>
      <c r="GS55" s="65">
        <v>2010</v>
      </c>
      <c r="GT55" s="66" t="s">
        <v>0</v>
      </c>
      <c r="GU55" s="44">
        <v>17.8117048346056</v>
      </c>
      <c r="GV55" s="87" t="s">
        <v>2</v>
      </c>
      <c r="GW55" s="65">
        <v>2010</v>
      </c>
      <c r="GX55" s="66" t="s">
        <v>0</v>
      </c>
      <c r="GY55" s="44">
        <v>40.828402366863905</v>
      </c>
      <c r="GZ55" s="87" t="s">
        <v>2</v>
      </c>
      <c r="HA55" s="65">
        <v>2010</v>
      </c>
      <c r="HB55" s="66" t="s">
        <v>0</v>
      </c>
      <c r="HC55" s="44">
        <v>30251.309865034778</v>
      </c>
      <c r="HD55" s="44" t="s">
        <v>126</v>
      </c>
      <c r="HE55" s="65">
        <v>2010</v>
      </c>
      <c r="HF55" s="66" t="s">
        <v>443</v>
      </c>
      <c r="HG55" s="44" t="s">
        <v>124</v>
      </c>
      <c r="HH55" s="44" t="s">
        <v>178</v>
      </c>
      <c r="HI55" s="65"/>
      <c r="HJ55" s="66" t="s">
        <v>0</v>
      </c>
      <c r="HK55" s="100">
        <v>33516.337758348673</v>
      </c>
      <c r="HL55" s="101" t="s">
        <v>126</v>
      </c>
      <c r="HM55" s="65">
        <v>2010</v>
      </c>
      <c r="HN55" s="66" t="s">
        <v>443</v>
      </c>
      <c r="HO55" s="101" t="s">
        <v>124</v>
      </c>
      <c r="HP55" s="101" t="s">
        <v>113</v>
      </c>
      <c r="HQ55" s="65"/>
      <c r="HR55" s="66" t="s">
        <v>0</v>
      </c>
      <c r="HS55" s="101">
        <v>114.66452163374942</v>
      </c>
      <c r="HT55" s="101" t="s">
        <v>178</v>
      </c>
      <c r="HU55" s="65">
        <v>2011</v>
      </c>
      <c r="HV55" s="66" t="s">
        <v>544</v>
      </c>
      <c r="HW55" s="101" t="s">
        <v>124</v>
      </c>
      <c r="HX55" s="101" t="s">
        <v>122</v>
      </c>
      <c r="HY55" s="65"/>
      <c r="HZ55" s="66" t="s">
        <v>0</v>
      </c>
      <c r="IA55" s="101" t="s">
        <v>124</v>
      </c>
      <c r="IB55" s="101" t="s">
        <v>180</v>
      </c>
      <c r="IC55" s="65"/>
      <c r="ID55" s="66" t="s">
        <v>0</v>
      </c>
      <c r="IE55" s="101" t="s">
        <v>124</v>
      </c>
      <c r="IF55" s="101" t="s">
        <v>147</v>
      </c>
      <c r="IG55" s="65">
        <v>2010</v>
      </c>
      <c r="IH55" s="66" t="s">
        <v>0</v>
      </c>
      <c r="II55" s="101" t="s">
        <v>124</v>
      </c>
      <c r="IJ55" s="101" t="s">
        <v>148</v>
      </c>
      <c r="IK55" s="65" t="s">
        <v>132</v>
      </c>
      <c r="IL55" s="66" t="s">
        <v>0</v>
      </c>
      <c r="IM55" s="99">
        <v>147312</v>
      </c>
      <c r="IN55" s="101" t="s">
        <v>566</v>
      </c>
      <c r="IO55" s="65" t="s">
        <v>119</v>
      </c>
      <c r="IP55" s="66" t="s">
        <v>0</v>
      </c>
      <c r="IQ55" s="101">
        <v>37.423292060388832</v>
      </c>
      <c r="IR55" s="101" t="s">
        <v>2</v>
      </c>
      <c r="IS55" s="65" t="s">
        <v>119</v>
      </c>
      <c r="IT55" s="66" t="s">
        <v>0</v>
      </c>
      <c r="IU55" s="101">
        <v>62.576707939611168</v>
      </c>
      <c r="IV55" s="101" t="s">
        <v>2</v>
      </c>
      <c r="IW55" s="65" t="s">
        <v>119</v>
      </c>
      <c r="IX55" s="66" t="s">
        <v>0</v>
      </c>
      <c r="IY55" s="101" t="s">
        <v>0</v>
      </c>
      <c r="IZ55" s="101" t="s">
        <v>0</v>
      </c>
      <c r="JA55" s="65" t="s">
        <v>0</v>
      </c>
      <c r="JB55" s="66" t="s">
        <v>0</v>
      </c>
    </row>
    <row r="56" spans="1:262" ht="14.1" customHeight="1" x14ac:dyDescent="0.2">
      <c r="A56" s="21" t="s">
        <v>48</v>
      </c>
      <c r="B56" s="21" t="s">
        <v>595</v>
      </c>
      <c r="C56" s="25">
        <v>770.5</v>
      </c>
      <c r="D56" s="87" t="s">
        <v>112</v>
      </c>
      <c r="E56" s="65">
        <v>2011</v>
      </c>
      <c r="F56" s="66" t="s">
        <v>0</v>
      </c>
      <c r="G56" s="25">
        <v>49.473619999999997</v>
      </c>
      <c r="H56" s="87" t="s">
        <v>112</v>
      </c>
      <c r="I56" s="65">
        <v>2011</v>
      </c>
      <c r="J56" s="66" t="s">
        <v>0</v>
      </c>
      <c r="K56" s="25">
        <v>6.4209759896171308</v>
      </c>
      <c r="L56" s="87" t="s">
        <v>2</v>
      </c>
      <c r="M56" s="65">
        <v>2011</v>
      </c>
      <c r="N56" s="66" t="s">
        <v>0</v>
      </c>
      <c r="O56" s="25">
        <v>2.9673474999999998</v>
      </c>
      <c r="P56" s="87" t="s">
        <v>112</v>
      </c>
      <c r="Q56" s="65">
        <v>2011</v>
      </c>
      <c r="R56" s="66" t="s">
        <v>302</v>
      </c>
      <c r="S56" s="25">
        <v>0.38511972744970796</v>
      </c>
      <c r="T56" s="87" t="s">
        <v>2</v>
      </c>
      <c r="U56" s="65">
        <v>2011</v>
      </c>
      <c r="V56" s="66" t="s">
        <v>302</v>
      </c>
      <c r="W56" s="25">
        <v>24.353429999999999</v>
      </c>
      <c r="X56" s="87" t="s">
        <v>112</v>
      </c>
      <c r="Y56" s="65">
        <v>2011</v>
      </c>
      <c r="Z56" s="66" t="s">
        <v>0</v>
      </c>
      <c r="AA56" s="25">
        <v>3.1607306943543154</v>
      </c>
      <c r="AB56" s="87" t="s">
        <v>112</v>
      </c>
      <c r="AC56" s="65">
        <v>2011</v>
      </c>
      <c r="AD56" s="66" t="s">
        <v>0</v>
      </c>
      <c r="AE56" s="25">
        <v>41.409032499999995</v>
      </c>
      <c r="AF56" s="87" t="s">
        <v>112</v>
      </c>
      <c r="AG56" s="65">
        <v>2011</v>
      </c>
      <c r="AH56" s="66" t="s">
        <v>0</v>
      </c>
      <c r="AI56" s="25">
        <v>5.3743066190785198</v>
      </c>
      <c r="AJ56" s="87" t="s">
        <v>2</v>
      </c>
      <c r="AK56" s="65">
        <v>2011</v>
      </c>
      <c r="AL56" s="66" t="s">
        <v>0</v>
      </c>
      <c r="AM56" s="25">
        <v>18594.670610099227</v>
      </c>
      <c r="AN56" s="87" t="s">
        <v>126</v>
      </c>
      <c r="AO56" s="65" t="s">
        <v>129</v>
      </c>
      <c r="AP56" s="66" t="s">
        <v>443</v>
      </c>
      <c r="AQ56" s="28" t="s">
        <v>124</v>
      </c>
      <c r="AR56" s="87" t="s">
        <v>126</v>
      </c>
      <c r="AS56" s="65"/>
      <c r="AT56" s="66" t="s">
        <v>0</v>
      </c>
      <c r="AU56" s="25">
        <v>43496.479552525692</v>
      </c>
      <c r="AV56" s="87" t="s">
        <v>177</v>
      </c>
      <c r="AW56" s="65" t="s">
        <v>132</v>
      </c>
      <c r="AX56" s="66" t="s">
        <v>443</v>
      </c>
      <c r="AY56" s="22">
        <v>122420</v>
      </c>
      <c r="AZ56" s="87" t="s">
        <v>133</v>
      </c>
      <c r="BA56" s="65">
        <v>2010</v>
      </c>
      <c r="BB56" s="66" t="s">
        <v>0</v>
      </c>
      <c r="BC56" s="22">
        <v>21380</v>
      </c>
      <c r="BD56" s="87" t="s">
        <v>133</v>
      </c>
      <c r="BE56" s="65">
        <v>2010</v>
      </c>
      <c r="BF56" s="66" t="s">
        <v>0</v>
      </c>
      <c r="BG56" s="22">
        <v>28170</v>
      </c>
      <c r="BH56" s="87" t="s">
        <v>133</v>
      </c>
      <c r="BI56" s="65">
        <v>2010</v>
      </c>
      <c r="BJ56" s="66" t="s">
        <v>0</v>
      </c>
      <c r="BK56" s="22">
        <v>20550</v>
      </c>
      <c r="BL56" s="87" t="s">
        <v>133</v>
      </c>
      <c r="BM56" s="65">
        <v>2010</v>
      </c>
      <c r="BN56" s="66" t="s">
        <v>0</v>
      </c>
      <c r="BO56" s="22">
        <v>17140</v>
      </c>
      <c r="BP56" s="87" t="s">
        <v>133</v>
      </c>
      <c r="BQ56" s="65">
        <v>2010</v>
      </c>
      <c r="BR56" s="66" t="s">
        <v>0</v>
      </c>
      <c r="BS56" s="22">
        <v>8280</v>
      </c>
      <c r="BT56" s="87" t="s">
        <v>133</v>
      </c>
      <c r="BU56" s="65">
        <v>2010</v>
      </c>
      <c r="BV56" s="66" t="s">
        <v>0</v>
      </c>
      <c r="BW56" s="22">
        <v>8920</v>
      </c>
      <c r="BX56" s="87" t="s">
        <v>133</v>
      </c>
      <c r="BY56" s="65">
        <v>2010</v>
      </c>
      <c r="BZ56" s="66" t="s">
        <v>0</v>
      </c>
      <c r="CA56" s="22">
        <v>8650</v>
      </c>
      <c r="CB56" s="87" t="s">
        <v>133</v>
      </c>
      <c r="CC56" s="65">
        <v>2010</v>
      </c>
      <c r="CD56" s="66" t="s">
        <v>0</v>
      </c>
      <c r="CE56" s="22">
        <v>9330</v>
      </c>
      <c r="CF56" s="87" t="s">
        <v>133</v>
      </c>
      <c r="CG56" s="65">
        <v>2010</v>
      </c>
      <c r="CH56" s="66" t="s">
        <v>0</v>
      </c>
      <c r="CI56" s="22">
        <v>41730</v>
      </c>
      <c r="CJ56" s="87" t="s">
        <v>133</v>
      </c>
      <c r="CK56" s="65">
        <v>2010</v>
      </c>
      <c r="CL56" s="66" t="s">
        <v>0</v>
      </c>
      <c r="CM56" s="22">
        <v>19150</v>
      </c>
      <c r="CN56" s="87" t="s">
        <v>133</v>
      </c>
      <c r="CO56" s="65">
        <v>2010</v>
      </c>
      <c r="CP56" s="66" t="s">
        <v>0</v>
      </c>
      <c r="CQ56" s="22">
        <v>18010</v>
      </c>
      <c r="CR56" s="87" t="s">
        <v>133</v>
      </c>
      <c r="CS56" s="65">
        <v>2010</v>
      </c>
      <c r="CT56" s="66" t="s">
        <v>0</v>
      </c>
      <c r="CU56" s="22">
        <v>13670</v>
      </c>
      <c r="CV56" s="87" t="s">
        <v>133</v>
      </c>
      <c r="CW56" s="65">
        <v>2010</v>
      </c>
      <c r="CX56" s="66" t="s">
        <v>0</v>
      </c>
      <c r="CY56" s="22">
        <v>9010</v>
      </c>
      <c r="CZ56" s="87" t="s">
        <v>133</v>
      </c>
      <c r="DA56" s="65">
        <v>2010</v>
      </c>
      <c r="DB56" s="66" t="s">
        <v>0</v>
      </c>
      <c r="DC56" s="22">
        <v>9870</v>
      </c>
      <c r="DD56" s="87" t="s">
        <v>133</v>
      </c>
      <c r="DE56" s="65">
        <v>2010</v>
      </c>
      <c r="DF56" s="66" t="s">
        <v>0</v>
      </c>
      <c r="DG56" s="22">
        <v>6050</v>
      </c>
      <c r="DH56" s="87" t="s">
        <v>133</v>
      </c>
      <c r="DI56" s="65">
        <v>2010</v>
      </c>
      <c r="DJ56" s="66" t="s">
        <v>0</v>
      </c>
      <c r="DK56" s="22">
        <v>3340</v>
      </c>
      <c r="DL56" s="87" t="s">
        <v>133</v>
      </c>
      <c r="DM56" s="65">
        <v>2010</v>
      </c>
      <c r="DN56" s="66" t="s">
        <v>0</v>
      </c>
      <c r="DO56" s="22">
        <v>970</v>
      </c>
      <c r="DP56" s="87" t="s">
        <v>133</v>
      </c>
      <c r="DQ56" s="65">
        <v>2010</v>
      </c>
      <c r="DR56" s="66" t="s">
        <v>0</v>
      </c>
      <c r="DS56" s="22">
        <v>630</v>
      </c>
      <c r="DT56" s="87" t="s">
        <v>133</v>
      </c>
      <c r="DU56" s="65">
        <v>2010</v>
      </c>
      <c r="DV56" s="66" t="s">
        <v>0</v>
      </c>
      <c r="DW56" s="25">
        <v>33.421336382943963</v>
      </c>
      <c r="DX56" s="87" t="s">
        <v>134</v>
      </c>
      <c r="DY56" s="65">
        <v>2010</v>
      </c>
      <c r="DZ56" s="66" t="s">
        <v>0</v>
      </c>
      <c r="EA56" s="25">
        <v>24759.761395196863</v>
      </c>
      <c r="EB56" s="87" t="s">
        <v>135</v>
      </c>
      <c r="EC56" s="65">
        <v>2010</v>
      </c>
      <c r="ED56" s="66" t="s">
        <v>0</v>
      </c>
      <c r="EE56" s="25">
        <v>2.5223819637314167</v>
      </c>
      <c r="EF56" s="87" t="s">
        <v>136</v>
      </c>
      <c r="EG56" s="65">
        <v>2010</v>
      </c>
      <c r="EH56" s="66" t="s">
        <v>0</v>
      </c>
      <c r="EI56" s="25">
        <v>0.7079725535043293</v>
      </c>
      <c r="EJ56" s="87" t="s">
        <v>137</v>
      </c>
      <c r="EK56" s="65">
        <v>2010</v>
      </c>
      <c r="EL56" s="66" t="s">
        <v>0</v>
      </c>
      <c r="EM56" s="22">
        <v>4091440</v>
      </c>
      <c r="EN56" s="87" t="s">
        <v>138</v>
      </c>
      <c r="EO56" s="65">
        <v>2010</v>
      </c>
      <c r="EP56" s="66" t="s">
        <v>0</v>
      </c>
      <c r="EQ56" s="25">
        <v>64.244618031793209</v>
      </c>
      <c r="ER56" s="87" t="s">
        <v>139</v>
      </c>
      <c r="ES56" s="65">
        <v>2010</v>
      </c>
      <c r="ET56" s="66" t="s">
        <v>0</v>
      </c>
      <c r="EU56" s="44">
        <v>16.661859883072953</v>
      </c>
      <c r="EV56" s="87" t="s">
        <v>139</v>
      </c>
      <c r="EW56" s="65">
        <v>2010</v>
      </c>
      <c r="EX56" s="66" t="s">
        <v>0</v>
      </c>
      <c r="EY56" s="44">
        <v>19.090100306982382</v>
      </c>
      <c r="EZ56" s="87" t="s">
        <v>139</v>
      </c>
      <c r="FA56" s="65">
        <v>2010</v>
      </c>
      <c r="FB56" s="66" t="s">
        <v>0</v>
      </c>
      <c r="FC56" s="86">
        <v>60270</v>
      </c>
      <c r="FD56" s="87" t="s">
        <v>173</v>
      </c>
      <c r="FE56" s="65">
        <v>2010</v>
      </c>
      <c r="FF56" s="66" t="s">
        <v>0</v>
      </c>
      <c r="FG56" s="86">
        <v>94900</v>
      </c>
      <c r="FH56" s="87" t="s">
        <v>173</v>
      </c>
      <c r="FI56" s="65">
        <v>2010</v>
      </c>
      <c r="FJ56" s="66" t="s">
        <v>0</v>
      </c>
      <c r="FK56" s="44">
        <v>3.7925522554406275</v>
      </c>
      <c r="FL56" s="87" t="s">
        <v>139</v>
      </c>
      <c r="FM56" s="65">
        <v>2010</v>
      </c>
      <c r="FN56" s="66" t="s">
        <v>0</v>
      </c>
      <c r="FO56" s="86">
        <v>409880</v>
      </c>
      <c r="FP56" s="87" t="s">
        <v>138</v>
      </c>
      <c r="FQ56" s="65">
        <v>2010</v>
      </c>
      <c r="FR56" s="66" t="s">
        <v>0</v>
      </c>
      <c r="FS56" s="44">
        <v>10.017988776567663</v>
      </c>
      <c r="FT56" s="87" t="s">
        <v>139</v>
      </c>
      <c r="FU56" s="65">
        <v>2010</v>
      </c>
      <c r="FV56" s="66" t="s">
        <v>0</v>
      </c>
      <c r="FW56" s="86">
        <v>1184600</v>
      </c>
      <c r="FX56" s="87" t="s">
        <v>505</v>
      </c>
      <c r="FY56" s="65">
        <v>2010</v>
      </c>
      <c r="FZ56" s="66" t="s">
        <v>0</v>
      </c>
      <c r="GA56" s="86">
        <v>308790</v>
      </c>
      <c r="GB56" s="87" t="s">
        <v>3</v>
      </c>
      <c r="GC56" s="65">
        <v>2010</v>
      </c>
      <c r="GD56" s="66" t="s">
        <v>0</v>
      </c>
      <c r="GE56" s="86">
        <v>74450</v>
      </c>
      <c r="GF56" s="87" t="s">
        <v>128</v>
      </c>
      <c r="GG56" s="65">
        <v>2010</v>
      </c>
      <c r="GH56" s="66" t="s">
        <v>0</v>
      </c>
      <c r="GI56" s="86">
        <v>122420</v>
      </c>
      <c r="GJ56" s="87" t="s">
        <v>133</v>
      </c>
      <c r="GK56" s="65">
        <v>2010</v>
      </c>
      <c r="GL56" s="66" t="s">
        <v>0</v>
      </c>
      <c r="GM56" s="44">
        <v>4.5907531449109626</v>
      </c>
      <c r="GN56" s="87" t="s">
        <v>140</v>
      </c>
      <c r="GO56" s="65">
        <v>2010</v>
      </c>
      <c r="GP56" s="66" t="s">
        <v>0</v>
      </c>
      <c r="GQ56" s="44">
        <v>7.9580855281789864</v>
      </c>
      <c r="GR56" s="87" t="s">
        <v>527</v>
      </c>
      <c r="GS56" s="65">
        <v>2010</v>
      </c>
      <c r="GT56" s="66" t="s">
        <v>0</v>
      </c>
      <c r="GU56" s="44">
        <v>12.375428851494854</v>
      </c>
      <c r="GV56" s="87" t="s">
        <v>2</v>
      </c>
      <c r="GW56" s="65">
        <v>2010</v>
      </c>
      <c r="GX56" s="66" t="s">
        <v>0</v>
      </c>
      <c r="GY56" s="44">
        <v>30.2491103202847</v>
      </c>
      <c r="GZ56" s="87" t="s">
        <v>2</v>
      </c>
      <c r="HA56" s="65">
        <v>2010</v>
      </c>
      <c r="HB56" s="66" t="s">
        <v>0</v>
      </c>
      <c r="HC56" s="44">
        <v>16762.248498610155</v>
      </c>
      <c r="HD56" s="44" t="s">
        <v>126</v>
      </c>
      <c r="HE56" s="65">
        <v>2010</v>
      </c>
      <c r="HF56" s="66" t="s">
        <v>443</v>
      </c>
      <c r="HG56" s="44" t="s">
        <v>124</v>
      </c>
      <c r="HH56" s="44" t="s">
        <v>178</v>
      </c>
      <c r="HI56" s="65"/>
      <c r="HJ56" s="66" t="s">
        <v>0</v>
      </c>
      <c r="HK56" s="100">
        <v>17493.285807507735</v>
      </c>
      <c r="HL56" s="101" t="s">
        <v>126</v>
      </c>
      <c r="HM56" s="65">
        <v>2010</v>
      </c>
      <c r="HN56" s="66" t="s">
        <v>443</v>
      </c>
      <c r="HO56" s="101" t="s">
        <v>124</v>
      </c>
      <c r="HP56" s="101" t="s">
        <v>113</v>
      </c>
      <c r="HQ56" s="65"/>
      <c r="HR56" s="66" t="s">
        <v>0</v>
      </c>
      <c r="HS56" s="101">
        <v>114.66452163374942</v>
      </c>
      <c r="HT56" s="101" t="s">
        <v>178</v>
      </c>
      <c r="HU56" s="65">
        <v>2011</v>
      </c>
      <c r="HV56" s="66" t="s">
        <v>544</v>
      </c>
      <c r="HW56" s="101" t="s">
        <v>124</v>
      </c>
      <c r="HX56" s="101" t="s">
        <v>122</v>
      </c>
      <c r="HY56" s="65"/>
      <c r="HZ56" s="66" t="s">
        <v>0</v>
      </c>
      <c r="IA56" s="101" t="s">
        <v>124</v>
      </c>
      <c r="IB56" s="101" t="s">
        <v>180</v>
      </c>
      <c r="IC56" s="65"/>
      <c r="ID56" s="66" t="s">
        <v>0</v>
      </c>
      <c r="IE56" s="101" t="s">
        <v>124</v>
      </c>
      <c r="IF56" s="101" t="s">
        <v>147</v>
      </c>
      <c r="IG56" s="65">
        <v>2010</v>
      </c>
      <c r="IH56" s="66" t="s">
        <v>0</v>
      </c>
      <c r="II56" s="101" t="s">
        <v>124</v>
      </c>
      <c r="IJ56" s="101" t="s">
        <v>148</v>
      </c>
      <c r="IK56" s="65" t="s">
        <v>132</v>
      </c>
      <c r="IL56" s="66" t="s">
        <v>0</v>
      </c>
      <c r="IM56" s="99">
        <v>70878</v>
      </c>
      <c r="IN56" s="101" t="s">
        <v>566</v>
      </c>
      <c r="IO56" s="65" t="s">
        <v>119</v>
      </c>
      <c r="IP56" s="66" t="s">
        <v>0</v>
      </c>
      <c r="IQ56" s="101">
        <v>43.46905951070854</v>
      </c>
      <c r="IR56" s="101" t="s">
        <v>2</v>
      </c>
      <c r="IS56" s="65" t="s">
        <v>119</v>
      </c>
      <c r="IT56" s="66" t="s">
        <v>0</v>
      </c>
      <c r="IU56" s="101">
        <v>56.53094048929146</v>
      </c>
      <c r="IV56" s="101" t="s">
        <v>2</v>
      </c>
      <c r="IW56" s="65" t="s">
        <v>119</v>
      </c>
      <c r="IX56" s="66" t="s">
        <v>0</v>
      </c>
      <c r="IY56" s="101" t="s">
        <v>0</v>
      </c>
      <c r="IZ56" s="101" t="s">
        <v>0</v>
      </c>
      <c r="JA56" s="65" t="s">
        <v>0</v>
      </c>
      <c r="JB56" s="66" t="s">
        <v>0</v>
      </c>
    </row>
    <row r="57" spans="1:262" ht="14.1" customHeight="1" x14ac:dyDescent="0.2">
      <c r="A57" s="21" t="s">
        <v>49</v>
      </c>
      <c r="B57" s="21" t="s">
        <v>595</v>
      </c>
      <c r="C57" s="25">
        <v>370.1</v>
      </c>
      <c r="D57" s="87" t="s">
        <v>112</v>
      </c>
      <c r="E57" s="65">
        <v>2011</v>
      </c>
      <c r="F57" s="66" t="s">
        <v>0</v>
      </c>
      <c r="G57" s="25">
        <v>33.905682499999998</v>
      </c>
      <c r="H57" s="87" t="s">
        <v>112</v>
      </c>
      <c r="I57" s="65">
        <v>2011</v>
      </c>
      <c r="J57" s="66" t="s">
        <v>0</v>
      </c>
      <c r="K57" s="25">
        <v>9.1612219670359352</v>
      </c>
      <c r="L57" s="87" t="s">
        <v>2</v>
      </c>
      <c r="M57" s="65">
        <v>2011</v>
      </c>
      <c r="N57" s="66" t="s">
        <v>0</v>
      </c>
      <c r="O57" s="25">
        <v>2.3823325</v>
      </c>
      <c r="P57" s="87" t="s">
        <v>112</v>
      </c>
      <c r="Q57" s="65">
        <v>2011</v>
      </c>
      <c r="R57" s="66" t="s">
        <v>302</v>
      </c>
      <c r="S57" s="25">
        <v>0.64369967576330711</v>
      </c>
      <c r="T57" s="87" t="s">
        <v>2</v>
      </c>
      <c r="U57" s="65">
        <v>2011</v>
      </c>
      <c r="V57" s="66" t="s">
        <v>302</v>
      </c>
      <c r="W57" s="25">
        <v>11.591535</v>
      </c>
      <c r="X57" s="87" t="s">
        <v>112</v>
      </c>
      <c r="Y57" s="65">
        <v>2011</v>
      </c>
      <c r="Z57" s="66" t="s">
        <v>0</v>
      </c>
      <c r="AA57" s="25">
        <v>3.1320008105917321</v>
      </c>
      <c r="AB57" s="87" t="s">
        <v>112</v>
      </c>
      <c r="AC57" s="65">
        <v>2011</v>
      </c>
      <c r="AD57" s="66" t="s">
        <v>0</v>
      </c>
      <c r="AE57" s="25">
        <v>20.868447499999998</v>
      </c>
      <c r="AF57" s="87" t="s">
        <v>112</v>
      </c>
      <c r="AG57" s="65">
        <v>2011</v>
      </c>
      <c r="AH57" s="66" t="s">
        <v>302</v>
      </c>
      <c r="AI57" s="25">
        <v>5.6385970008105915</v>
      </c>
      <c r="AJ57" s="87" t="s">
        <v>2</v>
      </c>
      <c r="AK57" s="65">
        <v>2011</v>
      </c>
      <c r="AL57" s="66" t="s">
        <v>302</v>
      </c>
      <c r="AM57" s="25">
        <v>15260.375891716139</v>
      </c>
      <c r="AN57" s="87" t="s">
        <v>126</v>
      </c>
      <c r="AO57" s="65" t="s">
        <v>129</v>
      </c>
      <c r="AP57" s="66" t="s">
        <v>443</v>
      </c>
      <c r="AQ57" s="28" t="s">
        <v>124</v>
      </c>
      <c r="AR57" s="87" t="s">
        <v>126</v>
      </c>
      <c r="AS57" s="65"/>
      <c r="AT57" s="66" t="s">
        <v>0</v>
      </c>
      <c r="AU57" s="25">
        <v>40270.651644491176</v>
      </c>
      <c r="AV57" s="87" t="s">
        <v>177</v>
      </c>
      <c r="AW57" s="65" t="s">
        <v>132</v>
      </c>
      <c r="AX57" s="66" t="s">
        <v>443</v>
      </c>
      <c r="AY57" s="22">
        <v>65230</v>
      </c>
      <c r="AZ57" s="87" t="s">
        <v>133</v>
      </c>
      <c r="BA57" s="65">
        <v>2010</v>
      </c>
      <c r="BB57" s="66" t="s">
        <v>0</v>
      </c>
      <c r="BC57" s="22">
        <v>15390</v>
      </c>
      <c r="BD57" s="87" t="s">
        <v>133</v>
      </c>
      <c r="BE57" s="65">
        <v>2010</v>
      </c>
      <c r="BF57" s="66" t="s">
        <v>0</v>
      </c>
      <c r="BG57" s="22">
        <v>15380</v>
      </c>
      <c r="BH57" s="87" t="s">
        <v>133</v>
      </c>
      <c r="BI57" s="65">
        <v>2010</v>
      </c>
      <c r="BJ57" s="66" t="s">
        <v>0</v>
      </c>
      <c r="BK57" s="22">
        <v>9530</v>
      </c>
      <c r="BL57" s="87" t="s">
        <v>133</v>
      </c>
      <c r="BM57" s="65">
        <v>2010</v>
      </c>
      <c r="BN57" s="66" t="s">
        <v>0</v>
      </c>
      <c r="BO57" s="22">
        <v>7030</v>
      </c>
      <c r="BP57" s="87" t="s">
        <v>133</v>
      </c>
      <c r="BQ57" s="65">
        <v>2010</v>
      </c>
      <c r="BR57" s="66" t="s">
        <v>0</v>
      </c>
      <c r="BS57" s="22">
        <v>3580</v>
      </c>
      <c r="BT57" s="87" t="s">
        <v>133</v>
      </c>
      <c r="BU57" s="65">
        <v>2010</v>
      </c>
      <c r="BV57" s="66" t="s">
        <v>0</v>
      </c>
      <c r="BW57" s="22">
        <v>4140</v>
      </c>
      <c r="BX57" s="87" t="s">
        <v>133</v>
      </c>
      <c r="BY57" s="65">
        <v>2010</v>
      </c>
      <c r="BZ57" s="66" t="s">
        <v>0</v>
      </c>
      <c r="CA57" s="22">
        <v>4500</v>
      </c>
      <c r="CB57" s="87" t="s">
        <v>133</v>
      </c>
      <c r="CC57" s="65">
        <v>2010</v>
      </c>
      <c r="CD57" s="66" t="s">
        <v>0</v>
      </c>
      <c r="CE57" s="22">
        <v>5680</v>
      </c>
      <c r="CF57" s="87" t="s">
        <v>133</v>
      </c>
      <c r="CG57" s="65">
        <v>2010</v>
      </c>
      <c r="CH57" s="66" t="s">
        <v>0</v>
      </c>
      <c r="CI57" s="22">
        <v>19740</v>
      </c>
      <c r="CJ57" s="87" t="s">
        <v>133</v>
      </c>
      <c r="CK57" s="65">
        <v>2010</v>
      </c>
      <c r="CL57" s="66" t="s">
        <v>0</v>
      </c>
      <c r="CM57" s="22">
        <v>8700</v>
      </c>
      <c r="CN57" s="87" t="s">
        <v>133</v>
      </c>
      <c r="CO57" s="65">
        <v>2010</v>
      </c>
      <c r="CP57" s="66" t="s">
        <v>0</v>
      </c>
      <c r="CQ57" s="22">
        <v>7900</v>
      </c>
      <c r="CR57" s="87" t="s">
        <v>133</v>
      </c>
      <c r="CS57" s="65">
        <v>2010</v>
      </c>
      <c r="CT57" s="66" t="s">
        <v>0</v>
      </c>
      <c r="CU57" s="22">
        <v>7040</v>
      </c>
      <c r="CV57" s="87" t="s">
        <v>133</v>
      </c>
      <c r="CW57" s="65">
        <v>2010</v>
      </c>
      <c r="CX57" s="66" t="s">
        <v>0</v>
      </c>
      <c r="CY57" s="22">
        <v>5130</v>
      </c>
      <c r="CZ57" s="87" t="s">
        <v>133</v>
      </c>
      <c r="DA57" s="65">
        <v>2010</v>
      </c>
      <c r="DB57" s="66" t="s">
        <v>0</v>
      </c>
      <c r="DC57" s="22">
        <v>6760</v>
      </c>
      <c r="DD57" s="87" t="s">
        <v>133</v>
      </c>
      <c r="DE57" s="65">
        <v>2010</v>
      </c>
      <c r="DF57" s="66" t="s">
        <v>0</v>
      </c>
      <c r="DG57" s="22">
        <v>5330</v>
      </c>
      <c r="DH57" s="87" t="s">
        <v>133</v>
      </c>
      <c r="DI57" s="65">
        <v>2010</v>
      </c>
      <c r="DJ57" s="66" t="s">
        <v>0</v>
      </c>
      <c r="DK57" s="22">
        <v>3460</v>
      </c>
      <c r="DL57" s="87" t="s">
        <v>133</v>
      </c>
      <c r="DM57" s="65">
        <v>2010</v>
      </c>
      <c r="DN57" s="66" t="s">
        <v>0</v>
      </c>
      <c r="DO57" s="22">
        <v>830</v>
      </c>
      <c r="DP57" s="87" t="s">
        <v>133</v>
      </c>
      <c r="DQ57" s="65">
        <v>2010</v>
      </c>
      <c r="DR57" s="66" t="s">
        <v>0</v>
      </c>
      <c r="DS57" s="22">
        <v>350</v>
      </c>
      <c r="DT57" s="87" t="s">
        <v>133</v>
      </c>
      <c r="DU57" s="65">
        <v>2010</v>
      </c>
      <c r="DV57" s="66" t="s">
        <v>0</v>
      </c>
      <c r="DW57" s="25">
        <v>39.642802391537636</v>
      </c>
      <c r="DX57" s="87" t="s">
        <v>134</v>
      </c>
      <c r="DY57" s="65">
        <v>2010</v>
      </c>
      <c r="DZ57" s="66" t="s">
        <v>0</v>
      </c>
      <c r="EA57" s="25">
        <v>31256.145331902499</v>
      </c>
      <c r="EB57" s="87" t="s">
        <v>135</v>
      </c>
      <c r="EC57" s="65">
        <v>2010</v>
      </c>
      <c r="ED57" s="66" t="s">
        <v>0</v>
      </c>
      <c r="EE57" s="25">
        <v>2.2859113904645101</v>
      </c>
      <c r="EF57" s="87" t="s">
        <v>136</v>
      </c>
      <c r="EG57" s="65">
        <v>2010</v>
      </c>
      <c r="EH57" s="66" t="s">
        <v>0</v>
      </c>
      <c r="EI57" s="25">
        <v>0.92503449333128929</v>
      </c>
      <c r="EJ57" s="87" t="s">
        <v>137</v>
      </c>
      <c r="EK57" s="65">
        <v>2010</v>
      </c>
      <c r="EL57" s="66" t="s">
        <v>0</v>
      </c>
      <c r="EM57" s="22">
        <v>2585900</v>
      </c>
      <c r="EN57" s="87" t="s">
        <v>138</v>
      </c>
      <c r="EO57" s="65">
        <v>2010</v>
      </c>
      <c r="EP57" s="66" t="s">
        <v>0</v>
      </c>
      <c r="EQ57" s="25">
        <v>25.916702115317687</v>
      </c>
      <c r="ER57" s="87" t="s">
        <v>139</v>
      </c>
      <c r="ES57" s="65">
        <v>2010</v>
      </c>
      <c r="ET57" s="66" t="s">
        <v>0</v>
      </c>
      <c r="EU57" s="44">
        <v>61.95289841061139</v>
      </c>
      <c r="EV57" s="87" t="s">
        <v>139</v>
      </c>
      <c r="EW57" s="65">
        <v>2010</v>
      </c>
      <c r="EX57" s="66" t="s">
        <v>0</v>
      </c>
      <c r="EY57" s="44">
        <v>12.125372210835685</v>
      </c>
      <c r="EZ57" s="87" t="s">
        <v>139</v>
      </c>
      <c r="FA57" s="65">
        <v>2010</v>
      </c>
      <c r="FB57" s="66" t="s">
        <v>0</v>
      </c>
      <c r="FC57" s="86">
        <v>36150</v>
      </c>
      <c r="FD57" s="87" t="s">
        <v>173</v>
      </c>
      <c r="FE57" s="65">
        <v>2010</v>
      </c>
      <c r="FF57" s="66" t="s">
        <v>0</v>
      </c>
      <c r="FG57" s="86">
        <v>8510</v>
      </c>
      <c r="FH57" s="87" t="s">
        <v>173</v>
      </c>
      <c r="FI57" s="65">
        <v>2010</v>
      </c>
      <c r="FJ57" s="66" t="s">
        <v>0</v>
      </c>
      <c r="FK57" s="44">
        <v>1.7274449901388298</v>
      </c>
      <c r="FL57" s="87" t="s">
        <v>139</v>
      </c>
      <c r="FM57" s="65">
        <v>2010</v>
      </c>
      <c r="FN57" s="66" t="s">
        <v>0</v>
      </c>
      <c r="FO57" s="86">
        <v>217950</v>
      </c>
      <c r="FP57" s="87" t="s">
        <v>138</v>
      </c>
      <c r="FQ57" s="65">
        <v>2010</v>
      </c>
      <c r="FR57" s="66" t="s">
        <v>0</v>
      </c>
      <c r="FS57" s="44">
        <v>8.4284001701535249</v>
      </c>
      <c r="FT57" s="87" t="s">
        <v>139</v>
      </c>
      <c r="FU57" s="65">
        <v>2010</v>
      </c>
      <c r="FV57" s="66" t="s">
        <v>0</v>
      </c>
      <c r="FW57" s="86">
        <v>1170790</v>
      </c>
      <c r="FX57" s="87" t="s">
        <v>505</v>
      </c>
      <c r="FY57" s="65">
        <v>2010</v>
      </c>
      <c r="FZ57" s="66" t="s">
        <v>0</v>
      </c>
      <c r="GA57" s="86">
        <v>149110</v>
      </c>
      <c r="GB57" s="87" t="s">
        <v>3</v>
      </c>
      <c r="GC57" s="65">
        <v>2010</v>
      </c>
      <c r="GD57" s="66" t="s">
        <v>0</v>
      </c>
      <c r="GE57" s="86">
        <v>47360</v>
      </c>
      <c r="GF57" s="87" t="s">
        <v>128</v>
      </c>
      <c r="GG57" s="65">
        <v>2010</v>
      </c>
      <c r="GH57" s="66" t="s">
        <v>0</v>
      </c>
      <c r="GI57" s="86">
        <v>65230</v>
      </c>
      <c r="GJ57" s="87" t="s">
        <v>133</v>
      </c>
      <c r="GK57" s="65">
        <v>2010</v>
      </c>
      <c r="GL57" s="66" t="s">
        <v>0</v>
      </c>
      <c r="GM57" s="44">
        <v>6.0248351985282849</v>
      </c>
      <c r="GN57" s="87" t="s">
        <v>140</v>
      </c>
      <c r="GO57" s="65">
        <v>2010</v>
      </c>
      <c r="GP57" s="66" t="s">
        <v>0</v>
      </c>
      <c r="GQ57" s="44">
        <v>11.196581196581198</v>
      </c>
      <c r="GR57" s="87" t="s">
        <v>527</v>
      </c>
      <c r="GS57" s="65">
        <v>2010</v>
      </c>
      <c r="GT57" s="66" t="s">
        <v>0</v>
      </c>
      <c r="GU57" s="44">
        <v>16.602790127242066</v>
      </c>
      <c r="GV57" s="87" t="s">
        <v>2</v>
      </c>
      <c r="GW57" s="65">
        <v>2010</v>
      </c>
      <c r="GX57" s="66" t="s">
        <v>0</v>
      </c>
      <c r="GY57" s="44">
        <v>37.150127226463098</v>
      </c>
      <c r="GZ57" s="87" t="s">
        <v>2</v>
      </c>
      <c r="HA57" s="65">
        <v>2010</v>
      </c>
      <c r="HB57" s="66" t="s">
        <v>0</v>
      </c>
      <c r="HC57" s="44">
        <v>17613.292560017308</v>
      </c>
      <c r="HD57" s="44" t="s">
        <v>126</v>
      </c>
      <c r="HE57" s="65">
        <v>2010</v>
      </c>
      <c r="HF57" s="66" t="s">
        <v>443</v>
      </c>
      <c r="HG57" s="44" t="s">
        <v>124</v>
      </c>
      <c r="HH57" s="44" t="s">
        <v>178</v>
      </c>
      <c r="HI57" s="65"/>
      <c r="HJ57" s="66" t="s">
        <v>0</v>
      </c>
      <c r="HK57" s="100">
        <v>18409.562166465461</v>
      </c>
      <c r="HL57" s="101" t="s">
        <v>126</v>
      </c>
      <c r="HM57" s="65">
        <v>2010</v>
      </c>
      <c r="HN57" s="66" t="s">
        <v>443</v>
      </c>
      <c r="HO57" s="101" t="s">
        <v>124</v>
      </c>
      <c r="HP57" s="101" t="s">
        <v>113</v>
      </c>
      <c r="HQ57" s="65"/>
      <c r="HR57" s="66" t="s">
        <v>0</v>
      </c>
      <c r="HS57" s="101">
        <v>114.66452163374942</v>
      </c>
      <c r="HT57" s="101" t="s">
        <v>178</v>
      </c>
      <c r="HU57" s="65">
        <v>2011</v>
      </c>
      <c r="HV57" s="66" t="s">
        <v>544</v>
      </c>
      <c r="HW57" s="101" t="s">
        <v>124</v>
      </c>
      <c r="HX57" s="101" t="s">
        <v>122</v>
      </c>
      <c r="HY57" s="65"/>
      <c r="HZ57" s="66" t="s">
        <v>0</v>
      </c>
      <c r="IA57" s="101" t="s">
        <v>124</v>
      </c>
      <c r="IB57" s="101" t="s">
        <v>180</v>
      </c>
      <c r="IC57" s="65"/>
      <c r="ID57" s="66" t="s">
        <v>0</v>
      </c>
      <c r="IE57" s="101" t="s">
        <v>124</v>
      </c>
      <c r="IF57" s="101" t="s">
        <v>147</v>
      </c>
      <c r="IG57" s="65">
        <v>2010</v>
      </c>
      <c r="IH57" s="66" t="s">
        <v>0</v>
      </c>
      <c r="II57" s="101" t="s">
        <v>124</v>
      </c>
      <c r="IJ57" s="101" t="s">
        <v>148</v>
      </c>
      <c r="IK57" s="65" t="s">
        <v>132</v>
      </c>
      <c r="IL57" s="66" t="s">
        <v>0</v>
      </c>
      <c r="IM57" s="99">
        <v>42042</v>
      </c>
      <c r="IN57" s="101" t="s">
        <v>566</v>
      </c>
      <c r="IO57" s="65" t="s">
        <v>119</v>
      </c>
      <c r="IP57" s="66" t="s">
        <v>0</v>
      </c>
      <c r="IQ57" s="101">
        <v>69.354455068740776</v>
      </c>
      <c r="IR57" s="101" t="s">
        <v>2</v>
      </c>
      <c r="IS57" s="65" t="s">
        <v>119</v>
      </c>
      <c r="IT57" s="66" t="s">
        <v>0</v>
      </c>
      <c r="IU57" s="101">
        <v>30.645544931259217</v>
      </c>
      <c r="IV57" s="101" t="s">
        <v>2</v>
      </c>
      <c r="IW57" s="65" t="s">
        <v>119</v>
      </c>
      <c r="IX57" s="66" t="s">
        <v>0</v>
      </c>
      <c r="IY57" s="101" t="s">
        <v>0</v>
      </c>
      <c r="IZ57" s="101" t="s">
        <v>0</v>
      </c>
      <c r="JA57" s="65" t="s">
        <v>0</v>
      </c>
      <c r="JB57" s="66" t="s">
        <v>0</v>
      </c>
    </row>
    <row r="58" spans="1:262" ht="14.1" customHeight="1" x14ac:dyDescent="0.2">
      <c r="A58" s="21" t="s">
        <v>50</v>
      </c>
      <c r="B58" s="21" t="s">
        <v>595</v>
      </c>
      <c r="C58" s="25">
        <v>3079.6</v>
      </c>
      <c r="D58" s="87" t="s">
        <v>112</v>
      </c>
      <c r="E58" s="65">
        <v>2011</v>
      </c>
      <c r="F58" s="66" t="s">
        <v>0</v>
      </c>
      <c r="G58" s="25">
        <v>55.37923</v>
      </c>
      <c r="H58" s="87" t="s">
        <v>112</v>
      </c>
      <c r="I58" s="65">
        <v>2011</v>
      </c>
      <c r="J58" s="66" t="s">
        <v>0</v>
      </c>
      <c r="K58" s="25">
        <v>1.7982604883751137</v>
      </c>
      <c r="L58" s="87" t="s">
        <v>2</v>
      </c>
      <c r="M58" s="65">
        <v>2011</v>
      </c>
      <c r="N58" s="66" t="s">
        <v>0</v>
      </c>
      <c r="O58" s="25">
        <v>1.7440724999999999</v>
      </c>
      <c r="P58" s="87" t="s">
        <v>112</v>
      </c>
      <c r="Q58" s="65">
        <v>2011</v>
      </c>
      <c r="R58" s="66" t="s">
        <v>302</v>
      </c>
      <c r="S58" s="25">
        <v>5.663308546564489E-2</v>
      </c>
      <c r="T58" s="87" t="s">
        <v>2</v>
      </c>
      <c r="U58" s="65">
        <v>2011</v>
      </c>
      <c r="V58" s="66" t="s">
        <v>302</v>
      </c>
      <c r="W58" s="25">
        <v>76.893604999999994</v>
      </c>
      <c r="X58" s="87" t="s">
        <v>112</v>
      </c>
      <c r="Y58" s="65">
        <v>2011</v>
      </c>
      <c r="Z58" s="66" t="s">
        <v>0</v>
      </c>
      <c r="AA58" s="25">
        <v>2.4968698856994416</v>
      </c>
      <c r="AB58" s="87" t="s">
        <v>112</v>
      </c>
      <c r="AC58" s="65">
        <v>2011</v>
      </c>
      <c r="AD58" s="66" t="s">
        <v>0</v>
      </c>
      <c r="AE58" s="25">
        <v>214.69645249999999</v>
      </c>
      <c r="AF58" s="87" t="s">
        <v>112</v>
      </c>
      <c r="AG58" s="65">
        <v>2011</v>
      </c>
      <c r="AH58" s="66" t="s">
        <v>0</v>
      </c>
      <c r="AI58" s="25">
        <v>6.9715694408364728</v>
      </c>
      <c r="AJ58" s="87" t="s">
        <v>2</v>
      </c>
      <c r="AK58" s="65">
        <v>2011</v>
      </c>
      <c r="AL58" s="66" t="s">
        <v>0</v>
      </c>
      <c r="AM58" s="25">
        <v>37127.206073611029</v>
      </c>
      <c r="AN58" s="87" t="s">
        <v>126</v>
      </c>
      <c r="AO58" s="65" t="s">
        <v>129</v>
      </c>
      <c r="AP58" s="66" t="s">
        <v>443</v>
      </c>
      <c r="AQ58" s="28" t="s">
        <v>124</v>
      </c>
      <c r="AR58" s="87" t="s">
        <v>126</v>
      </c>
      <c r="AS58" s="65"/>
      <c r="AT58" s="66" t="s">
        <v>0</v>
      </c>
      <c r="AU58" s="25">
        <v>54442.893926034434</v>
      </c>
      <c r="AV58" s="87" t="s">
        <v>177</v>
      </c>
      <c r="AW58" s="65" t="s">
        <v>132</v>
      </c>
      <c r="AX58" s="66" t="s">
        <v>443</v>
      </c>
      <c r="AY58" s="22">
        <v>60840</v>
      </c>
      <c r="AZ58" s="87" t="s">
        <v>133</v>
      </c>
      <c r="BA58" s="65">
        <v>2010</v>
      </c>
      <c r="BB58" s="66" t="s">
        <v>0</v>
      </c>
      <c r="BC58" s="22">
        <v>12420</v>
      </c>
      <c r="BD58" s="87" t="s">
        <v>133</v>
      </c>
      <c r="BE58" s="65">
        <v>2010</v>
      </c>
      <c r="BF58" s="66" t="s">
        <v>0</v>
      </c>
      <c r="BG58" s="22">
        <v>14410</v>
      </c>
      <c r="BH58" s="87" t="s">
        <v>133</v>
      </c>
      <c r="BI58" s="65">
        <v>2010</v>
      </c>
      <c r="BJ58" s="66" t="s">
        <v>0</v>
      </c>
      <c r="BK58" s="22">
        <v>11060</v>
      </c>
      <c r="BL58" s="87" t="s">
        <v>133</v>
      </c>
      <c r="BM58" s="65">
        <v>2010</v>
      </c>
      <c r="BN58" s="66" t="s">
        <v>0</v>
      </c>
      <c r="BO58" s="22">
        <v>9610</v>
      </c>
      <c r="BP58" s="87" t="s">
        <v>133</v>
      </c>
      <c r="BQ58" s="65">
        <v>2010</v>
      </c>
      <c r="BR58" s="66" t="s">
        <v>0</v>
      </c>
      <c r="BS58" s="22">
        <v>4590</v>
      </c>
      <c r="BT58" s="87" t="s">
        <v>133</v>
      </c>
      <c r="BU58" s="65">
        <v>2010</v>
      </c>
      <c r="BV58" s="66" t="s">
        <v>0</v>
      </c>
      <c r="BW58" s="22">
        <v>4160</v>
      </c>
      <c r="BX58" s="87" t="s">
        <v>133</v>
      </c>
      <c r="BY58" s="65">
        <v>2010</v>
      </c>
      <c r="BZ58" s="66" t="s">
        <v>0</v>
      </c>
      <c r="CA58" s="22">
        <v>3000</v>
      </c>
      <c r="CB58" s="87" t="s">
        <v>133</v>
      </c>
      <c r="CC58" s="65">
        <v>2010</v>
      </c>
      <c r="CD58" s="66" t="s">
        <v>0</v>
      </c>
      <c r="CE58" s="22">
        <v>1580</v>
      </c>
      <c r="CF58" s="87" t="s">
        <v>133</v>
      </c>
      <c r="CG58" s="65">
        <v>2010</v>
      </c>
      <c r="CH58" s="66" t="s">
        <v>0</v>
      </c>
      <c r="CI58" s="22">
        <v>12320</v>
      </c>
      <c r="CJ58" s="87" t="s">
        <v>133</v>
      </c>
      <c r="CK58" s="65">
        <v>2010</v>
      </c>
      <c r="CL58" s="66" t="s">
        <v>0</v>
      </c>
      <c r="CM58" s="22">
        <v>8480</v>
      </c>
      <c r="CN58" s="87" t="s">
        <v>133</v>
      </c>
      <c r="CO58" s="65">
        <v>2010</v>
      </c>
      <c r="CP58" s="66" t="s">
        <v>0</v>
      </c>
      <c r="CQ58" s="22">
        <v>8800</v>
      </c>
      <c r="CR58" s="87" t="s">
        <v>133</v>
      </c>
      <c r="CS58" s="65">
        <v>2010</v>
      </c>
      <c r="CT58" s="66" t="s">
        <v>0</v>
      </c>
      <c r="CU58" s="22">
        <v>7480</v>
      </c>
      <c r="CV58" s="87" t="s">
        <v>133</v>
      </c>
      <c r="CW58" s="65">
        <v>2010</v>
      </c>
      <c r="CX58" s="66" t="s">
        <v>0</v>
      </c>
      <c r="CY58" s="22">
        <v>4930</v>
      </c>
      <c r="CZ58" s="87" t="s">
        <v>133</v>
      </c>
      <c r="DA58" s="65">
        <v>2010</v>
      </c>
      <c r="DB58" s="66" t="s">
        <v>0</v>
      </c>
      <c r="DC58" s="22">
        <v>5630</v>
      </c>
      <c r="DD58" s="87" t="s">
        <v>133</v>
      </c>
      <c r="DE58" s="65">
        <v>2010</v>
      </c>
      <c r="DF58" s="66" t="s">
        <v>0</v>
      </c>
      <c r="DG58" s="22">
        <v>4530</v>
      </c>
      <c r="DH58" s="87" t="s">
        <v>133</v>
      </c>
      <c r="DI58" s="65">
        <v>2010</v>
      </c>
      <c r="DJ58" s="66" t="s">
        <v>0</v>
      </c>
      <c r="DK58" s="22">
        <v>4620</v>
      </c>
      <c r="DL58" s="87" t="s">
        <v>133</v>
      </c>
      <c r="DM58" s="65">
        <v>2010</v>
      </c>
      <c r="DN58" s="66" t="s">
        <v>0</v>
      </c>
      <c r="DO58" s="22">
        <v>2440</v>
      </c>
      <c r="DP58" s="87" t="s">
        <v>133</v>
      </c>
      <c r="DQ58" s="65">
        <v>2010</v>
      </c>
      <c r="DR58" s="66" t="s">
        <v>0</v>
      </c>
      <c r="DS58" s="22">
        <v>1630</v>
      </c>
      <c r="DT58" s="87" t="s">
        <v>133</v>
      </c>
      <c r="DU58" s="65">
        <v>2010</v>
      </c>
      <c r="DV58" s="66" t="s">
        <v>0</v>
      </c>
      <c r="DW58" s="25">
        <v>18.861439842209073</v>
      </c>
      <c r="DX58" s="87" t="s">
        <v>134</v>
      </c>
      <c r="DY58" s="65">
        <v>2010</v>
      </c>
      <c r="DZ58" s="66" t="s">
        <v>0</v>
      </c>
      <c r="EA58" s="25">
        <v>69615.880834976982</v>
      </c>
      <c r="EB58" s="87" t="s">
        <v>135</v>
      </c>
      <c r="EC58" s="65">
        <v>2010</v>
      </c>
      <c r="ED58" s="66" t="s">
        <v>0</v>
      </c>
      <c r="EE58" s="25">
        <v>2.3440170940170941</v>
      </c>
      <c r="EF58" s="87" t="s">
        <v>136</v>
      </c>
      <c r="EG58" s="65">
        <v>2010</v>
      </c>
      <c r="EH58" s="66" t="s">
        <v>0</v>
      </c>
      <c r="EI58" s="25">
        <v>1.0141354372123603</v>
      </c>
      <c r="EJ58" s="87" t="s">
        <v>137</v>
      </c>
      <c r="EK58" s="65">
        <v>2010</v>
      </c>
      <c r="EL58" s="66" t="s">
        <v>0</v>
      </c>
      <c r="EM58" s="22">
        <v>1147530</v>
      </c>
      <c r="EN58" s="87" t="s">
        <v>138</v>
      </c>
      <c r="EO58" s="65">
        <v>2010</v>
      </c>
      <c r="EP58" s="66" t="s">
        <v>0</v>
      </c>
      <c r="EQ58" s="25">
        <v>44.52171185067057</v>
      </c>
      <c r="ER58" s="87" t="s">
        <v>139</v>
      </c>
      <c r="ES58" s="65">
        <v>2010</v>
      </c>
      <c r="ET58" s="66" t="s">
        <v>0</v>
      </c>
      <c r="EU58" s="44">
        <v>30.945596193563567</v>
      </c>
      <c r="EV58" s="87" t="s">
        <v>139</v>
      </c>
      <c r="EW58" s="65">
        <v>2010</v>
      </c>
      <c r="EX58" s="66" t="s">
        <v>0</v>
      </c>
      <c r="EY58" s="44">
        <v>24.511777469870069</v>
      </c>
      <c r="EZ58" s="87" t="s">
        <v>139</v>
      </c>
      <c r="FA58" s="65">
        <v>2010</v>
      </c>
      <c r="FB58" s="66" t="s">
        <v>0</v>
      </c>
      <c r="FC58" s="86">
        <v>13490</v>
      </c>
      <c r="FD58" s="87" t="s">
        <v>173</v>
      </c>
      <c r="FE58" s="65">
        <v>2010</v>
      </c>
      <c r="FF58" s="66" t="s">
        <v>0</v>
      </c>
      <c r="FG58" s="86">
        <v>9370</v>
      </c>
      <c r="FH58" s="87" t="s">
        <v>173</v>
      </c>
      <c r="FI58" s="65">
        <v>2010</v>
      </c>
      <c r="FJ58" s="66" t="s">
        <v>0</v>
      </c>
      <c r="FK58" s="44">
        <v>1.992104781574338</v>
      </c>
      <c r="FL58" s="87" t="s">
        <v>139</v>
      </c>
      <c r="FM58" s="65">
        <v>2010</v>
      </c>
      <c r="FN58" s="66" t="s">
        <v>0</v>
      </c>
      <c r="FO58" s="86">
        <v>236070</v>
      </c>
      <c r="FP58" s="87" t="s">
        <v>138</v>
      </c>
      <c r="FQ58" s="65">
        <v>2010</v>
      </c>
      <c r="FR58" s="66" t="s">
        <v>0</v>
      </c>
      <c r="FS58" s="44">
        <v>20.572011189249952</v>
      </c>
      <c r="FT58" s="87" t="s">
        <v>139</v>
      </c>
      <c r="FU58" s="65">
        <v>2010</v>
      </c>
      <c r="FV58" s="66" t="s">
        <v>0</v>
      </c>
      <c r="FW58" s="86">
        <v>2738270</v>
      </c>
      <c r="FX58" s="87" t="s">
        <v>505</v>
      </c>
      <c r="FY58" s="65">
        <v>2010</v>
      </c>
      <c r="FZ58" s="66" t="s">
        <v>0</v>
      </c>
      <c r="GA58" s="86">
        <v>142610</v>
      </c>
      <c r="GB58" s="87" t="s">
        <v>3</v>
      </c>
      <c r="GC58" s="65">
        <v>2010</v>
      </c>
      <c r="GD58" s="66" t="s">
        <v>0</v>
      </c>
      <c r="GE58" s="86">
        <v>54960</v>
      </c>
      <c r="GF58" s="87" t="s">
        <v>128</v>
      </c>
      <c r="GG58" s="65">
        <v>2010</v>
      </c>
      <c r="GH58" s="66" t="s">
        <v>0</v>
      </c>
      <c r="GI58" s="86">
        <v>60850</v>
      </c>
      <c r="GJ58" s="87" t="s">
        <v>133</v>
      </c>
      <c r="GK58" s="65">
        <v>2010</v>
      </c>
      <c r="GL58" s="66" t="s">
        <v>0</v>
      </c>
      <c r="GM58" s="44">
        <v>5.6203779786359904</v>
      </c>
      <c r="GN58" s="87" t="s">
        <v>140</v>
      </c>
      <c r="GO58" s="65">
        <v>2010</v>
      </c>
      <c r="GP58" s="66" t="s">
        <v>0</v>
      </c>
      <c r="GQ58" s="44">
        <v>10.190703218116806</v>
      </c>
      <c r="GR58" s="87" t="s">
        <v>527</v>
      </c>
      <c r="GS58" s="65">
        <v>2010</v>
      </c>
      <c r="GT58" s="66" t="s">
        <v>0</v>
      </c>
      <c r="GU58" s="44">
        <v>21.43326758711374</v>
      </c>
      <c r="GV58" s="87" t="s">
        <v>2</v>
      </c>
      <c r="GW58" s="65">
        <v>2010</v>
      </c>
      <c r="GX58" s="66" t="s">
        <v>0</v>
      </c>
      <c r="GY58" s="44">
        <v>51.02639296187683</v>
      </c>
      <c r="GZ58" s="87" t="s">
        <v>2</v>
      </c>
      <c r="HA58" s="65">
        <v>2010</v>
      </c>
      <c r="HB58" s="66" t="s">
        <v>0</v>
      </c>
      <c r="HC58" s="44">
        <v>32926.85547061696</v>
      </c>
      <c r="HD58" s="44" t="s">
        <v>126</v>
      </c>
      <c r="HE58" s="65">
        <v>2010</v>
      </c>
      <c r="HF58" s="66" t="s">
        <v>443</v>
      </c>
      <c r="HG58" s="44" t="s">
        <v>124</v>
      </c>
      <c r="HH58" s="44" t="s">
        <v>178</v>
      </c>
      <c r="HI58" s="65"/>
      <c r="HJ58" s="66" t="s">
        <v>0</v>
      </c>
      <c r="HK58" s="100">
        <v>32276.947918043483</v>
      </c>
      <c r="HL58" s="101" t="s">
        <v>126</v>
      </c>
      <c r="HM58" s="65">
        <v>2010</v>
      </c>
      <c r="HN58" s="66" t="s">
        <v>443</v>
      </c>
      <c r="HO58" s="101" t="s">
        <v>124</v>
      </c>
      <c r="HP58" s="101" t="s">
        <v>113</v>
      </c>
      <c r="HQ58" s="65"/>
      <c r="HR58" s="66" t="s">
        <v>0</v>
      </c>
      <c r="HS58" s="101">
        <v>114.66452163374942</v>
      </c>
      <c r="HT58" s="101" t="s">
        <v>178</v>
      </c>
      <c r="HU58" s="65">
        <v>2011</v>
      </c>
      <c r="HV58" s="66" t="s">
        <v>544</v>
      </c>
      <c r="HW58" s="101" t="s">
        <v>124</v>
      </c>
      <c r="HX58" s="101" t="s">
        <v>122</v>
      </c>
      <c r="HY58" s="65"/>
      <c r="HZ58" s="66" t="s">
        <v>0</v>
      </c>
      <c r="IA58" s="101" t="s">
        <v>124</v>
      </c>
      <c r="IB58" s="101" t="s">
        <v>180</v>
      </c>
      <c r="IC58" s="65"/>
      <c r="ID58" s="66" t="s">
        <v>0</v>
      </c>
      <c r="IE58" s="101" t="s">
        <v>124</v>
      </c>
      <c r="IF58" s="101" t="s">
        <v>147</v>
      </c>
      <c r="IG58" s="65">
        <v>2010</v>
      </c>
      <c r="IH58" s="66" t="s">
        <v>0</v>
      </c>
      <c r="II58" s="101" t="s">
        <v>124</v>
      </c>
      <c r="IJ58" s="101" t="s">
        <v>148</v>
      </c>
      <c r="IK58" s="65" t="s">
        <v>132</v>
      </c>
      <c r="IL58" s="66" t="s">
        <v>0</v>
      </c>
      <c r="IM58" s="99">
        <v>745034</v>
      </c>
      <c r="IN58" s="101" t="s">
        <v>566</v>
      </c>
      <c r="IO58" s="65" t="s">
        <v>119</v>
      </c>
      <c r="IP58" s="66" t="s">
        <v>0</v>
      </c>
      <c r="IQ58" s="101">
        <v>6.7158008896238295</v>
      </c>
      <c r="IR58" s="101" t="s">
        <v>2</v>
      </c>
      <c r="IS58" s="65" t="s">
        <v>119</v>
      </c>
      <c r="IT58" s="66" t="s">
        <v>0</v>
      </c>
      <c r="IU58" s="101">
        <v>65.587342322632253</v>
      </c>
      <c r="IV58" s="101" t="s">
        <v>2</v>
      </c>
      <c r="IW58" s="65" t="s">
        <v>119</v>
      </c>
      <c r="IX58" s="66" t="s">
        <v>0</v>
      </c>
      <c r="IY58" s="101">
        <v>27.696856787743918</v>
      </c>
      <c r="IZ58" s="101" t="s">
        <v>2</v>
      </c>
      <c r="JA58" s="65" t="s">
        <v>119</v>
      </c>
      <c r="JB58" s="66" t="s">
        <v>0</v>
      </c>
    </row>
    <row r="59" spans="1:262" ht="14.1" customHeight="1" x14ac:dyDescent="0.2">
      <c r="A59" s="21" t="s">
        <v>51</v>
      </c>
      <c r="B59" s="21" t="s">
        <v>595</v>
      </c>
      <c r="C59" s="25">
        <v>1888.8</v>
      </c>
      <c r="D59" s="87" t="s">
        <v>112</v>
      </c>
      <c r="E59" s="65">
        <v>2011</v>
      </c>
      <c r="F59" s="66" t="s">
        <v>0</v>
      </c>
      <c r="G59" s="25">
        <v>55.782215000000001</v>
      </c>
      <c r="H59" s="87" t="s">
        <v>112</v>
      </c>
      <c r="I59" s="65">
        <v>2011</v>
      </c>
      <c r="J59" s="66" t="s">
        <v>0</v>
      </c>
      <c r="K59" s="25">
        <v>2.9533150677678952</v>
      </c>
      <c r="L59" s="87" t="s">
        <v>2</v>
      </c>
      <c r="M59" s="65">
        <v>2011</v>
      </c>
      <c r="N59" s="66" t="s">
        <v>0</v>
      </c>
      <c r="O59" s="25">
        <v>0.93305749999999998</v>
      </c>
      <c r="P59" s="87" t="s">
        <v>112</v>
      </c>
      <c r="Q59" s="65">
        <v>2011</v>
      </c>
      <c r="R59" s="66" t="s">
        <v>302</v>
      </c>
      <c r="S59" s="25">
        <v>4.9399486446421004E-2</v>
      </c>
      <c r="T59" s="87" t="s">
        <v>2</v>
      </c>
      <c r="U59" s="65">
        <v>2011</v>
      </c>
      <c r="V59" s="66" t="s">
        <v>302</v>
      </c>
      <c r="W59" s="25">
        <v>46.777250000000002</v>
      </c>
      <c r="X59" s="87" t="s">
        <v>112</v>
      </c>
      <c r="Y59" s="65">
        <v>2011</v>
      </c>
      <c r="Z59" s="66" t="s">
        <v>0</v>
      </c>
      <c r="AA59" s="25">
        <v>2.4765591910207543</v>
      </c>
      <c r="AB59" s="87" t="s">
        <v>112</v>
      </c>
      <c r="AC59" s="65">
        <v>2011</v>
      </c>
      <c r="AD59" s="66" t="s">
        <v>0</v>
      </c>
      <c r="AE59" s="25">
        <v>154.35181</v>
      </c>
      <c r="AF59" s="87" t="s">
        <v>112</v>
      </c>
      <c r="AG59" s="65">
        <v>2011</v>
      </c>
      <c r="AH59" s="66" t="s">
        <v>0</v>
      </c>
      <c r="AI59" s="25">
        <v>8.1719509741634901</v>
      </c>
      <c r="AJ59" s="87" t="s">
        <v>2</v>
      </c>
      <c r="AK59" s="65">
        <v>2011</v>
      </c>
      <c r="AL59" s="66" t="s">
        <v>0</v>
      </c>
      <c r="AM59" s="25">
        <v>25456.901976872814</v>
      </c>
      <c r="AN59" s="87" t="s">
        <v>126</v>
      </c>
      <c r="AO59" s="65" t="s">
        <v>129</v>
      </c>
      <c r="AP59" s="66" t="s">
        <v>443</v>
      </c>
      <c r="AQ59" s="28" t="s">
        <v>124</v>
      </c>
      <c r="AR59" s="87" t="s">
        <v>126</v>
      </c>
      <c r="AS59" s="65"/>
      <c r="AT59" s="66" t="s">
        <v>0</v>
      </c>
      <c r="AU59" s="25">
        <v>48229.279993560667</v>
      </c>
      <c r="AV59" s="87" t="s">
        <v>177</v>
      </c>
      <c r="AW59" s="65" t="s">
        <v>132</v>
      </c>
      <c r="AX59" s="66" t="s">
        <v>443</v>
      </c>
      <c r="AY59" s="22">
        <v>120180</v>
      </c>
      <c r="AZ59" s="87" t="s">
        <v>133</v>
      </c>
      <c r="BA59" s="65">
        <v>2010</v>
      </c>
      <c r="BB59" s="66" t="s">
        <v>0</v>
      </c>
      <c r="BC59" s="22">
        <v>65240</v>
      </c>
      <c r="BD59" s="87" t="s">
        <v>133</v>
      </c>
      <c r="BE59" s="65">
        <v>2010</v>
      </c>
      <c r="BF59" s="66" t="s">
        <v>0</v>
      </c>
      <c r="BG59" s="22">
        <v>30290</v>
      </c>
      <c r="BH59" s="87" t="s">
        <v>133</v>
      </c>
      <c r="BI59" s="65">
        <v>2010</v>
      </c>
      <c r="BJ59" s="66" t="s">
        <v>0</v>
      </c>
      <c r="BK59" s="22">
        <v>13140</v>
      </c>
      <c r="BL59" s="87" t="s">
        <v>133</v>
      </c>
      <c r="BM59" s="65">
        <v>2010</v>
      </c>
      <c r="BN59" s="66" t="s">
        <v>0</v>
      </c>
      <c r="BO59" s="22">
        <v>6580</v>
      </c>
      <c r="BP59" s="87" t="s">
        <v>133</v>
      </c>
      <c r="BQ59" s="65">
        <v>2010</v>
      </c>
      <c r="BR59" s="66" t="s">
        <v>0</v>
      </c>
      <c r="BS59" s="22">
        <v>2030</v>
      </c>
      <c r="BT59" s="87" t="s">
        <v>133</v>
      </c>
      <c r="BU59" s="65">
        <v>2010</v>
      </c>
      <c r="BV59" s="66" t="s">
        <v>0</v>
      </c>
      <c r="BW59" s="22">
        <v>1380</v>
      </c>
      <c r="BX59" s="87" t="s">
        <v>133</v>
      </c>
      <c r="BY59" s="65">
        <v>2010</v>
      </c>
      <c r="BZ59" s="66" t="s">
        <v>0</v>
      </c>
      <c r="CA59" s="22">
        <v>850</v>
      </c>
      <c r="CB59" s="87" t="s">
        <v>133</v>
      </c>
      <c r="CC59" s="65">
        <v>2010</v>
      </c>
      <c r="CD59" s="66" t="s">
        <v>0</v>
      </c>
      <c r="CE59" s="22">
        <v>670</v>
      </c>
      <c r="CF59" s="87" t="s">
        <v>133</v>
      </c>
      <c r="CG59" s="65">
        <v>2010</v>
      </c>
      <c r="CH59" s="66" t="s">
        <v>0</v>
      </c>
      <c r="CI59" s="22">
        <v>30620</v>
      </c>
      <c r="CJ59" s="87" t="s">
        <v>133</v>
      </c>
      <c r="CK59" s="65">
        <v>2010</v>
      </c>
      <c r="CL59" s="66" t="s">
        <v>0</v>
      </c>
      <c r="CM59" s="22">
        <v>24370</v>
      </c>
      <c r="CN59" s="87" t="s">
        <v>133</v>
      </c>
      <c r="CO59" s="65">
        <v>2010</v>
      </c>
      <c r="CP59" s="66" t="s">
        <v>0</v>
      </c>
      <c r="CQ59" s="22">
        <v>23170</v>
      </c>
      <c r="CR59" s="87" t="s">
        <v>133</v>
      </c>
      <c r="CS59" s="65">
        <v>2010</v>
      </c>
      <c r="CT59" s="66" t="s">
        <v>0</v>
      </c>
      <c r="CU59" s="22">
        <v>17190</v>
      </c>
      <c r="CV59" s="87" t="s">
        <v>133</v>
      </c>
      <c r="CW59" s="65">
        <v>2010</v>
      </c>
      <c r="CX59" s="66" t="s">
        <v>0</v>
      </c>
      <c r="CY59" s="22">
        <v>9460</v>
      </c>
      <c r="CZ59" s="87" t="s">
        <v>133</v>
      </c>
      <c r="DA59" s="65">
        <v>2010</v>
      </c>
      <c r="DB59" s="66" t="s">
        <v>0</v>
      </c>
      <c r="DC59" s="22">
        <v>7970</v>
      </c>
      <c r="DD59" s="87" t="s">
        <v>133</v>
      </c>
      <c r="DE59" s="65">
        <v>2010</v>
      </c>
      <c r="DF59" s="66" t="s">
        <v>0</v>
      </c>
      <c r="DG59" s="22">
        <v>3780</v>
      </c>
      <c r="DH59" s="87" t="s">
        <v>133</v>
      </c>
      <c r="DI59" s="65">
        <v>2010</v>
      </c>
      <c r="DJ59" s="66" t="s">
        <v>0</v>
      </c>
      <c r="DK59" s="22">
        <v>2220</v>
      </c>
      <c r="DL59" s="87" t="s">
        <v>133</v>
      </c>
      <c r="DM59" s="65">
        <v>2010</v>
      </c>
      <c r="DN59" s="66" t="s">
        <v>0</v>
      </c>
      <c r="DO59" s="22">
        <v>870</v>
      </c>
      <c r="DP59" s="87" t="s">
        <v>133</v>
      </c>
      <c r="DQ59" s="65">
        <v>2010</v>
      </c>
      <c r="DR59" s="66" t="s">
        <v>0</v>
      </c>
      <c r="DS59" s="22">
        <v>540</v>
      </c>
      <c r="DT59" s="87" t="s">
        <v>133</v>
      </c>
      <c r="DU59" s="65">
        <v>2010</v>
      </c>
      <c r="DV59" s="66" t="s">
        <v>0</v>
      </c>
      <c r="DW59" s="25">
        <v>5.4707106007655186</v>
      </c>
      <c r="DX59" s="87" t="s">
        <v>134</v>
      </c>
      <c r="DY59" s="65">
        <v>2010</v>
      </c>
      <c r="DZ59" s="66" t="s">
        <v>0</v>
      </c>
      <c r="EA59" s="25">
        <v>20253.211932101847</v>
      </c>
      <c r="EB59" s="87" t="s">
        <v>135</v>
      </c>
      <c r="EC59" s="65">
        <v>2010</v>
      </c>
      <c r="ED59" s="66" t="s">
        <v>0</v>
      </c>
      <c r="EE59" s="25">
        <v>2.3361624230321185</v>
      </c>
      <c r="EF59" s="87" t="s">
        <v>136</v>
      </c>
      <c r="EG59" s="65">
        <v>2010</v>
      </c>
      <c r="EH59" s="66" t="s">
        <v>0</v>
      </c>
      <c r="EI59" s="25">
        <v>0.59094691296388746</v>
      </c>
      <c r="EJ59" s="87" t="s">
        <v>137</v>
      </c>
      <c r="EK59" s="65">
        <v>2010</v>
      </c>
      <c r="EL59" s="66" t="s">
        <v>0</v>
      </c>
      <c r="EM59" s="22">
        <v>657470</v>
      </c>
      <c r="EN59" s="87" t="s">
        <v>138</v>
      </c>
      <c r="EO59" s="65">
        <v>2010</v>
      </c>
      <c r="EP59" s="66" t="s">
        <v>0</v>
      </c>
      <c r="EQ59" s="25">
        <v>16.876815672197971</v>
      </c>
      <c r="ER59" s="87" t="s">
        <v>139</v>
      </c>
      <c r="ES59" s="65">
        <v>2010</v>
      </c>
      <c r="ET59" s="66" t="s">
        <v>0</v>
      </c>
      <c r="EU59" s="44">
        <v>17.77875796614294</v>
      </c>
      <c r="EV59" s="87" t="s">
        <v>139</v>
      </c>
      <c r="EW59" s="65">
        <v>2010</v>
      </c>
      <c r="EX59" s="66" t="s">
        <v>0</v>
      </c>
      <c r="EY59" s="44">
        <v>65.321611632469924</v>
      </c>
      <c r="EZ59" s="87" t="s">
        <v>139</v>
      </c>
      <c r="FA59" s="65">
        <v>2010</v>
      </c>
      <c r="FB59" s="66" t="s">
        <v>0</v>
      </c>
      <c r="FC59" s="86">
        <v>12800</v>
      </c>
      <c r="FD59" s="87" t="s">
        <v>173</v>
      </c>
      <c r="FE59" s="65">
        <v>2010</v>
      </c>
      <c r="FF59" s="66" t="s">
        <v>0</v>
      </c>
      <c r="FG59" s="86">
        <v>3630</v>
      </c>
      <c r="FH59" s="87" t="s">
        <v>173</v>
      </c>
      <c r="FI59" s="65">
        <v>2010</v>
      </c>
      <c r="FJ59" s="66" t="s">
        <v>0</v>
      </c>
      <c r="FK59" s="44">
        <v>2.4989733371864875</v>
      </c>
      <c r="FL59" s="87" t="s">
        <v>139</v>
      </c>
      <c r="FM59" s="65">
        <v>2010</v>
      </c>
      <c r="FN59" s="66" t="s">
        <v>0</v>
      </c>
      <c r="FO59" s="86">
        <v>265920</v>
      </c>
      <c r="FP59" s="87" t="s">
        <v>138</v>
      </c>
      <c r="FQ59" s="65">
        <v>2010</v>
      </c>
      <c r="FR59" s="66" t="s">
        <v>0</v>
      </c>
      <c r="FS59" s="44">
        <v>40.445951906550867</v>
      </c>
      <c r="FT59" s="87" t="s">
        <v>139</v>
      </c>
      <c r="FU59" s="65">
        <v>2010</v>
      </c>
      <c r="FV59" s="66" t="s">
        <v>0</v>
      </c>
      <c r="FW59" s="86">
        <v>558960</v>
      </c>
      <c r="FX59" s="87" t="s">
        <v>505</v>
      </c>
      <c r="FY59" s="65">
        <v>2010</v>
      </c>
      <c r="FZ59" s="66" t="s">
        <v>0</v>
      </c>
      <c r="GA59" s="86">
        <v>280760</v>
      </c>
      <c r="GB59" s="87" t="s">
        <v>3</v>
      </c>
      <c r="GC59" s="65">
        <v>2010</v>
      </c>
      <c r="GD59" s="66" t="s">
        <v>0</v>
      </c>
      <c r="GE59" s="86">
        <v>64390</v>
      </c>
      <c r="GF59" s="87" t="s">
        <v>128</v>
      </c>
      <c r="GG59" s="65">
        <v>2010</v>
      </c>
      <c r="GH59" s="66" t="s">
        <v>0</v>
      </c>
      <c r="GI59" s="86">
        <v>120180</v>
      </c>
      <c r="GJ59" s="87" t="s">
        <v>133</v>
      </c>
      <c r="GK59" s="65">
        <v>2010</v>
      </c>
      <c r="GL59" s="66" t="s">
        <v>0</v>
      </c>
      <c r="GM59" s="44">
        <v>3.0537527042769179</v>
      </c>
      <c r="GN59" s="87" t="s">
        <v>140</v>
      </c>
      <c r="GO59" s="65">
        <v>2010</v>
      </c>
      <c r="GP59" s="66" t="s">
        <v>0</v>
      </c>
      <c r="GQ59" s="44">
        <v>4.7057315040389796</v>
      </c>
      <c r="GR59" s="87" t="s">
        <v>527</v>
      </c>
      <c r="GS59" s="65">
        <v>2010</v>
      </c>
      <c r="GT59" s="66" t="s">
        <v>0</v>
      </c>
      <c r="GU59" s="44">
        <v>15.210517556997837</v>
      </c>
      <c r="GV59" s="87" t="s">
        <v>2</v>
      </c>
      <c r="GW59" s="65">
        <v>2010</v>
      </c>
      <c r="GX59" s="66" t="s">
        <v>0</v>
      </c>
      <c r="GY59" s="44">
        <v>34.87738419618529</v>
      </c>
      <c r="GZ59" s="87" t="s">
        <v>2</v>
      </c>
      <c r="HA59" s="65">
        <v>2010</v>
      </c>
      <c r="HB59" s="66" t="s">
        <v>0</v>
      </c>
      <c r="HC59" s="44">
        <v>22098.099847598154</v>
      </c>
      <c r="HD59" s="44" t="s">
        <v>126</v>
      </c>
      <c r="HE59" s="65">
        <v>2010</v>
      </c>
      <c r="HF59" s="66" t="s">
        <v>443</v>
      </c>
      <c r="HG59" s="44" t="s">
        <v>124</v>
      </c>
      <c r="HH59" s="44" t="s">
        <v>178</v>
      </c>
      <c r="HI59" s="65"/>
      <c r="HJ59" s="66" t="s">
        <v>0</v>
      </c>
      <c r="HK59" s="100">
        <v>40269.383285269076</v>
      </c>
      <c r="HL59" s="101" t="s">
        <v>126</v>
      </c>
      <c r="HM59" s="65">
        <v>2010</v>
      </c>
      <c r="HN59" s="66" t="s">
        <v>443</v>
      </c>
      <c r="HO59" s="101" t="s">
        <v>124</v>
      </c>
      <c r="HP59" s="101" t="s">
        <v>113</v>
      </c>
      <c r="HQ59" s="65"/>
      <c r="HR59" s="66" t="s">
        <v>0</v>
      </c>
      <c r="HS59" s="101">
        <v>114.66452163374942</v>
      </c>
      <c r="HT59" s="101" t="s">
        <v>178</v>
      </c>
      <c r="HU59" s="65">
        <v>2011</v>
      </c>
      <c r="HV59" s="66" t="s">
        <v>544</v>
      </c>
      <c r="HW59" s="101" t="s">
        <v>124</v>
      </c>
      <c r="HX59" s="101" t="s">
        <v>122</v>
      </c>
      <c r="HY59" s="65"/>
      <c r="HZ59" s="66" t="s">
        <v>0</v>
      </c>
      <c r="IA59" s="101" t="s">
        <v>124</v>
      </c>
      <c r="IB59" s="101" t="s">
        <v>180</v>
      </c>
      <c r="IC59" s="65"/>
      <c r="ID59" s="66" t="s">
        <v>0</v>
      </c>
      <c r="IE59" s="101" t="s">
        <v>124</v>
      </c>
      <c r="IF59" s="101" t="s">
        <v>147</v>
      </c>
      <c r="IG59" s="65">
        <v>2010</v>
      </c>
      <c r="IH59" s="66" t="s">
        <v>0</v>
      </c>
      <c r="II59" s="101" t="s">
        <v>124</v>
      </c>
      <c r="IJ59" s="101" t="s">
        <v>148</v>
      </c>
      <c r="IK59" s="65" t="s">
        <v>132</v>
      </c>
      <c r="IL59" s="66" t="s">
        <v>0</v>
      </c>
      <c r="IM59" s="99">
        <v>328015</v>
      </c>
      <c r="IN59" s="101" t="s">
        <v>566</v>
      </c>
      <c r="IO59" s="65" t="s">
        <v>119</v>
      </c>
      <c r="IP59" s="66" t="s">
        <v>0</v>
      </c>
      <c r="IQ59" s="101" t="s">
        <v>0</v>
      </c>
      <c r="IR59" s="101" t="s">
        <v>0</v>
      </c>
      <c r="IS59" s="65" t="s">
        <v>0</v>
      </c>
      <c r="IT59" s="66" t="s">
        <v>0</v>
      </c>
      <c r="IU59" s="101">
        <v>22.686462509336465</v>
      </c>
      <c r="IV59" s="101" t="s">
        <v>2</v>
      </c>
      <c r="IW59" s="65" t="s">
        <v>119</v>
      </c>
      <c r="IX59" s="66" t="s">
        <v>0</v>
      </c>
      <c r="IY59" s="101">
        <v>77.313537490663549</v>
      </c>
      <c r="IZ59" s="101" t="s">
        <v>2</v>
      </c>
      <c r="JA59" s="65" t="s">
        <v>119</v>
      </c>
      <c r="JB59" s="66" t="s">
        <v>0</v>
      </c>
    </row>
    <row r="60" spans="1:262" ht="14.1" customHeight="1" x14ac:dyDescent="0.2">
      <c r="A60" s="21" t="s">
        <v>52</v>
      </c>
      <c r="B60" s="21" t="s">
        <v>595</v>
      </c>
      <c r="C60" s="25">
        <v>460.6</v>
      </c>
      <c r="D60" s="87" t="s">
        <v>112</v>
      </c>
      <c r="E60" s="65">
        <v>2011</v>
      </c>
      <c r="F60" s="66" t="s">
        <v>0</v>
      </c>
      <c r="G60" s="25">
        <v>6.3118675</v>
      </c>
      <c r="H60" s="87" t="s">
        <v>112</v>
      </c>
      <c r="I60" s="65">
        <v>2011</v>
      </c>
      <c r="J60" s="66" t="s">
        <v>0</v>
      </c>
      <c r="K60" s="25">
        <v>1.3703576856274424</v>
      </c>
      <c r="L60" s="87" t="s">
        <v>2</v>
      </c>
      <c r="M60" s="65">
        <v>2011</v>
      </c>
      <c r="N60" s="66" t="s">
        <v>0</v>
      </c>
      <c r="O60" s="25">
        <v>0.35773250000000001</v>
      </c>
      <c r="P60" s="87" t="s">
        <v>112</v>
      </c>
      <c r="Q60" s="65">
        <v>2011</v>
      </c>
      <c r="R60" s="66" t="s">
        <v>302</v>
      </c>
      <c r="S60" s="25">
        <v>7.7666630481980026E-2</v>
      </c>
      <c r="T60" s="87" t="s">
        <v>2</v>
      </c>
      <c r="U60" s="65">
        <v>2011</v>
      </c>
      <c r="V60" s="66" t="s">
        <v>302</v>
      </c>
      <c r="W60" s="25">
        <v>7.1484449999999997</v>
      </c>
      <c r="X60" s="87" t="s">
        <v>112</v>
      </c>
      <c r="Y60" s="65">
        <v>2011</v>
      </c>
      <c r="Z60" s="66" t="s">
        <v>0</v>
      </c>
      <c r="AA60" s="25">
        <v>1.5519854537559703</v>
      </c>
      <c r="AB60" s="87" t="s">
        <v>112</v>
      </c>
      <c r="AC60" s="65">
        <v>2011</v>
      </c>
      <c r="AD60" s="66" t="s">
        <v>0</v>
      </c>
      <c r="AE60" s="25">
        <v>78.264514999999989</v>
      </c>
      <c r="AF60" s="87" t="s">
        <v>112</v>
      </c>
      <c r="AG60" s="65">
        <v>2011</v>
      </c>
      <c r="AH60" s="66" t="s">
        <v>0</v>
      </c>
      <c r="AI60" s="25">
        <v>16.991861702127657</v>
      </c>
      <c r="AJ60" s="87" t="s">
        <v>2</v>
      </c>
      <c r="AK60" s="65">
        <v>2011</v>
      </c>
      <c r="AL60" s="66" t="s">
        <v>0</v>
      </c>
      <c r="AM60" s="25">
        <v>5741.17928116249</v>
      </c>
      <c r="AN60" s="87" t="s">
        <v>126</v>
      </c>
      <c r="AO60" s="65" t="s">
        <v>129</v>
      </c>
      <c r="AP60" s="66" t="s">
        <v>443</v>
      </c>
      <c r="AQ60" s="28" t="s">
        <v>124</v>
      </c>
      <c r="AR60" s="87" t="s">
        <v>126</v>
      </c>
      <c r="AS60" s="65"/>
      <c r="AT60" s="66" t="s">
        <v>0</v>
      </c>
      <c r="AU60" s="25">
        <v>40718.422722569296</v>
      </c>
      <c r="AV60" s="87" t="s">
        <v>177</v>
      </c>
      <c r="AW60" s="65" t="s">
        <v>132</v>
      </c>
      <c r="AX60" s="66" t="s">
        <v>443</v>
      </c>
      <c r="AY60" s="22">
        <v>10750</v>
      </c>
      <c r="AZ60" s="87" t="s">
        <v>133</v>
      </c>
      <c r="BA60" s="65">
        <v>2010</v>
      </c>
      <c r="BB60" s="66" t="s">
        <v>0</v>
      </c>
      <c r="BC60" s="22">
        <v>2830</v>
      </c>
      <c r="BD60" s="87" t="s">
        <v>133</v>
      </c>
      <c r="BE60" s="65">
        <v>2010</v>
      </c>
      <c r="BF60" s="66" t="s">
        <v>0</v>
      </c>
      <c r="BG60" s="22">
        <v>2840</v>
      </c>
      <c r="BH60" s="87" t="s">
        <v>133</v>
      </c>
      <c r="BI60" s="65">
        <v>2010</v>
      </c>
      <c r="BJ60" s="66" t="s">
        <v>0</v>
      </c>
      <c r="BK60" s="22">
        <v>1790</v>
      </c>
      <c r="BL60" s="87" t="s">
        <v>133</v>
      </c>
      <c r="BM60" s="65">
        <v>2010</v>
      </c>
      <c r="BN60" s="66" t="s">
        <v>0</v>
      </c>
      <c r="BO60" s="22">
        <v>1280</v>
      </c>
      <c r="BP60" s="87" t="s">
        <v>133</v>
      </c>
      <c r="BQ60" s="65">
        <v>2010</v>
      </c>
      <c r="BR60" s="66" t="s">
        <v>0</v>
      </c>
      <c r="BS60" s="22">
        <v>560</v>
      </c>
      <c r="BT60" s="87" t="s">
        <v>133</v>
      </c>
      <c r="BU60" s="65">
        <v>2010</v>
      </c>
      <c r="BV60" s="66" t="s">
        <v>0</v>
      </c>
      <c r="BW60" s="22">
        <v>560</v>
      </c>
      <c r="BX60" s="87" t="s">
        <v>133</v>
      </c>
      <c r="BY60" s="65">
        <v>2010</v>
      </c>
      <c r="BZ60" s="66" t="s">
        <v>0</v>
      </c>
      <c r="CA60" s="22">
        <v>540</v>
      </c>
      <c r="CB60" s="87" t="s">
        <v>133</v>
      </c>
      <c r="CC60" s="65">
        <v>2010</v>
      </c>
      <c r="CD60" s="66" t="s">
        <v>0</v>
      </c>
      <c r="CE60" s="22">
        <v>340</v>
      </c>
      <c r="CF60" s="87" t="s">
        <v>133</v>
      </c>
      <c r="CG60" s="65">
        <v>2010</v>
      </c>
      <c r="CH60" s="66" t="s">
        <v>0</v>
      </c>
      <c r="CI60" s="22">
        <v>3980</v>
      </c>
      <c r="CJ60" s="87" t="s">
        <v>133</v>
      </c>
      <c r="CK60" s="65">
        <v>2010</v>
      </c>
      <c r="CL60" s="66" t="s">
        <v>0</v>
      </c>
      <c r="CM60" s="22">
        <v>1660</v>
      </c>
      <c r="CN60" s="87" t="s">
        <v>133</v>
      </c>
      <c r="CO60" s="65">
        <v>2010</v>
      </c>
      <c r="CP60" s="66" t="s">
        <v>0</v>
      </c>
      <c r="CQ60" s="22">
        <v>1500</v>
      </c>
      <c r="CR60" s="87" t="s">
        <v>133</v>
      </c>
      <c r="CS60" s="65">
        <v>2010</v>
      </c>
      <c r="CT60" s="66" t="s">
        <v>0</v>
      </c>
      <c r="CU60" s="22">
        <v>1130</v>
      </c>
      <c r="CV60" s="87" t="s">
        <v>133</v>
      </c>
      <c r="CW60" s="65">
        <v>2010</v>
      </c>
      <c r="CX60" s="66" t="s">
        <v>0</v>
      </c>
      <c r="CY60" s="22">
        <v>710</v>
      </c>
      <c r="CZ60" s="87" t="s">
        <v>133</v>
      </c>
      <c r="DA60" s="65">
        <v>2010</v>
      </c>
      <c r="DB60" s="66" t="s">
        <v>0</v>
      </c>
      <c r="DC60" s="22">
        <v>760</v>
      </c>
      <c r="DD60" s="87" t="s">
        <v>133</v>
      </c>
      <c r="DE60" s="65">
        <v>2010</v>
      </c>
      <c r="DF60" s="66" t="s">
        <v>0</v>
      </c>
      <c r="DG60" s="22">
        <v>470</v>
      </c>
      <c r="DH60" s="87" t="s">
        <v>133</v>
      </c>
      <c r="DI60" s="65">
        <v>2010</v>
      </c>
      <c r="DJ60" s="66" t="s">
        <v>0</v>
      </c>
      <c r="DK60" s="22">
        <v>370</v>
      </c>
      <c r="DL60" s="87" t="s">
        <v>133</v>
      </c>
      <c r="DM60" s="65">
        <v>2010</v>
      </c>
      <c r="DN60" s="66" t="s">
        <v>0</v>
      </c>
      <c r="DO60" s="22">
        <v>120</v>
      </c>
      <c r="DP60" s="87" t="s">
        <v>133</v>
      </c>
      <c r="DQ60" s="65">
        <v>2010</v>
      </c>
      <c r="DR60" s="66" t="s">
        <v>0</v>
      </c>
      <c r="DS60" s="22">
        <v>50</v>
      </c>
      <c r="DT60" s="87" t="s">
        <v>133</v>
      </c>
      <c r="DU60" s="65">
        <v>2010</v>
      </c>
      <c r="DV60" s="66" t="s">
        <v>0</v>
      </c>
      <c r="DW60" s="25">
        <v>16.96</v>
      </c>
      <c r="DX60" s="87" t="s">
        <v>134</v>
      </c>
      <c r="DY60" s="65">
        <v>2010</v>
      </c>
      <c r="DZ60" s="66" t="s">
        <v>0</v>
      </c>
      <c r="EA60" s="25">
        <v>22597.367441860464</v>
      </c>
      <c r="EB60" s="87" t="s">
        <v>135</v>
      </c>
      <c r="EC60" s="65">
        <v>2010</v>
      </c>
      <c r="ED60" s="66" t="s">
        <v>0</v>
      </c>
      <c r="EE60" s="25">
        <v>2.2902325581395351</v>
      </c>
      <c r="EF60" s="87" t="s">
        <v>136</v>
      </c>
      <c r="EG60" s="65">
        <v>2010</v>
      </c>
      <c r="EH60" s="66" t="s">
        <v>0</v>
      </c>
      <c r="EI60" s="25">
        <v>0.84372093023255812</v>
      </c>
      <c r="EJ60" s="87" t="s">
        <v>137</v>
      </c>
      <c r="EK60" s="65">
        <v>2010</v>
      </c>
      <c r="EL60" s="66" t="s">
        <v>0</v>
      </c>
      <c r="EM60" s="22">
        <v>182320</v>
      </c>
      <c r="EN60" s="87" t="s">
        <v>138</v>
      </c>
      <c r="EO60" s="65">
        <v>2010</v>
      </c>
      <c r="EP60" s="66" t="s">
        <v>0</v>
      </c>
      <c r="EQ60" s="25">
        <v>68.999561211057483</v>
      </c>
      <c r="ER60" s="87" t="s">
        <v>139</v>
      </c>
      <c r="ES60" s="65">
        <v>2010</v>
      </c>
      <c r="ET60" s="66" t="s">
        <v>0</v>
      </c>
      <c r="EU60" s="44">
        <v>10.657086441421676</v>
      </c>
      <c r="EV60" s="87" t="s">
        <v>139</v>
      </c>
      <c r="EW60" s="65">
        <v>2010</v>
      </c>
      <c r="EX60" s="66" t="s">
        <v>0</v>
      </c>
      <c r="EY60" s="44">
        <v>20.310443176831942</v>
      </c>
      <c r="EZ60" s="87" t="s">
        <v>139</v>
      </c>
      <c r="FA60" s="65">
        <v>2010</v>
      </c>
      <c r="FB60" s="66" t="s">
        <v>0</v>
      </c>
      <c r="FC60" s="86">
        <v>6460</v>
      </c>
      <c r="FD60" s="87" t="s">
        <v>173</v>
      </c>
      <c r="FE60" s="65">
        <v>2010</v>
      </c>
      <c r="FF60" s="66" t="s">
        <v>0</v>
      </c>
      <c r="FG60" s="86">
        <v>1300</v>
      </c>
      <c r="FH60" s="87" t="s">
        <v>173</v>
      </c>
      <c r="FI60" s="65">
        <v>2010</v>
      </c>
      <c r="FJ60" s="66" t="s">
        <v>0</v>
      </c>
      <c r="FK60" s="44">
        <v>4.2562527424308909</v>
      </c>
      <c r="FL60" s="87" t="s">
        <v>139</v>
      </c>
      <c r="FM60" s="65">
        <v>2010</v>
      </c>
      <c r="FN60" s="66" t="s">
        <v>0</v>
      </c>
      <c r="FO60" s="86">
        <v>12400</v>
      </c>
      <c r="FP60" s="87" t="s">
        <v>138</v>
      </c>
      <c r="FQ60" s="65">
        <v>2010</v>
      </c>
      <c r="FR60" s="66" t="s">
        <v>0</v>
      </c>
      <c r="FS60" s="44">
        <v>6.8012286090390521</v>
      </c>
      <c r="FT60" s="87" t="s">
        <v>139</v>
      </c>
      <c r="FU60" s="65">
        <v>2010</v>
      </c>
      <c r="FV60" s="66" t="s">
        <v>0</v>
      </c>
      <c r="FW60" s="86">
        <v>83150</v>
      </c>
      <c r="FX60" s="87" t="s">
        <v>505</v>
      </c>
      <c r="FY60" s="65">
        <v>2010</v>
      </c>
      <c r="FZ60" s="66" t="s">
        <v>0</v>
      </c>
      <c r="GA60" s="86">
        <v>24620</v>
      </c>
      <c r="GB60" s="87" t="s">
        <v>3</v>
      </c>
      <c r="GC60" s="65">
        <v>2010</v>
      </c>
      <c r="GD60" s="66" t="s">
        <v>0</v>
      </c>
      <c r="GE60" s="86">
        <v>8750</v>
      </c>
      <c r="GF60" s="87" t="s">
        <v>128</v>
      </c>
      <c r="GG60" s="65">
        <v>2010</v>
      </c>
      <c r="GH60" s="66" t="s">
        <v>0</v>
      </c>
      <c r="GI60" s="86">
        <v>10760</v>
      </c>
      <c r="GJ60" s="87" t="s">
        <v>133</v>
      </c>
      <c r="GK60" s="65">
        <v>2010</v>
      </c>
      <c r="GL60" s="66" t="s">
        <v>0</v>
      </c>
      <c r="GM60" s="44">
        <v>3.1598513011152414</v>
      </c>
      <c r="GN60" s="87" t="s">
        <v>140</v>
      </c>
      <c r="GO60" s="65">
        <v>2010</v>
      </c>
      <c r="GP60" s="66" t="s">
        <v>0</v>
      </c>
      <c r="GQ60" s="44">
        <v>4.8433048433048427</v>
      </c>
      <c r="GR60" s="87" t="s">
        <v>527</v>
      </c>
      <c r="GS60" s="65">
        <v>2010</v>
      </c>
      <c r="GT60" s="66" t="s">
        <v>0</v>
      </c>
      <c r="GU60" s="44">
        <v>13.395348837209303</v>
      </c>
      <c r="GV60" s="87" t="s">
        <v>2</v>
      </c>
      <c r="GW60" s="65">
        <v>2010</v>
      </c>
      <c r="GX60" s="66" t="s">
        <v>0</v>
      </c>
      <c r="GY60" s="44">
        <v>41.176470588235297</v>
      </c>
      <c r="GZ60" s="87" t="s">
        <v>2</v>
      </c>
      <c r="HA60" s="65">
        <v>2010</v>
      </c>
      <c r="HB60" s="66" t="s">
        <v>0</v>
      </c>
      <c r="HC60" s="44">
        <v>1239.3234640075568</v>
      </c>
      <c r="HD60" s="44" t="s">
        <v>126</v>
      </c>
      <c r="HE60" s="65">
        <v>2010</v>
      </c>
      <c r="HF60" s="66" t="s">
        <v>443</v>
      </c>
      <c r="HG60" s="44" t="s">
        <v>124</v>
      </c>
      <c r="HH60" s="44" t="s">
        <v>178</v>
      </c>
      <c r="HI60" s="65"/>
      <c r="HJ60" s="66" t="s">
        <v>0</v>
      </c>
      <c r="HK60" s="100">
        <v>-3392.0963498879314</v>
      </c>
      <c r="HL60" s="101" t="s">
        <v>126</v>
      </c>
      <c r="HM60" s="65">
        <v>2010</v>
      </c>
      <c r="HN60" s="66" t="s">
        <v>443</v>
      </c>
      <c r="HO60" s="101" t="s">
        <v>124</v>
      </c>
      <c r="HP60" s="101" t="s">
        <v>113</v>
      </c>
      <c r="HQ60" s="65"/>
      <c r="HR60" s="66" t="s">
        <v>0</v>
      </c>
      <c r="HS60" s="101">
        <v>114.66452163374942</v>
      </c>
      <c r="HT60" s="101" t="s">
        <v>178</v>
      </c>
      <c r="HU60" s="65">
        <v>2011</v>
      </c>
      <c r="HV60" s="66" t="s">
        <v>544</v>
      </c>
      <c r="HW60" s="101" t="s">
        <v>124</v>
      </c>
      <c r="HX60" s="101" t="s">
        <v>122</v>
      </c>
      <c r="HY60" s="65"/>
      <c r="HZ60" s="66" t="s">
        <v>0</v>
      </c>
      <c r="IA60" s="101" t="s">
        <v>124</v>
      </c>
      <c r="IB60" s="101" t="s">
        <v>180</v>
      </c>
      <c r="IC60" s="65"/>
      <c r="ID60" s="66" t="s">
        <v>0</v>
      </c>
      <c r="IE60" s="101" t="s">
        <v>124</v>
      </c>
      <c r="IF60" s="101" t="s">
        <v>147</v>
      </c>
      <c r="IG60" s="65">
        <v>2010</v>
      </c>
      <c r="IH60" s="66" t="s">
        <v>0</v>
      </c>
      <c r="II60" s="101" t="s">
        <v>124</v>
      </c>
      <c r="IJ60" s="101" t="s">
        <v>148</v>
      </c>
      <c r="IK60" s="65" t="s">
        <v>132</v>
      </c>
      <c r="IL60" s="66" t="s">
        <v>0</v>
      </c>
      <c r="IM60" s="99">
        <v>470020</v>
      </c>
      <c r="IN60" s="101" t="s">
        <v>566</v>
      </c>
      <c r="IO60" s="65" t="s">
        <v>119</v>
      </c>
      <c r="IP60" s="66" t="s">
        <v>0</v>
      </c>
      <c r="IQ60" s="101" t="s">
        <v>0</v>
      </c>
      <c r="IR60" s="101" t="s">
        <v>0</v>
      </c>
      <c r="IS60" s="65" t="s">
        <v>0</v>
      </c>
      <c r="IT60" s="66" t="s">
        <v>0</v>
      </c>
      <c r="IU60" s="101">
        <v>100</v>
      </c>
      <c r="IV60" s="101" t="s">
        <v>2</v>
      </c>
      <c r="IW60" s="65" t="s">
        <v>119</v>
      </c>
      <c r="IX60" s="66" t="s">
        <v>0</v>
      </c>
      <c r="IY60" s="101" t="s">
        <v>0</v>
      </c>
      <c r="IZ60" s="101" t="s">
        <v>0</v>
      </c>
      <c r="JA60" s="65" t="s">
        <v>0</v>
      </c>
      <c r="JB60" s="66" t="s">
        <v>0</v>
      </c>
    </row>
    <row r="61" spans="1:262" ht="14.1" customHeight="1" x14ac:dyDescent="0.2">
      <c r="A61" s="21" t="s">
        <v>53</v>
      </c>
      <c r="B61" s="21" t="s">
        <v>595</v>
      </c>
      <c r="C61" s="25">
        <v>2776.2</v>
      </c>
      <c r="D61" s="87" t="s">
        <v>112</v>
      </c>
      <c r="E61" s="65">
        <v>2011</v>
      </c>
      <c r="F61" s="66" t="s">
        <v>0</v>
      </c>
      <c r="G61" s="25">
        <v>204.56897000000001</v>
      </c>
      <c r="H61" s="87" t="s">
        <v>112</v>
      </c>
      <c r="I61" s="65">
        <v>2011</v>
      </c>
      <c r="J61" s="66" t="s">
        <v>0</v>
      </c>
      <c r="K61" s="25">
        <v>7.3686683236078103</v>
      </c>
      <c r="L61" s="87" t="s">
        <v>2</v>
      </c>
      <c r="M61" s="65">
        <v>2011</v>
      </c>
      <c r="N61" s="66" t="s">
        <v>0</v>
      </c>
      <c r="O61" s="25">
        <v>7.1195475000000004</v>
      </c>
      <c r="P61" s="87" t="s">
        <v>112</v>
      </c>
      <c r="Q61" s="65">
        <v>2011</v>
      </c>
      <c r="R61" s="66" t="s">
        <v>0</v>
      </c>
      <c r="S61" s="25">
        <v>0.25644937324400263</v>
      </c>
      <c r="T61" s="87" t="s">
        <v>2</v>
      </c>
      <c r="U61" s="65">
        <v>2011</v>
      </c>
      <c r="V61" s="66" t="s">
        <v>0</v>
      </c>
      <c r="W61" s="25">
        <v>48.990077499999998</v>
      </c>
      <c r="X61" s="87" t="s">
        <v>112</v>
      </c>
      <c r="Y61" s="65">
        <v>2011</v>
      </c>
      <c r="Z61" s="66" t="s">
        <v>0</v>
      </c>
      <c r="AA61" s="25">
        <v>1.7646451084215835</v>
      </c>
      <c r="AB61" s="87" t="s">
        <v>112</v>
      </c>
      <c r="AC61" s="65">
        <v>2011</v>
      </c>
      <c r="AD61" s="66" t="s">
        <v>0</v>
      </c>
      <c r="AE61" s="25">
        <v>235.59641749999997</v>
      </c>
      <c r="AF61" s="87" t="s">
        <v>112</v>
      </c>
      <c r="AG61" s="65">
        <v>2011</v>
      </c>
      <c r="AH61" s="66" t="s">
        <v>0</v>
      </c>
      <c r="AI61" s="25">
        <v>8.4862912434262654</v>
      </c>
      <c r="AJ61" s="87" t="s">
        <v>2</v>
      </c>
      <c r="AK61" s="65">
        <v>2011</v>
      </c>
      <c r="AL61" s="66" t="s">
        <v>0</v>
      </c>
      <c r="AM61" s="25">
        <v>25884.25446876372</v>
      </c>
      <c r="AN61" s="87" t="s">
        <v>126</v>
      </c>
      <c r="AO61" s="65" t="s">
        <v>129</v>
      </c>
      <c r="AP61" s="66" t="s">
        <v>443</v>
      </c>
      <c r="AQ61" s="28" t="s">
        <v>124</v>
      </c>
      <c r="AR61" s="87" t="s">
        <v>126</v>
      </c>
      <c r="AS61" s="65"/>
      <c r="AT61" s="66" t="s">
        <v>0</v>
      </c>
      <c r="AU61" s="25">
        <v>42468.957848330996</v>
      </c>
      <c r="AV61" s="87" t="s">
        <v>177</v>
      </c>
      <c r="AW61" s="65" t="s">
        <v>132</v>
      </c>
      <c r="AX61" s="66" t="s">
        <v>443</v>
      </c>
      <c r="AY61" s="22">
        <v>246100</v>
      </c>
      <c r="AZ61" s="87" t="s">
        <v>133</v>
      </c>
      <c r="BA61" s="65">
        <v>2010</v>
      </c>
      <c r="BB61" s="66" t="s">
        <v>0</v>
      </c>
      <c r="BC61" s="22">
        <v>73360</v>
      </c>
      <c r="BD61" s="87" t="s">
        <v>133</v>
      </c>
      <c r="BE61" s="65">
        <v>2010</v>
      </c>
      <c r="BF61" s="66" t="s">
        <v>0</v>
      </c>
      <c r="BG61" s="22">
        <v>73280</v>
      </c>
      <c r="BH61" s="87" t="s">
        <v>133</v>
      </c>
      <c r="BI61" s="65">
        <v>2010</v>
      </c>
      <c r="BJ61" s="66" t="s">
        <v>0</v>
      </c>
      <c r="BK61" s="22">
        <v>38680</v>
      </c>
      <c r="BL61" s="87" t="s">
        <v>133</v>
      </c>
      <c r="BM61" s="65">
        <v>2010</v>
      </c>
      <c r="BN61" s="66" t="s">
        <v>0</v>
      </c>
      <c r="BO61" s="22">
        <v>24850</v>
      </c>
      <c r="BP61" s="87" t="s">
        <v>133</v>
      </c>
      <c r="BQ61" s="65">
        <v>2010</v>
      </c>
      <c r="BR61" s="66" t="s">
        <v>0</v>
      </c>
      <c r="BS61" s="22">
        <v>9820</v>
      </c>
      <c r="BT61" s="87" t="s">
        <v>133</v>
      </c>
      <c r="BU61" s="65">
        <v>2010</v>
      </c>
      <c r="BV61" s="66" t="s">
        <v>0</v>
      </c>
      <c r="BW61" s="22">
        <v>9070</v>
      </c>
      <c r="BX61" s="87" t="s">
        <v>133</v>
      </c>
      <c r="BY61" s="65">
        <v>2010</v>
      </c>
      <c r="BZ61" s="66" t="s">
        <v>0</v>
      </c>
      <c r="CA61" s="22">
        <v>8460</v>
      </c>
      <c r="CB61" s="87" t="s">
        <v>133</v>
      </c>
      <c r="CC61" s="65">
        <v>2010</v>
      </c>
      <c r="CD61" s="66" t="s">
        <v>0</v>
      </c>
      <c r="CE61" s="22">
        <v>8590</v>
      </c>
      <c r="CF61" s="87" t="s">
        <v>133</v>
      </c>
      <c r="CG61" s="65">
        <v>2010</v>
      </c>
      <c r="CH61" s="66" t="s">
        <v>0</v>
      </c>
      <c r="CI61" s="22">
        <v>34390</v>
      </c>
      <c r="CJ61" s="87" t="s">
        <v>133</v>
      </c>
      <c r="CK61" s="65">
        <v>2010</v>
      </c>
      <c r="CL61" s="66" t="s">
        <v>0</v>
      </c>
      <c r="CM61" s="22">
        <v>51340</v>
      </c>
      <c r="CN61" s="87" t="s">
        <v>133</v>
      </c>
      <c r="CO61" s="65">
        <v>2010</v>
      </c>
      <c r="CP61" s="66" t="s">
        <v>0</v>
      </c>
      <c r="CQ61" s="22">
        <v>51480</v>
      </c>
      <c r="CR61" s="87" t="s">
        <v>133</v>
      </c>
      <c r="CS61" s="65">
        <v>2010</v>
      </c>
      <c r="CT61" s="66" t="s">
        <v>0</v>
      </c>
      <c r="CU61" s="22">
        <v>34770</v>
      </c>
      <c r="CV61" s="87" t="s">
        <v>133</v>
      </c>
      <c r="CW61" s="65">
        <v>2010</v>
      </c>
      <c r="CX61" s="66" t="s">
        <v>0</v>
      </c>
      <c r="CY61" s="22">
        <v>21130</v>
      </c>
      <c r="CZ61" s="87" t="s">
        <v>133</v>
      </c>
      <c r="DA61" s="65">
        <v>2010</v>
      </c>
      <c r="DB61" s="66" t="s">
        <v>0</v>
      </c>
      <c r="DC61" s="22">
        <v>22860</v>
      </c>
      <c r="DD61" s="87" t="s">
        <v>133</v>
      </c>
      <c r="DE61" s="65">
        <v>2010</v>
      </c>
      <c r="DF61" s="66" t="s">
        <v>0</v>
      </c>
      <c r="DG61" s="22">
        <v>15460</v>
      </c>
      <c r="DH61" s="87" t="s">
        <v>133</v>
      </c>
      <c r="DI61" s="65">
        <v>2010</v>
      </c>
      <c r="DJ61" s="66" t="s">
        <v>0</v>
      </c>
      <c r="DK61" s="22">
        <v>9980</v>
      </c>
      <c r="DL61" s="87" t="s">
        <v>133</v>
      </c>
      <c r="DM61" s="65">
        <v>2010</v>
      </c>
      <c r="DN61" s="66" t="s">
        <v>0</v>
      </c>
      <c r="DO61" s="22">
        <v>2920</v>
      </c>
      <c r="DP61" s="87" t="s">
        <v>133</v>
      </c>
      <c r="DQ61" s="65">
        <v>2010</v>
      </c>
      <c r="DR61" s="66" t="s">
        <v>0</v>
      </c>
      <c r="DS61" s="22">
        <v>1790</v>
      </c>
      <c r="DT61" s="87" t="s">
        <v>133</v>
      </c>
      <c r="DU61" s="65">
        <v>2010</v>
      </c>
      <c r="DV61" s="66" t="s">
        <v>0</v>
      </c>
      <c r="DW61" s="25">
        <v>17.890125965054857</v>
      </c>
      <c r="DX61" s="87" t="s">
        <v>134</v>
      </c>
      <c r="DY61" s="65">
        <v>2010</v>
      </c>
      <c r="DZ61" s="66" t="s">
        <v>0</v>
      </c>
      <c r="EA61" s="25">
        <v>31768.863429500205</v>
      </c>
      <c r="EB61" s="87" t="s">
        <v>135</v>
      </c>
      <c r="EC61" s="65">
        <v>2010</v>
      </c>
      <c r="ED61" s="66" t="s">
        <v>0</v>
      </c>
      <c r="EE61" s="25">
        <v>2.5158472165786265</v>
      </c>
      <c r="EF61" s="87" t="s">
        <v>136</v>
      </c>
      <c r="EG61" s="65">
        <v>2010</v>
      </c>
      <c r="EH61" s="66" t="s">
        <v>0</v>
      </c>
      <c r="EI61" s="25">
        <v>1.0554652580251931</v>
      </c>
      <c r="EJ61" s="87" t="s">
        <v>137</v>
      </c>
      <c r="EK61" s="65">
        <v>2010</v>
      </c>
      <c r="EL61" s="66" t="s">
        <v>0</v>
      </c>
      <c r="EM61" s="22">
        <v>4402760</v>
      </c>
      <c r="EN61" s="87" t="s">
        <v>138</v>
      </c>
      <c r="EO61" s="65">
        <v>2010</v>
      </c>
      <c r="EP61" s="66" t="s">
        <v>0</v>
      </c>
      <c r="EQ61" s="25">
        <v>35.525216000872177</v>
      </c>
      <c r="ER61" s="87" t="s">
        <v>139</v>
      </c>
      <c r="ES61" s="65">
        <v>2010</v>
      </c>
      <c r="ET61" s="66" t="s">
        <v>0</v>
      </c>
      <c r="EU61" s="44">
        <v>27.691493517702533</v>
      </c>
      <c r="EV61" s="87" t="s">
        <v>139</v>
      </c>
      <c r="EW61" s="65">
        <v>2010</v>
      </c>
      <c r="EX61" s="66" t="s">
        <v>0</v>
      </c>
      <c r="EY61" s="44">
        <v>36.77647657378553</v>
      </c>
      <c r="EZ61" s="87" t="s">
        <v>139</v>
      </c>
      <c r="FA61" s="65">
        <v>2010</v>
      </c>
      <c r="FB61" s="66" t="s">
        <v>0</v>
      </c>
      <c r="FC61" s="86">
        <v>115970</v>
      </c>
      <c r="FD61" s="87" t="s">
        <v>173</v>
      </c>
      <c r="FE61" s="65">
        <v>2010</v>
      </c>
      <c r="FF61" s="66" t="s">
        <v>0</v>
      </c>
      <c r="FG61" s="86">
        <v>30210</v>
      </c>
      <c r="FH61" s="87" t="s">
        <v>173</v>
      </c>
      <c r="FI61" s="65">
        <v>2010</v>
      </c>
      <c r="FJ61" s="66" t="s">
        <v>0</v>
      </c>
      <c r="FK61" s="44">
        <v>3.3201900625970984</v>
      </c>
      <c r="FL61" s="87" t="s">
        <v>139</v>
      </c>
      <c r="FM61" s="65">
        <v>2010</v>
      </c>
      <c r="FN61" s="66" t="s">
        <v>0</v>
      </c>
      <c r="FO61" s="86">
        <v>767520</v>
      </c>
      <c r="FP61" s="87" t="s">
        <v>138</v>
      </c>
      <c r="FQ61" s="65">
        <v>2010</v>
      </c>
      <c r="FR61" s="66" t="s">
        <v>0</v>
      </c>
      <c r="FS61" s="44">
        <v>17.432701305544704</v>
      </c>
      <c r="FT61" s="87" t="s">
        <v>139</v>
      </c>
      <c r="FU61" s="65">
        <v>2010</v>
      </c>
      <c r="FV61" s="66" t="s">
        <v>0</v>
      </c>
      <c r="FW61" s="86">
        <v>1568950</v>
      </c>
      <c r="FX61" s="87" t="s">
        <v>505</v>
      </c>
      <c r="FY61" s="65">
        <v>2010</v>
      </c>
      <c r="FZ61" s="66" t="s">
        <v>0</v>
      </c>
      <c r="GA61" s="86">
        <v>619150</v>
      </c>
      <c r="GB61" s="87" t="s">
        <v>3</v>
      </c>
      <c r="GC61" s="65">
        <v>2010</v>
      </c>
      <c r="GD61" s="66" t="s">
        <v>0</v>
      </c>
      <c r="GE61" s="86">
        <v>161110</v>
      </c>
      <c r="GF61" s="87" t="s">
        <v>128</v>
      </c>
      <c r="GG61" s="65">
        <v>2010</v>
      </c>
      <c r="GH61" s="66" t="s">
        <v>0</v>
      </c>
      <c r="GI61" s="86">
        <v>246100</v>
      </c>
      <c r="GJ61" s="87" t="s">
        <v>133</v>
      </c>
      <c r="GK61" s="65">
        <v>2010</v>
      </c>
      <c r="GL61" s="66" t="s">
        <v>0</v>
      </c>
      <c r="GM61" s="44">
        <v>7.0296627387240962</v>
      </c>
      <c r="GN61" s="87" t="s">
        <v>140</v>
      </c>
      <c r="GO61" s="65">
        <v>2010</v>
      </c>
      <c r="GP61" s="66" t="s">
        <v>0</v>
      </c>
      <c r="GQ61" s="44">
        <v>14.551265876019851</v>
      </c>
      <c r="GR61" s="87" t="s">
        <v>527</v>
      </c>
      <c r="GS61" s="65">
        <v>2010</v>
      </c>
      <c r="GT61" s="66" t="s">
        <v>0</v>
      </c>
      <c r="GU61" s="44">
        <v>14.372206420154408</v>
      </c>
      <c r="GV61" s="87" t="s">
        <v>2</v>
      </c>
      <c r="GW61" s="65">
        <v>2010</v>
      </c>
      <c r="GX61" s="66" t="s">
        <v>0</v>
      </c>
      <c r="GY61" s="44">
        <v>24.393063583815032</v>
      </c>
      <c r="GZ61" s="87" t="s">
        <v>2</v>
      </c>
      <c r="HA61" s="65">
        <v>2010</v>
      </c>
      <c r="HB61" s="66" t="s">
        <v>0</v>
      </c>
      <c r="HC61" s="44">
        <v>26832.299167093242</v>
      </c>
      <c r="HD61" s="44" t="s">
        <v>126</v>
      </c>
      <c r="HE61" s="65">
        <v>2010</v>
      </c>
      <c r="HF61" s="66" t="s">
        <v>443</v>
      </c>
      <c r="HG61" s="44" t="s">
        <v>124</v>
      </c>
      <c r="HH61" s="44" t="s">
        <v>178</v>
      </c>
      <c r="HI61" s="65"/>
      <c r="HJ61" s="66" t="s">
        <v>0</v>
      </c>
      <c r="HK61" s="100">
        <v>44224.231819166635</v>
      </c>
      <c r="HL61" s="101" t="s">
        <v>126</v>
      </c>
      <c r="HM61" s="65">
        <v>2010</v>
      </c>
      <c r="HN61" s="66" t="s">
        <v>443</v>
      </c>
      <c r="HO61" s="101" t="s">
        <v>124</v>
      </c>
      <c r="HP61" s="101" t="s">
        <v>113</v>
      </c>
      <c r="HQ61" s="65"/>
      <c r="HR61" s="66" t="s">
        <v>0</v>
      </c>
      <c r="HS61" s="101">
        <v>114.66452163374942</v>
      </c>
      <c r="HT61" s="101" t="s">
        <v>178</v>
      </c>
      <c r="HU61" s="65">
        <v>2011</v>
      </c>
      <c r="HV61" s="66" t="s">
        <v>544</v>
      </c>
      <c r="HW61" s="101" t="s">
        <v>124</v>
      </c>
      <c r="HX61" s="101" t="s">
        <v>122</v>
      </c>
      <c r="HY61" s="65"/>
      <c r="HZ61" s="66" t="s">
        <v>0</v>
      </c>
      <c r="IA61" s="101" t="s">
        <v>124</v>
      </c>
      <c r="IB61" s="101" t="s">
        <v>180</v>
      </c>
      <c r="IC61" s="65"/>
      <c r="ID61" s="66" t="s">
        <v>0</v>
      </c>
      <c r="IE61" s="101" t="s">
        <v>124</v>
      </c>
      <c r="IF61" s="101" t="s">
        <v>147</v>
      </c>
      <c r="IG61" s="65">
        <v>2010</v>
      </c>
      <c r="IH61" s="66" t="s">
        <v>0</v>
      </c>
      <c r="II61" s="101" t="s">
        <v>124</v>
      </c>
      <c r="IJ61" s="101" t="s">
        <v>148</v>
      </c>
      <c r="IK61" s="65" t="s">
        <v>132</v>
      </c>
      <c r="IL61" s="66" t="s">
        <v>0</v>
      </c>
      <c r="IM61" s="99">
        <v>477211</v>
      </c>
      <c r="IN61" s="101" t="s">
        <v>566</v>
      </c>
      <c r="IO61" s="65" t="s">
        <v>119</v>
      </c>
      <c r="IP61" s="66" t="s">
        <v>0</v>
      </c>
      <c r="IQ61" s="101" t="s">
        <v>0</v>
      </c>
      <c r="IR61" s="101" t="s">
        <v>0</v>
      </c>
      <c r="IS61" s="65" t="s">
        <v>0</v>
      </c>
      <c r="IT61" s="66" t="s">
        <v>0</v>
      </c>
      <c r="IU61" s="101">
        <v>43.595600269063375</v>
      </c>
      <c r="IV61" s="101" t="s">
        <v>2</v>
      </c>
      <c r="IW61" s="65" t="s">
        <v>119</v>
      </c>
      <c r="IX61" s="66" t="s">
        <v>0</v>
      </c>
      <c r="IY61" s="101">
        <v>56.404399730936625</v>
      </c>
      <c r="IZ61" s="101" t="s">
        <v>2</v>
      </c>
      <c r="JA61" s="65" t="s">
        <v>119</v>
      </c>
      <c r="JB61" s="66" t="s">
        <v>0</v>
      </c>
    </row>
    <row r="62" spans="1:262" ht="14.1" customHeight="1" x14ac:dyDescent="0.2">
      <c r="A62" s="21" t="s">
        <v>54</v>
      </c>
      <c r="B62" s="21" t="s">
        <v>595</v>
      </c>
      <c r="C62" s="25">
        <v>550.1</v>
      </c>
      <c r="D62" s="87" t="s">
        <v>112</v>
      </c>
      <c r="E62" s="65">
        <v>2011</v>
      </c>
      <c r="F62" s="66" t="s">
        <v>0</v>
      </c>
      <c r="G62" s="25">
        <v>74.987750000000005</v>
      </c>
      <c r="H62" s="87" t="s">
        <v>112</v>
      </c>
      <c r="I62" s="65">
        <v>2011</v>
      </c>
      <c r="J62" s="66" t="s">
        <v>0</v>
      </c>
      <c r="K62" s="25">
        <v>13.631657880385383</v>
      </c>
      <c r="L62" s="87" t="s">
        <v>2</v>
      </c>
      <c r="M62" s="65">
        <v>2011</v>
      </c>
      <c r="N62" s="66" t="s">
        <v>0</v>
      </c>
      <c r="O62" s="25">
        <v>0.17579500000000001</v>
      </c>
      <c r="P62" s="87" t="s">
        <v>112</v>
      </c>
      <c r="Q62" s="65">
        <v>2011</v>
      </c>
      <c r="R62" s="66" t="s">
        <v>302</v>
      </c>
      <c r="S62" s="25">
        <v>3.1956916924195604E-2</v>
      </c>
      <c r="T62" s="87" t="s">
        <v>2</v>
      </c>
      <c r="U62" s="65">
        <v>2011</v>
      </c>
      <c r="V62" s="66" t="s">
        <v>302</v>
      </c>
      <c r="W62" s="25">
        <v>18.286664999999999</v>
      </c>
      <c r="X62" s="87" t="s">
        <v>112</v>
      </c>
      <c r="Y62" s="65">
        <v>2011</v>
      </c>
      <c r="Z62" s="66" t="s">
        <v>0</v>
      </c>
      <c r="AA62" s="25">
        <v>3.3242437738592976</v>
      </c>
      <c r="AB62" s="87" t="s">
        <v>112</v>
      </c>
      <c r="AC62" s="65">
        <v>2011</v>
      </c>
      <c r="AD62" s="66" t="s">
        <v>0</v>
      </c>
      <c r="AE62" s="25">
        <v>33.081829999999997</v>
      </c>
      <c r="AF62" s="87" t="s">
        <v>112</v>
      </c>
      <c r="AG62" s="65">
        <v>2011</v>
      </c>
      <c r="AH62" s="66" t="s">
        <v>302</v>
      </c>
      <c r="AI62" s="25">
        <v>6.0137847664061068</v>
      </c>
      <c r="AJ62" s="87" t="s">
        <v>2</v>
      </c>
      <c r="AK62" s="65">
        <v>2011</v>
      </c>
      <c r="AL62" s="66" t="s">
        <v>302</v>
      </c>
      <c r="AM62" s="25">
        <v>27948.461756277447</v>
      </c>
      <c r="AN62" s="87" t="s">
        <v>126</v>
      </c>
      <c r="AO62" s="65" t="s">
        <v>129</v>
      </c>
      <c r="AP62" s="66" t="s">
        <v>443</v>
      </c>
      <c r="AQ62" s="28" t="s">
        <v>124</v>
      </c>
      <c r="AR62" s="87" t="s">
        <v>126</v>
      </c>
      <c r="AS62" s="65"/>
      <c r="AT62" s="66" t="s">
        <v>0</v>
      </c>
      <c r="AU62" s="25">
        <v>45129.398105427565</v>
      </c>
      <c r="AV62" s="87" t="s">
        <v>177</v>
      </c>
      <c r="AW62" s="65" t="s">
        <v>132</v>
      </c>
      <c r="AX62" s="66" t="s">
        <v>443</v>
      </c>
      <c r="AY62" s="22">
        <v>32700</v>
      </c>
      <c r="AZ62" s="87" t="s">
        <v>133</v>
      </c>
      <c r="BA62" s="65">
        <v>2010</v>
      </c>
      <c r="BB62" s="66" t="s">
        <v>0</v>
      </c>
      <c r="BC62" s="22">
        <v>14550</v>
      </c>
      <c r="BD62" s="87" t="s">
        <v>133</v>
      </c>
      <c r="BE62" s="65">
        <v>2010</v>
      </c>
      <c r="BF62" s="66" t="s">
        <v>0</v>
      </c>
      <c r="BG62" s="22">
        <v>7060</v>
      </c>
      <c r="BH62" s="87" t="s">
        <v>133</v>
      </c>
      <c r="BI62" s="65">
        <v>2010</v>
      </c>
      <c r="BJ62" s="66" t="s">
        <v>0</v>
      </c>
      <c r="BK62" s="22">
        <v>4110</v>
      </c>
      <c r="BL62" s="87" t="s">
        <v>133</v>
      </c>
      <c r="BM62" s="65">
        <v>2010</v>
      </c>
      <c r="BN62" s="66" t="s">
        <v>0</v>
      </c>
      <c r="BO62" s="22">
        <v>2980</v>
      </c>
      <c r="BP62" s="87" t="s">
        <v>133</v>
      </c>
      <c r="BQ62" s="65">
        <v>2010</v>
      </c>
      <c r="BR62" s="66" t="s">
        <v>0</v>
      </c>
      <c r="BS62" s="22">
        <v>1270</v>
      </c>
      <c r="BT62" s="87" t="s">
        <v>133</v>
      </c>
      <c r="BU62" s="65">
        <v>2010</v>
      </c>
      <c r="BV62" s="66" t="s">
        <v>0</v>
      </c>
      <c r="BW62" s="22">
        <v>1110</v>
      </c>
      <c r="BX62" s="87" t="s">
        <v>133</v>
      </c>
      <c r="BY62" s="65">
        <v>2010</v>
      </c>
      <c r="BZ62" s="66" t="s">
        <v>0</v>
      </c>
      <c r="CA62" s="22">
        <v>920</v>
      </c>
      <c r="CB62" s="87" t="s">
        <v>133</v>
      </c>
      <c r="CC62" s="65">
        <v>2010</v>
      </c>
      <c r="CD62" s="66" t="s">
        <v>0</v>
      </c>
      <c r="CE62" s="22">
        <v>710</v>
      </c>
      <c r="CF62" s="87" t="s">
        <v>133</v>
      </c>
      <c r="CG62" s="65">
        <v>2010</v>
      </c>
      <c r="CH62" s="66" t="s">
        <v>0</v>
      </c>
      <c r="CI62" s="22">
        <v>9680</v>
      </c>
      <c r="CJ62" s="87" t="s">
        <v>133</v>
      </c>
      <c r="CK62" s="65">
        <v>2010</v>
      </c>
      <c r="CL62" s="66" t="s">
        <v>0</v>
      </c>
      <c r="CM62" s="22">
        <v>4810</v>
      </c>
      <c r="CN62" s="87" t="s">
        <v>133</v>
      </c>
      <c r="CO62" s="65">
        <v>2010</v>
      </c>
      <c r="CP62" s="66" t="s">
        <v>0</v>
      </c>
      <c r="CQ62" s="22">
        <v>4390</v>
      </c>
      <c r="CR62" s="87" t="s">
        <v>133</v>
      </c>
      <c r="CS62" s="65">
        <v>2010</v>
      </c>
      <c r="CT62" s="66" t="s">
        <v>0</v>
      </c>
      <c r="CU62" s="22">
        <v>3650</v>
      </c>
      <c r="CV62" s="87" t="s">
        <v>133</v>
      </c>
      <c r="CW62" s="65">
        <v>2010</v>
      </c>
      <c r="CX62" s="66" t="s">
        <v>0</v>
      </c>
      <c r="CY62" s="22">
        <v>2400</v>
      </c>
      <c r="CZ62" s="87" t="s">
        <v>133</v>
      </c>
      <c r="DA62" s="65">
        <v>2010</v>
      </c>
      <c r="DB62" s="66" t="s">
        <v>0</v>
      </c>
      <c r="DC62" s="22">
        <v>2700</v>
      </c>
      <c r="DD62" s="87" t="s">
        <v>133</v>
      </c>
      <c r="DE62" s="65">
        <v>2010</v>
      </c>
      <c r="DF62" s="66" t="s">
        <v>0</v>
      </c>
      <c r="DG62" s="22">
        <v>2000</v>
      </c>
      <c r="DH62" s="87" t="s">
        <v>133</v>
      </c>
      <c r="DI62" s="65">
        <v>2010</v>
      </c>
      <c r="DJ62" s="66" t="s">
        <v>0</v>
      </c>
      <c r="DK62" s="22">
        <v>1550</v>
      </c>
      <c r="DL62" s="87" t="s">
        <v>133</v>
      </c>
      <c r="DM62" s="65">
        <v>2010</v>
      </c>
      <c r="DN62" s="66" t="s">
        <v>0</v>
      </c>
      <c r="DO62" s="22">
        <v>800</v>
      </c>
      <c r="DP62" s="87" t="s">
        <v>133</v>
      </c>
      <c r="DQ62" s="65">
        <v>2010</v>
      </c>
      <c r="DR62" s="66" t="s">
        <v>0</v>
      </c>
      <c r="DS62" s="22">
        <v>730</v>
      </c>
      <c r="DT62" s="87" t="s">
        <v>133</v>
      </c>
      <c r="DU62" s="65">
        <v>2010</v>
      </c>
      <c r="DV62" s="66" t="s">
        <v>0</v>
      </c>
      <c r="DW62" s="25">
        <v>12.065443425076452</v>
      </c>
      <c r="DX62" s="87" t="s">
        <v>134</v>
      </c>
      <c r="DY62" s="65">
        <v>2010</v>
      </c>
      <c r="DZ62" s="66" t="s">
        <v>0</v>
      </c>
      <c r="EA62" s="25">
        <v>57422.890825688075</v>
      </c>
      <c r="EB62" s="87" t="s">
        <v>135</v>
      </c>
      <c r="EC62" s="65">
        <v>2010</v>
      </c>
      <c r="ED62" s="66" t="s">
        <v>0</v>
      </c>
      <c r="EE62" s="25">
        <v>2.0385321100917433</v>
      </c>
      <c r="EF62" s="87" t="s">
        <v>136</v>
      </c>
      <c r="EG62" s="65">
        <v>2010</v>
      </c>
      <c r="EH62" s="66" t="s">
        <v>0</v>
      </c>
      <c r="EI62" s="25">
        <v>1.2418960244648318</v>
      </c>
      <c r="EJ62" s="87" t="s">
        <v>137</v>
      </c>
      <c r="EK62" s="65">
        <v>2010</v>
      </c>
      <c r="EL62" s="66" t="s">
        <v>0</v>
      </c>
      <c r="EM62" s="22">
        <v>394540</v>
      </c>
      <c r="EN62" s="87" t="s">
        <v>138</v>
      </c>
      <c r="EO62" s="65">
        <v>2010</v>
      </c>
      <c r="EP62" s="66" t="s">
        <v>0</v>
      </c>
      <c r="EQ62" s="25">
        <v>46.038424494347844</v>
      </c>
      <c r="ER62" s="87" t="s">
        <v>139</v>
      </c>
      <c r="ES62" s="65">
        <v>2010</v>
      </c>
      <c r="ET62" s="66" t="s">
        <v>0</v>
      </c>
      <c r="EU62" s="44">
        <v>4.6155015967962694</v>
      </c>
      <c r="EV62" s="87" t="s">
        <v>139</v>
      </c>
      <c r="EW62" s="65">
        <v>2010</v>
      </c>
      <c r="EX62" s="66" t="s">
        <v>0</v>
      </c>
      <c r="EY62" s="44">
        <v>49.333400922593398</v>
      </c>
      <c r="EZ62" s="87" t="s">
        <v>139</v>
      </c>
      <c r="FA62" s="65">
        <v>2010</v>
      </c>
      <c r="FB62" s="66" t="s">
        <v>0</v>
      </c>
      <c r="FC62" s="86">
        <v>23580</v>
      </c>
      <c r="FD62" s="87" t="s">
        <v>173</v>
      </c>
      <c r="FE62" s="65">
        <v>2010</v>
      </c>
      <c r="FF62" s="66" t="s">
        <v>0</v>
      </c>
      <c r="FG62" s="86">
        <v>20140</v>
      </c>
      <c r="FH62" s="87" t="s">
        <v>173</v>
      </c>
      <c r="FI62" s="65">
        <v>2010</v>
      </c>
      <c r="FJ62" s="66" t="s">
        <v>0</v>
      </c>
      <c r="FK62" s="44">
        <v>11.081259187915041</v>
      </c>
      <c r="FL62" s="87" t="s">
        <v>139</v>
      </c>
      <c r="FM62" s="65">
        <v>2010</v>
      </c>
      <c r="FN62" s="66" t="s">
        <v>0</v>
      </c>
      <c r="FO62" s="86">
        <v>138790</v>
      </c>
      <c r="FP62" s="87" t="s">
        <v>138</v>
      </c>
      <c r="FQ62" s="65">
        <v>2010</v>
      </c>
      <c r="FR62" s="66" t="s">
        <v>0</v>
      </c>
      <c r="FS62" s="44">
        <v>35.177675267400012</v>
      </c>
      <c r="FT62" s="87" t="s">
        <v>139</v>
      </c>
      <c r="FU62" s="65">
        <v>2010</v>
      </c>
      <c r="FV62" s="66" t="s">
        <v>0</v>
      </c>
      <c r="FW62" s="86">
        <v>557050</v>
      </c>
      <c r="FX62" s="87" t="s">
        <v>505</v>
      </c>
      <c r="FY62" s="65">
        <v>2010</v>
      </c>
      <c r="FZ62" s="66" t="s">
        <v>0</v>
      </c>
      <c r="GA62" s="86">
        <v>66660</v>
      </c>
      <c r="GB62" s="87" t="s">
        <v>3</v>
      </c>
      <c r="GC62" s="65">
        <v>2010</v>
      </c>
      <c r="GD62" s="66" t="s">
        <v>0</v>
      </c>
      <c r="GE62" s="86">
        <v>25100</v>
      </c>
      <c r="GF62" s="87" t="s">
        <v>128</v>
      </c>
      <c r="GG62" s="65">
        <v>2010</v>
      </c>
      <c r="GH62" s="66" t="s">
        <v>0</v>
      </c>
      <c r="GI62" s="86">
        <v>32700</v>
      </c>
      <c r="GJ62" s="87" t="s">
        <v>133</v>
      </c>
      <c r="GK62" s="65">
        <v>2010</v>
      </c>
      <c r="GL62" s="66" t="s">
        <v>0</v>
      </c>
      <c r="GM62" s="44">
        <v>4.7094801223241589</v>
      </c>
      <c r="GN62" s="87" t="s">
        <v>140</v>
      </c>
      <c r="GO62" s="65">
        <v>2010</v>
      </c>
      <c r="GP62" s="66" t="s">
        <v>0</v>
      </c>
      <c r="GQ62" s="44">
        <v>8.2002129925452607</v>
      </c>
      <c r="GR62" s="87" t="s">
        <v>527</v>
      </c>
      <c r="GS62" s="65">
        <v>2010</v>
      </c>
      <c r="GT62" s="66" t="s">
        <v>0</v>
      </c>
      <c r="GU62" s="44">
        <v>13.82262996941896</v>
      </c>
      <c r="GV62" s="87" t="s">
        <v>2</v>
      </c>
      <c r="GW62" s="65">
        <v>2010</v>
      </c>
      <c r="GX62" s="66" t="s">
        <v>0</v>
      </c>
      <c r="GY62" s="44">
        <v>30.519480519480517</v>
      </c>
      <c r="GZ62" s="87" t="s">
        <v>2</v>
      </c>
      <c r="HA62" s="65">
        <v>2010</v>
      </c>
      <c r="HB62" s="66" t="s">
        <v>0</v>
      </c>
      <c r="HC62" s="44">
        <v>25835.099654432925</v>
      </c>
      <c r="HD62" s="44" t="s">
        <v>126</v>
      </c>
      <c r="HE62" s="65">
        <v>2010</v>
      </c>
      <c r="HF62" s="66" t="s">
        <v>443</v>
      </c>
      <c r="HG62" s="44" t="s">
        <v>124</v>
      </c>
      <c r="HH62" s="44" t="s">
        <v>178</v>
      </c>
      <c r="HI62" s="65"/>
      <c r="HJ62" s="66" t="s">
        <v>0</v>
      </c>
      <c r="HK62" s="100">
        <v>20893.855859144838</v>
      </c>
      <c r="HL62" s="101" t="s">
        <v>126</v>
      </c>
      <c r="HM62" s="65">
        <v>2010</v>
      </c>
      <c r="HN62" s="66" t="s">
        <v>443</v>
      </c>
      <c r="HO62" s="101" t="s">
        <v>124</v>
      </c>
      <c r="HP62" s="101" t="s">
        <v>113</v>
      </c>
      <c r="HQ62" s="65"/>
      <c r="HR62" s="66" t="s">
        <v>0</v>
      </c>
      <c r="HS62" s="101">
        <v>114.66452163374942</v>
      </c>
      <c r="HT62" s="101" t="s">
        <v>178</v>
      </c>
      <c r="HU62" s="65">
        <v>2011</v>
      </c>
      <c r="HV62" s="66" t="s">
        <v>544</v>
      </c>
      <c r="HW62" s="101" t="s">
        <v>124</v>
      </c>
      <c r="HX62" s="101" t="s">
        <v>122</v>
      </c>
      <c r="HY62" s="65"/>
      <c r="HZ62" s="66" t="s">
        <v>0</v>
      </c>
      <c r="IA62" s="101" t="s">
        <v>124</v>
      </c>
      <c r="IB62" s="101" t="s">
        <v>180</v>
      </c>
      <c r="IC62" s="65"/>
      <c r="ID62" s="66" t="s">
        <v>0</v>
      </c>
      <c r="IE62" s="101" t="s">
        <v>124</v>
      </c>
      <c r="IF62" s="101" t="s">
        <v>147</v>
      </c>
      <c r="IG62" s="65">
        <v>2010</v>
      </c>
      <c r="IH62" s="66" t="s">
        <v>0</v>
      </c>
      <c r="II62" s="101" t="s">
        <v>124</v>
      </c>
      <c r="IJ62" s="101" t="s">
        <v>148</v>
      </c>
      <c r="IK62" s="65" t="s">
        <v>132</v>
      </c>
      <c r="IL62" s="66" t="s">
        <v>0</v>
      </c>
      <c r="IM62" s="99">
        <v>49784</v>
      </c>
      <c r="IN62" s="101" t="s">
        <v>566</v>
      </c>
      <c r="IO62" s="65" t="s">
        <v>119</v>
      </c>
      <c r="IP62" s="66" t="s">
        <v>0</v>
      </c>
      <c r="IQ62" s="101" t="s">
        <v>0</v>
      </c>
      <c r="IR62" s="101" t="s">
        <v>0</v>
      </c>
      <c r="IS62" s="65" t="s">
        <v>0</v>
      </c>
      <c r="IT62" s="66" t="s">
        <v>0</v>
      </c>
      <c r="IU62" s="101" t="s">
        <v>0</v>
      </c>
      <c r="IV62" s="101" t="s">
        <v>0</v>
      </c>
      <c r="IW62" s="65" t="s">
        <v>0</v>
      </c>
      <c r="IX62" s="66" t="s">
        <v>0</v>
      </c>
      <c r="IY62" s="101">
        <v>100</v>
      </c>
      <c r="IZ62" s="101" t="s">
        <v>2</v>
      </c>
      <c r="JA62" s="65" t="s">
        <v>119</v>
      </c>
      <c r="JB62" s="66" t="s">
        <v>0</v>
      </c>
    </row>
    <row r="63" spans="1:262" ht="14.1" customHeight="1" x14ac:dyDescent="0.2">
      <c r="A63" s="21" t="s">
        <v>55</v>
      </c>
      <c r="B63" s="21" t="s">
        <v>595</v>
      </c>
      <c r="C63" s="25">
        <v>778.2</v>
      </c>
      <c r="D63" s="87" t="s">
        <v>112</v>
      </c>
      <c r="E63" s="65">
        <v>2011</v>
      </c>
      <c r="F63" s="66" t="s">
        <v>0</v>
      </c>
      <c r="G63" s="25">
        <v>18.844822499999999</v>
      </c>
      <c r="H63" s="87" t="s">
        <v>112</v>
      </c>
      <c r="I63" s="65">
        <v>2011</v>
      </c>
      <c r="J63" s="66" t="s">
        <v>0</v>
      </c>
      <c r="K63" s="25">
        <v>2.4215911719352348</v>
      </c>
      <c r="L63" s="87" t="s">
        <v>2</v>
      </c>
      <c r="M63" s="65">
        <v>2011</v>
      </c>
      <c r="N63" s="66" t="s">
        <v>0</v>
      </c>
      <c r="O63" s="25">
        <v>1.0082424999999999</v>
      </c>
      <c r="P63" s="87" t="s">
        <v>112</v>
      </c>
      <c r="Q63" s="65">
        <v>2011</v>
      </c>
      <c r="R63" s="66" t="s">
        <v>302</v>
      </c>
      <c r="S63" s="25">
        <v>0.12956084554099204</v>
      </c>
      <c r="T63" s="87" t="s">
        <v>2</v>
      </c>
      <c r="U63" s="65">
        <v>2011</v>
      </c>
      <c r="V63" s="66" t="s">
        <v>302</v>
      </c>
      <c r="W63" s="25">
        <v>7.9264425000000003</v>
      </c>
      <c r="X63" s="87" t="s">
        <v>112</v>
      </c>
      <c r="Y63" s="65">
        <v>2011</v>
      </c>
      <c r="Z63" s="66" t="s">
        <v>0</v>
      </c>
      <c r="AA63" s="25">
        <v>1.0185611025443331</v>
      </c>
      <c r="AB63" s="87" t="s">
        <v>112</v>
      </c>
      <c r="AC63" s="65">
        <v>2011</v>
      </c>
      <c r="AD63" s="66" t="s">
        <v>0</v>
      </c>
      <c r="AE63" s="25">
        <v>148.529875</v>
      </c>
      <c r="AF63" s="87" t="s">
        <v>112</v>
      </c>
      <c r="AG63" s="65">
        <v>2011</v>
      </c>
      <c r="AH63" s="66" t="s">
        <v>0</v>
      </c>
      <c r="AI63" s="25">
        <v>19.086337059881778</v>
      </c>
      <c r="AJ63" s="87" t="s">
        <v>2</v>
      </c>
      <c r="AK63" s="65">
        <v>2011</v>
      </c>
      <c r="AL63" s="66" t="s">
        <v>0</v>
      </c>
      <c r="AM63" s="25">
        <v>21430.810257546709</v>
      </c>
      <c r="AN63" s="87" t="s">
        <v>126</v>
      </c>
      <c r="AO63" s="65" t="s">
        <v>129</v>
      </c>
      <c r="AP63" s="66" t="s">
        <v>443</v>
      </c>
      <c r="AQ63" s="28" t="s">
        <v>124</v>
      </c>
      <c r="AR63" s="87" t="s">
        <v>126</v>
      </c>
      <c r="AS63" s="65"/>
      <c r="AT63" s="66" t="s">
        <v>0</v>
      </c>
      <c r="AU63" s="25">
        <v>40477.364405204011</v>
      </c>
      <c r="AV63" s="87" t="s">
        <v>177</v>
      </c>
      <c r="AW63" s="65" t="s">
        <v>132</v>
      </c>
      <c r="AX63" s="66" t="s">
        <v>443</v>
      </c>
      <c r="AY63" s="22">
        <v>14170</v>
      </c>
      <c r="AZ63" s="87" t="s">
        <v>133</v>
      </c>
      <c r="BA63" s="65">
        <v>2010</v>
      </c>
      <c r="BB63" s="66" t="s">
        <v>0</v>
      </c>
      <c r="BC63" s="22">
        <v>9750</v>
      </c>
      <c r="BD63" s="87" t="s">
        <v>133</v>
      </c>
      <c r="BE63" s="65">
        <v>2010</v>
      </c>
      <c r="BF63" s="66" t="s">
        <v>0</v>
      </c>
      <c r="BG63" s="22">
        <v>2680</v>
      </c>
      <c r="BH63" s="87" t="s">
        <v>133</v>
      </c>
      <c r="BI63" s="65">
        <v>2010</v>
      </c>
      <c r="BJ63" s="66" t="s">
        <v>0</v>
      </c>
      <c r="BK63" s="22">
        <v>990</v>
      </c>
      <c r="BL63" s="87" t="s">
        <v>133</v>
      </c>
      <c r="BM63" s="65">
        <v>2010</v>
      </c>
      <c r="BN63" s="66" t="s">
        <v>0</v>
      </c>
      <c r="BO63" s="22">
        <v>460</v>
      </c>
      <c r="BP63" s="87" t="s">
        <v>133</v>
      </c>
      <c r="BQ63" s="65">
        <v>2010</v>
      </c>
      <c r="BR63" s="66" t="s">
        <v>0</v>
      </c>
      <c r="BS63" s="22">
        <v>130</v>
      </c>
      <c r="BT63" s="87" t="s">
        <v>133</v>
      </c>
      <c r="BU63" s="65">
        <v>2010</v>
      </c>
      <c r="BV63" s="66" t="s">
        <v>0</v>
      </c>
      <c r="BW63" s="22">
        <v>70</v>
      </c>
      <c r="BX63" s="87" t="s">
        <v>133</v>
      </c>
      <c r="BY63" s="65">
        <v>2010</v>
      </c>
      <c r="BZ63" s="66" t="s">
        <v>0</v>
      </c>
      <c r="CA63" s="22">
        <v>40</v>
      </c>
      <c r="CB63" s="87" t="s">
        <v>133</v>
      </c>
      <c r="CC63" s="65">
        <v>2010</v>
      </c>
      <c r="CD63" s="66" t="s">
        <v>0</v>
      </c>
      <c r="CE63" s="22">
        <v>60</v>
      </c>
      <c r="CF63" s="87" t="s">
        <v>133</v>
      </c>
      <c r="CG63" s="65">
        <v>2010</v>
      </c>
      <c r="CH63" s="66" t="s">
        <v>0</v>
      </c>
      <c r="CI63" s="22">
        <v>2200</v>
      </c>
      <c r="CJ63" s="87" t="s">
        <v>133</v>
      </c>
      <c r="CK63" s="65">
        <v>2010</v>
      </c>
      <c r="CL63" s="66" t="s">
        <v>0</v>
      </c>
      <c r="CM63" s="22">
        <v>1530</v>
      </c>
      <c r="CN63" s="87" t="s">
        <v>133</v>
      </c>
      <c r="CO63" s="65">
        <v>2010</v>
      </c>
      <c r="CP63" s="66" t="s">
        <v>0</v>
      </c>
      <c r="CQ63" s="22">
        <v>2500</v>
      </c>
      <c r="CR63" s="87" t="s">
        <v>133</v>
      </c>
      <c r="CS63" s="65">
        <v>2010</v>
      </c>
      <c r="CT63" s="66" t="s">
        <v>0</v>
      </c>
      <c r="CU63" s="22">
        <v>2550</v>
      </c>
      <c r="CV63" s="87" t="s">
        <v>133</v>
      </c>
      <c r="CW63" s="65">
        <v>2010</v>
      </c>
      <c r="CX63" s="66" t="s">
        <v>0</v>
      </c>
      <c r="CY63" s="22">
        <v>1760</v>
      </c>
      <c r="CZ63" s="87" t="s">
        <v>133</v>
      </c>
      <c r="DA63" s="65">
        <v>2010</v>
      </c>
      <c r="DB63" s="66" t="s">
        <v>0</v>
      </c>
      <c r="DC63" s="22">
        <v>1610</v>
      </c>
      <c r="DD63" s="87" t="s">
        <v>133</v>
      </c>
      <c r="DE63" s="65">
        <v>2010</v>
      </c>
      <c r="DF63" s="66" t="s">
        <v>0</v>
      </c>
      <c r="DG63" s="22">
        <v>1010</v>
      </c>
      <c r="DH63" s="87" t="s">
        <v>133</v>
      </c>
      <c r="DI63" s="65">
        <v>2010</v>
      </c>
      <c r="DJ63" s="66" t="s">
        <v>0</v>
      </c>
      <c r="DK63" s="22">
        <v>650</v>
      </c>
      <c r="DL63" s="87" t="s">
        <v>133</v>
      </c>
      <c r="DM63" s="65">
        <v>2010</v>
      </c>
      <c r="DN63" s="66" t="s">
        <v>0</v>
      </c>
      <c r="DO63" s="22">
        <v>230</v>
      </c>
      <c r="DP63" s="87" t="s">
        <v>133</v>
      </c>
      <c r="DQ63" s="65">
        <v>2010</v>
      </c>
      <c r="DR63" s="66" t="s">
        <v>0</v>
      </c>
      <c r="DS63" s="22">
        <v>140</v>
      </c>
      <c r="DT63" s="87" t="s">
        <v>133</v>
      </c>
      <c r="DU63" s="65">
        <v>2010</v>
      </c>
      <c r="DV63" s="66" t="s">
        <v>0</v>
      </c>
      <c r="DW63" s="25">
        <v>3.8863796753705011</v>
      </c>
      <c r="DX63" s="87" t="s">
        <v>134</v>
      </c>
      <c r="DY63" s="65">
        <v>2010</v>
      </c>
      <c r="DZ63" s="66" t="s">
        <v>0</v>
      </c>
      <c r="EA63" s="25">
        <v>40856.917431192662</v>
      </c>
      <c r="EB63" s="87" t="s">
        <v>135</v>
      </c>
      <c r="EC63" s="65">
        <v>2010</v>
      </c>
      <c r="ED63" s="66" t="s">
        <v>0</v>
      </c>
      <c r="EE63" s="25">
        <v>2.9555398729710656</v>
      </c>
      <c r="EF63" s="87" t="s">
        <v>136</v>
      </c>
      <c r="EG63" s="65">
        <v>2010</v>
      </c>
      <c r="EH63" s="66" t="s">
        <v>0</v>
      </c>
      <c r="EI63" s="25">
        <v>1.7134791813690897</v>
      </c>
      <c r="EJ63" s="87" t="s">
        <v>137</v>
      </c>
      <c r="EK63" s="65">
        <v>2010</v>
      </c>
      <c r="EL63" s="66" t="s">
        <v>0</v>
      </c>
      <c r="EM63" s="22">
        <v>55070</v>
      </c>
      <c r="EN63" s="87" t="s">
        <v>138</v>
      </c>
      <c r="EO63" s="65">
        <v>2010</v>
      </c>
      <c r="EP63" s="66" t="s">
        <v>0</v>
      </c>
      <c r="EQ63" s="25">
        <v>25.930633738877791</v>
      </c>
      <c r="ER63" s="87" t="s">
        <v>139</v>
      </c>
      <c r="ES63" s="65">
        <v>2010</v>
      </c>
      <c r="ET63" s="66" t="s">
        <v>0</v>
      </c>
      <c r="EU63" s="44">
        <v>44.525149809333577</v>
      </c>
      <c r="EV63" s="87" t="s">
        <v>139</v>
      </c>
      <c r="EW63" s="65">
        <v>2010</v>
      </c>
      <c r="EX63" s="66" t="s">
        <v>0</v>
      </c>
      <c r="EY63" s="44">
        <v>29.471581623388417</v>
      </c>
      <c r="EZ63" s="87" t="s">
        <v>139</v>
      </c>
      <c r="FA63" s="65">
        <v>2010</v>
      </c>
      <c r="FB63" s="66" t="s">
        <v>0</v>
      </c>
      <c r="FC63" s="86">
        <v>720</v>
      </c>
      <c r="FD63" s="87" t="s">
        <v>173</v>
      </c>
      <c r="FE63" s="65">
        <v>2010</v>
      </c>
      <c r="FF63" s="66" t="s">
        <v>0</v>
      </c>
      <c r="FG63" s="86">
        <v>170</v>
      </c>
      <c r="FH63" s="87" t="s">
        <v>173</v>
      </c>
      <c r="FI63" s="65">
        <v>2010</v>
      </c>
      <c r="FJ63" s="66" t="s">
        <v>0</v>
      </c>
      <c r="FK63" s="44">
        <v>1.6161249319048485</v>
      </c>
      <c r="FL63" s="87" t="s">
        <v>139</v>
      </c>
      <c r="FM63" s="65">
        <v>2010</v>
      </c>
      <c r="FN63" s="66" t="s">
        <v>0</v>
      </c>
      <c r="FO63" s="86">
        <v>15810</v>
      </c>
      <c r="FP63" s="87" t="s">
        <v>138</v>
      </c>
      <c r="FQ63" s="65">
        <v>2010</v>
      </c>
      <c r="FR63" s="66" t="s">
        <v>0</v>
      </c>
      <c r="FS63" s="44">
        <v>28.70891592518613</v>
      </c>
      <c r="FT63" s="87" t="s">
        <v>139</v>
      </c>
      <c r="FU63" s="65">
        <v>2010</v>
      </c>
      <c r="FV63" s="66" t="s">
        <v>0</v>
      </c>
      <c r="FW63" s="86">
        <v>85800</v>
      </c>
      <c r="FX63" s="87" t="s">
        <v>505</v>
      </c>
      <c r="FY63" s="65">
        <v>2010</v>
      </c>
      <c r="FZ63" s="66" t="s">
        <v>0</v>
      </c>
      <c r="GA63" s="86">
        <v>41880</v>
      </c>
      <c r="GB63" s="87" t="s">
        <v>3</v>
      </c>
      <c r="GC63" s="65">
        <v>2010</v>
      </c>
      <c r="GD63" s="66" t="s">
        <v>0</v>
      </c>
      <c r="GE63" s="86">
        <v>22140</v>
      </c>
      <c r="GF63" s="87" t="s">
        <v>128</v>
      </c>
      <c r="GG63" s="65">
        <v>2010</v>
      </c>
      <c r="GH63" s="66" t="s">
        <v>0</v>
      </c>
      <c r="GI63" s="86">
        <v>14180</v>
      </c>
      <c r="GJ63" s="87" t="s">
        <v>133</v>
      </c>
      <c r="GK63" s="65">
        <v>2010</v>
      </c>
      <c r="GL63" s="66" t="s">
        <v>0</v>
      </c>
      <c r="GM63" s="44">
        <v>6.488011283497884</v>
      </c>
      <c r="GN63" s="87" t="s">
        <v>140</v>
      </c>
      <c r="GO63" s="65">
        <v>2010</v>
      </c>
      <c r="GP63" s="66" t="s">
        <v>0</v>
      </c>
      <c r="GQ63" s="44">
        <v>11.779769526248399</v>
      </c>
      <c r="GR63" s="87" t="s">
        <v>527</v>
      </c>
      <c r="GS63" s="65">
        <v>2010</v>
      </c>
      <c r="GT63" s="66" t="s">
        <v>0</v>
      </c>
      <c r="GU63" s="44">
        <v>17.007762879322513</v>
      </c>
      <c r="GV63" s="87" t="s">
        <v>2</v>
      </c>
      <c r="GW63" s="65">
        <v>2010</v>
      </c>
      <c r="GX63" s="66" t="s">
        <v>0</v>
      </c>
      <c r="GY63" s="44">
        <v>28.571428571428569</v>
      </c>
      <c r="GZ63" s="87" t="s">
        <v>2</v>
      </c>
      <c r="HA63" s="65">
        <v>2010</v>
      </c>
      <c r="HB63" s="66" t="s">
        <v>0</v>
      </c>
      <c r="HC63" s="44">
        <v>19958.472454438255</v>
      </c>
      <c r="HD63" s="44" t="s">
        <v>126</v>
      </c>
      <c r="HE63" s="65">
        <v>2010</v>
      </c>
      <c r="HF63" s="66" t="s">
        <v>443</v>
      </c>
      <c r="HG63" s="44" t="s">
        <v>124</v>
      </c>
      <c r="HH63" s="44" t="s">
        <v>178</v>
      </c>
      <c r="HI63" s="65"/>
      <c r="HJ63" s="66" t="s">
        <v>0</v>
      </c>
      <c r="HK63" s="100">
        <v>9061.7799116396145</v>
      </c>
      <c r="HL63" s="101" t="s">
        <v>126</v>
      </c>
      <c r="HM63" s="65">
        <v>2010</v>
      </c>
      <c r="HN63" s="66" t="s">
        <v>443</v>
      </c>
      <c r="HO63" s="101" t="s">
        <v>124</v>
      </c>
      <c r="HP63" s="101" t="s">
        <v>113</v>
      </c>
      <c r="HQ63" s="65"/>
      <c r="HR63" s="66" t="s">
        <v>0</v>
      </c>
      <c r="HS63" s="101">
        <v>114.66452163374942</v>
      </c>
      <c r="HT63" s="101" t="s">
        <v>178</v>
      </c>
      <c r="HU63" s="65">
        <v>2011</v>
      </c>
      <c r="HV63" s="66" t="s">
        <v>544</v>
      </c>
      <c r="HW63" s="101" t="s">
        <v>124</v>
      </c>
      <c r="HX63" s="101" t="s">
        <v>122</v>
      </c>
      <c r="HY63" s="65"/>
      <c r="HZ63" s="66" t="s">
        <v>0</v>
      </c>
      <c r="IA63" s="101" t="s">
        <v>124</v>
      </c>
      <c r="IB63" s="101" t="s">
        <v>180</v>
      </c>
      <c r="IC63" s="65"/>
      <c r="ID63" s="66" t="s">
        <v>0</v>
      </c>
      <c r="IE63" s="101" t="s">
        <v>124</v>
      </c>
      <c r="IF63" s="101" t="s">
        <v>147</v>
      </c>
      <c r="IG63" s="65">
        <v>2010</v>
      </c>
      <c r="IH63" s="66" t="s">
        <v>0</v>
      </c>
      <c r="II63" s="101" t="s">
        <v>124</v>
      </c>
      <c r="IJ63" s="101" t="s">
        <v>148</v>
      </c>
      <c r="IK63" s="65" t="s">
        <v>132</v>
      </c>
      <c r="IL63" s="66" t="s">
        <v>0</v>
      </c>
      <c r="IM63" s="99">
        <v>442688</v>
      </c>
      <c r="IN63" s="101" t="s">
        <v>566</v>
      </c>
      <c r="IO63" s="65" t="s">
        <v>119</v>
      </c>
      <c r="IP63" s="66" t="s">
        <v>0</v>
      </c>
      <c r="IQ63" s="101">
        <v>1.5844115946219459</v>
      </c>
      <c r="IR63" s="101" t="s">
        <v>2</v>
      </c>
      <c r="IS63" s="65" t="s">
        <v>119</v>
      </c>
      <c r="IT63" s="66" t="s">
        <v>0</v>
      </c>
      <c r="IU63" s="101">
        <v>36.292151583056238</v>
      </c>
      <c r="IV63" s="101" t="s">
        <v>2</v>
      </c>
      <c r="IW63" s="65" t="s">
        <v>119</v>
      </c>
      <c r="IX63" s="66" t="s">
        <v>0</v>
      </c>
      <c r="IY63" s="101">
        <v>62.123436822321821</v>
      </c>
      <c r="IZ63" s="101" t="s">
        <v>2</v>
      </c>
      <c r="JA63" s="65" t="s">
        <v>119</v>
      </c>
      <c r="JB63" s="66" t="s">
        <v>0</v>
      </c>
    </row>
    <row r="64" spans="1:262" ht="14.1" customHeight="1" x14ac:dyDescent="0.2">
      <c r="A64" s="21" t="s">
        <v>56</v>
      </c>
      <c r="B64" s="21" t="s">
        <v>595</v>
      </c>
      <c r="C64" s="25">
        <v>5209.9547499999999</v>
      </c>
      <c r="D64" s="87" t="s">
        <v>112</v>
      </c>
      <c r="E64" s="65">
        <v>2011</v>
      </c>
      <c r="F64" s="66" t="s">
        <v>0</v>
      </c>
      <c r="G64" s="25">
        <v>11.262499999999999</v>
      </c>
      <c r="H64" s="87" t="s">
        <v>112</v>
      </c>
      <c r="I64" s="65">
        <v>2011</v>
      </c>
      <c r="J64" s="66" t="s">
        <v>0</v>
      </c>
      <c r="K64" s="25">
        <v>0.21617270284353235</v>
      </c>
      <c r="L64" s="87" t="s">
        <v>2</v>
      </c>
      <c r="M64" s="65">
        <v>2011</v>
      </c>
      <c r="N64" s="66" t="s">
        <v>0</v>
      </c>
      <c r="O64" s="25">
        <v>1.7837499999999999</v>
      </c>
      <c r="P64" s="87" t="s">
        <v>112</v>
      </c>
      <c r="Q64" s="65">
        <v>2011</v>
      </c>
      <c r="R64" s="66" t="s">
        <v>302</v>
      </c>
      <c r="S64" s="25">
        <v>3.4237341504741475E-2</v>
      </c>
      <c r="T64" s="87" t="s">
        <v>2</v>
      </c>
      <c r="U64" s="65">
        <v>2011</v>
      </c>
      <c r="V64" s="66" t="s">
        <v>302</v>
      </c>
      <c r="W64" s="25">
        <v>43.561250000000001</v>
      </c>
      <c r="X64" s="87" t="s">
        <v>112</v>
      </c>
      <c r="Y64" s="65">
        <v>2011</v>
      </c>
      <c r="Z64" s="66" t="s">
        <v>0</v>
      </c>
      <c r="AA64" s="25">
        <v>0.83611570714697669</v>
      </c>
      <c r="AB64" s="87" t="s">
        <v>112</v>
      </c>
      <c r="AC64" s="65">
        <v>2011</v>
      </c>
      <c r="AD64" s="66" t="s">
        <v>0</v>
      </c>
      <c r="AE64" s="25">
        <v>223.30699999999999</v>
      </c>
      <c r="AF64" s="87" t="s">
        <v>112</v>
      </c>
      <c r="AG64" s="65">
        <v>2011</v>
      </c>
      <c r="AH64" s="66" t="s">
        <v>0</v>
      </c>
      <c r="AI64" s="25">
        <v>4.2861600669372422</v>
      </c>
      <c r="AJ64" s="87" t="s">
        <v>2</v>
      </c>
      <c r="AK64" s="65">
        <v>2011</v>
      </c>
      <c r="AL64" s="66" t="s">
        <v>0</v>
      </c>
      <c r="AM64" s="25">
        <v>55814.586129753894</v>
      </c>
      <c r="AN64" s="87" t="s">
        <v>126</v>
      </c>
      <c r="AO64" s="65" t="s">
        <v>129</v>
      </c>
      <c r="AP64" s="66" t="s">
        <v>443</v>
      </c>
      <c r="AQ64" s="28" t="s">
        <v>124</v>
      </c>
      <c r="AR64" s="87" t="s">
        <v>126</v>
      </c>
      <c r="AS64" s="65"/>
      <c r="AT64" s="66" t="s">
        <v>0</v>
      </c>
      <c r="AU64" s="25">
        <v>63043.961867444268</v>
      </c>
      <c r="AV64" s="87" t="s">
        <v>177</v>
      </c>
      <c r="AW64" s="65" t="s">
        <v>132</v>
      </c>
      <c r="AX64" s="66" t="s">
        <v>443</v>
      </c>
      <c r="AY64" s="22">
        <v>5030</v>
      </c>
      <c r="AZ64" s="87" t="s">
        <v>133</v>
      </c>
      <c r="BA64" s="65">
        <v>2010</v>
      </c>
      <c r="BB64" s="66" t="s">
        <v>0</v>
      </c>
      <c r="BC64" s="22">
        <v>410</v>
      </c>
      <c r="BD64" s="87" t="s">
        <v>133</v>
      </c>
      <c r="BE64" s="65">
        <v>2010</v>
      </c>
      <c r="BF64" s="66" t="s">
        <v>0</v>
      </c>
      <c r="BG64" s="22">
        <v>230</v>
      </c>
      <c r="BH64" s="87" t="s">
        <v>133</v>
      </c>
      <c r="BI64" s="65">
        <v>2010</v>
      </c>
      <c r="BJ64" s="66" t="s">
        <v>0</v>
      </c>
      <c r="BK64" s="22">
        <v>220</v>
      </c>
      <c r="BL64" s="87" t="s">
        <v>133</v>
      </c>
      <c r="BM64" s="65">
        <v>2010</v>
      </c>
      <c r="BN64" s="66" t="s">
        <v>0</v>
      </c>
      <c r="BO64" s="22">
        <v>250</v>
      </c>
      <c r="BP64" s="87" t="s">
        <v>133</v>
      </c>
      <c r="BQ64" s="65">
        <v>2010</v>
      </c>
      <c r="BR64" s="66" t="s">
        <v>0</v>
      </c>
      <c r="BS64" s="22">
        <v>150</v>
      </c>
      <c r="BT64" s="87" t="s">
        <v>133</v>
      </c>
      <c r="BU64" s="65">
        <v>2010</v>
      </c>
      <c r="BV64" s="66" t="s">
        <v>0</v>
      </c>
      <c r="BW64" s="22">
        <v>290</v>
      </c>
      <c r="BX64" s="87" t="s">
        <v>133</v>
      </c>
      <c r="BY64" s="65">
        <v>2010</v>
      </c>
      <c r="BZ64" s="66" t="s">
        <v>0</v>
      </c>
      <c r="CA64" s="22">
        <v>900</v>
      </c>
      <c r="CB64" s="87" t="s">
        <v>133</v>
      </c>
      <c r="CC64" s="65">
        <v>2010</v>
      </c>
      <c r="CD64" s="66" t="s">
        <v>0</v>
      </c>
      <c r="CE64" s="22">
        <v>2580</v>
      </c>
      <c r="CF64" s="87" t="s">
        <v>133</v>
      </c>
      <c r="CG64" s="65">
        <v>2010</v>
      </c>
      <c r="CH64" s="66" t="s">
        <v>0</v>
      </c>
      <c r="CI64" s="22">
        <v>120</v>
      </c>
      <c r="CJ64" s="87" t="s">
        <v>133</v>
      </c>
      <c r="CK64" s="65">
        <v>2010</v>
      </c>
      <c r="CL64" s="66" t="s">
        <v>0</v>
      </c>
      <c r="CM64" s="22">
        <v>100</v>
      </c>
      <c r="CN64" s="87" t="s">
        <v>133</v>
      </c>
      <c r="CO64" s="65">
        <v>2010</v>
      </c>
      <c r="CP64" s="66" t="s">
        <v>0</v>
      </c>
      <c r="CQ64" s="22">
        <v>150</v>
      </c>
      <c r="CR64" s="87" t="s">
        <v>133</v>
      </c>
      <c r="CS64" s="65">
        <v>2010</v>
      </c>
      <c r="CT64" s="66" t="s">
        <v>0</v>
      </c>
      <c r="CU64" s="22">
        <v>180</v>
      </c>
      <c r="CV64" s="87" t="s">
        <v>133</v>
      </c>
      <c r="CW64" s="65">
        <v>2010</v>
      </c>
      <c r="CX64" s="66" t="s">
        <v>0</v>
      </c>
      <c r="CY64" s="22">
        <v>210</v>
      </c>
      <c r="CZ64" s="87" t="s">
        <v>133</v>
      </c>
      <c r="DA64" s="65">
        <v>2010</v>
      </c>
      <c r="DB64" s="66" t="s">
        <v>0</v>
      </c>
      <c r="DC64" s="22">
        <v>450</v>
      </c>
      <c r="DD64" s="87" t="s">
        <v>133</v>
      </c>
      <c r="DE64" s="65">
        <v>2010</v>
      </c>
      <c r="DF64" s="66" t="s">
        <v>0</v>
      </c>
      <c r="DG64" s="22">
        <v>900</v>
      </c>
      <c r="DH64" s="87" t="s">
        <v>133</v>
      </c>
      <c r="DI64" s="65">
        <v>2010</v>
      </c>
      <c r="DJ64" s="66" t="s">
        <v>0</v>
      </c>
      <c r="DK64" s="22">
        <v>2100</v>
      </c>
      <c r="DL64" s="87" t="s">
        <v>133</v>
      </c>
      <c r="DM64" s="65">
        <v>2010</v>
      </c>
      <c r="DN64" s="66" t="s">
        <v>0</v>
      </c>
      <c r="DO64" s="22">
        <v>660</v>
      </c>
      <c r="DP64" s="87" t="s">
        <v>133</v>
      </c>
      <c r="DQ64" s="65">
        <v>2010</v>
      </c>
      <c r="DR64" s="66" t="s">
        <v>0</v>
      </c>
      <c r="DS64" s="22">
        <v>150</v>
      </c>
      <c r="DT64" s="87" t="s">
        <v>133</v>
      </c>
      <c r="DU64" s="65">
        <v>2010</v>
      </c>
      <c r="DV64" s="66" t="s">
        <v>0</v>
      </c>
      <c r="DW64" s="25">
        <v>113.08946322067594</v>
      </c>
      <c r="DX64" s="87" t="s">
        <v>134</v>
      </c>
      <c r="DY64" s="65">
        <v>2010</v>
      </c>
      <c r="DZ64" s="66" t="s">
        <v>0</v>
      </c>
      <c r="EA64" s="25">
        <v>160913.35785288271</v>
      </c>
      <c r="EB64" s="87" t="s">
        <v>135</v>
      </c>
      <c r="EC64" s="65">
        <v>2010</v>
      </c>
      <c r="ED64" s="66" t="s">
        <v>0</v>
      </c>
      <c r="EE64" s="25">
        <v>2.2544731610337974</v>
      </c>
      <c r="EF64" s="87" t="s">
        <v>136</v>
      </c>
      <c r="EG64" s="65">
        <v>2010</v>
      </c>
      <c r="EH64" s="66" t="s">
        <v>0</v>
      </c>
      <c r="EI64" s="25">
        <v>1.7892644135188867</v>
      </c>
      <c r="EJ64" s="87" t="s">
        <v>137</v>
      </c>
      <c r="EK64" s="65">
        <v>2010</v>
      </c>
      <c r="EL64" s="66" t="s">
        <v>0</v>
      </c>
      <c r="EM64" s="22">
        <v>568840</v>
      </c>
      <c r="EN64" s="87" t="s">
        <v>138</v>
      </c>
      <c r="EO64" s="65">
        <v>2010</v>
      </c>
      <c r="EP64" s="66" t="s">
        <v>0</v>
      </c>
      <c r="EQ64" s="25">
        <v>96.874340763659376</v>
      </c>
      <c r="ER64" s="87" t="s">
        <v>139</v>
      </c>
      <c r="ES64" s="65">
        <v>2010</v>
      </c>
      <c r="ET64" s="66" t="s">
        <v>0</v>
      </c>
      <c r="EU64" s="44">
        <v>2.779340412066662</v>
      </c>
      <c r="EV64" s="87" t="s">
        <v>139</v>
      </c>
      <c r="EW64" s="65">
        <v>2010</v>
      </c>
      <c r="EX64" s="66" t="s">
        <v>0</v>
      </c>
      <c r="EY64" s="44">
        <v>0.32698122494901904</v>
      </c>
      <c r="EZ64" s="87" t="s">
        <v>139</v>
      </c>
      <c r="FA64" s="65">
        <v>2010</v>
      </c>
      <c r="FB64" s="66" t="s">
        <v>0</v>
      </c>
      <c r="FC64" s="86">
        <v>3930</v>
      </c>
      <c r="FD64" s="87" t="s">
        <v>173</v>
      </c>
      <c r="FE64" s="65">
        <v>2010</v>
      </c>
      <c r="FF64" s="66" t="s">
        <v>0</v>
      </c>
      <c r="FG64" s="86">
        <v>1860</v>
      </c>
      <c r="FH64" s="87" t="s">
        <v>173</v>
      </c>
      <c r="FI64" s="65">
        <v>2010</v>
      </c>
      <c r="FJ64" s="66" t="s">
        <v>0</v>
      </c>
      <c r="FK64" s="44">
        <v>1.0178609099219464</v>
      </c>
      <c r="FL64" s="87" t="s">
        <v>139</v>
      </c>
      <c r="FM64" s="65">
        <v>2010</v>
      </c>
      <c r="FN64" s="66" t="s">
        <v>0</v>
      </c>
      <c r="FO64" s="86">
        <v>30010</v>
      </c>
      <c r="FP64" s="87" t="s">
        <v>138</v>
      </c>
      <c r="FQ64" s="65">
        <v>2010</v>
      </c>
      <c r="FR64" s="66" t="s">
        <v>0</v>
      </c>
      <c r="FS64" s="44">
        <v>5.2756486885591727</v>
      </c>
      <c r="FT64" s="87" t="s">
        <v>139</v>
      </c>
      <c r="FU64" s="65">
        <v>2010</v>
      </c>
      <c r="FV64" s="66" t="s">
        <v>0</v>
      </c>
      <c r="FW64" s="86">
        <v>47470</v>
      </c>
      <c r="FX64" s="87" t="s">
        <v>505</v>
      </c>
      <c r="FY64" s="65">
        <v>2010</v>
      </c>
      <c r="FZ64" s="66" t="s">
        <v>0</v>
      </c>
      <c r="GA64" s="86">
        <v>11340</v>
      </c>
      <c r="GB64" s="87" t="s">
        <v>3</v>
      </c>
      <c r="GC64" s="65">
        <v>2010</v>
      </c>
      <c r="GD64" s="66" t="s">
        <v>0</v>
      </c>
      <c r="GE64" s="86">
        <v>8220</v>
      </c>
      <c r="GF64" s="87" t="s">
        <v>128</v>
      </c>
      <c r="GG64" s="65">
        <v>2010</v>
      </c>
      <c r="GH64" s="66" t="s">
        <v>0</v>
      </c>
      <c r="GI64" s="86">
        <v>5030</v>
      </c>
      <c r="GJ64" s="87" t="s">
        <v>133</v>
      </c>
      <c r="GK64" s="65">
        <v>2010</v>
      </c>
      <c r="GL64" s="66" t="s">
        <v>0</v>
      </c>
      <c r="GM64" s="44">
        <v>7.7534791252485098</v>
      </c>
      <c r="GN64" s="87" t="s">
        <v>140</v>
      </c>
      <c r="GO64" s="65">
        <v>2010</v>
      </c>
      <c r="GP64" s="66" t="s">
        <v>0</v>
      </c>
      <c r="GQ64" s="44">
        <v>19.117647058823529</v>
      </c>
      <c r="GR64" s="87" t="s">
        <v>527</v>
      </c>
      <c r="GS64" s="65">
        <v>2010</v>
      </c>
      <c r="GT64" s="66" t="s">
        <v>0</v>
      </c>
      <c r="GU64" s="44">
        <v>62.226640159045722</v>
      </c>
      <c r="GV64" s="87" t="s">
        <v>2</v>
      </c>
      <c r="GW64" s="65">
        <v>2010</v>
      </c>
      <c r="GX64" s="66" t="s">
        <v>0</v>
      </c>
      <c r="GY64" s="44">
        <v>82.051282051282044</v>
      </c>
      <c r="GZ64" s="87" t="s">
        <v>2</v>
      </c>
      <c r="HA64" s="65">
        <v>2010</v>
      </c>
      <c r="HB64" s="66" t="s">
        <v>0</v>
      </c>
      <c r="HC64" s="44">
        <v>54324.521858184708</v>
      </c>
      <c r="HD64" s="44" t="s">
        <v>126</v>
      </c>
      <c r="HE64" s="65">
        <v>2011</v>
      </c>
      <c r="HF64" s="66" t="s">
        <v>443</v>
      </c>
      <c r="HG64" s="44">
        <v>143.02369479909603</v>
      </c>
      <c r="HH64" s="44" t="s">
        <v>178</v>
      </c>
      <c r="HI64" s="65">
        <v>2011</v>
      </c>
      <c r="HJ64" s="66" t="s">
        <v>443</v>
      </c>
      <c r="HK64" s="100">
        <v>36371.982143704903</v>
      </c>
      <c r="HL64" s="101" t="s">
        <v>126</v>
      </c>
      <c r="HM64" s="65">
        <v>2011</v>
      </c>
      <c r="HN64" s="66" t="s">
        <v>443</v>
      </c>
      <c r="HO64" s="101" t="s">
        <v>124</v>
      </c>
      <c r="HP64" s="101" t="s">
        <v>113</v>
      </c>
      <c r="HQ64" s="65"/>
      <c r="HR64" s="66" t="s">
        <v>0</v>
      </c>
      <c r="HS64" s="101">
        <v>102.79199614957162</v>
      </c>
      <c r="HT64" s="101" t="s">
        <v>178</v>
      </c>
      <c r="HU64" s="65">
        <v>2011</v>
      </c>
      <c r="HV64" s="66" t="s">
        <v>544</v>
      </c>
      <c r="HW64" s="101">
        <v>147.4</v>
      </c>
      <c r="HX64" s="101" t="s">
        <v>122</v>
      </c>
      <c r="HY64" s="65">
        <v>2011</v>
      </c>
      <c r="HZ64" s="66" t="s">
        <v>0</v>
      </c>
      <c r="IA64" s="101">
        <v>21.360734859100109</v>
      </c>
      <c r="IB64" s="101" t="s">
        <v>180</v>
      </c>
      <c r="IC64" s="65">
        <v>2010</v>
      </c>
      <c r="ID64" s="66" t="s">
        <v>181</v>
      </c>
      <c r="IE64" s="101" t="s">
        <v>124</v>
      </c>
      <c r="IF64" s="101" t="s">
        <v>147</v>
      </c>
      <c r="IG64" s="65">
        <v>2010</v>
      </c>
      <c r="IH64" s="66" t="s">
        <v>0</v>
      </c>
      <c r="II64" s="101" t="s">
        <v>124</v>
      </c>
      <c r="IJ64" s="101" t="s">
        <v>148</v>
      </c>
      <c r="IK64" s="65" t="s">
        <v>132</v>
      </c>
      <c r="IL64" s="66" t="s">
        <v>0</v>
      </c>
      <c r="IM64" s="99">
        <v>383700</v>
      </c>
      <c r="IN64" s="101" t="s">
        <v>566</v>
      </c>
      <c r="IO64" s="65" t="s">
        <v>119</v>
      </c>
      <c r="IP64" s="66" t="s">
        <v>0</v>
      </c>
      <c r="IQ64" s="101" t="s">
        <v>0</v>
      </c>
      <c r="IR64" s="101" t="s">
        <v>0</v>
      </c>
      <c r="IS64" s="65" t="s">
        <v>0</v>
      </c>
      <c r="IT64" s="66" t="s">
        <v>0</v>
      </c>
      <c r="IU64" s="101">
        <v>14.703153505342717</v>
      </c>
      <c r="IV64" s="101" t="s">
        <v>2</v>
      </c>
      <c r="IW64" s="65" t="s">
        <v>119</v>
      </c>
      <c r="IX64" s="66" t="s">
        <v>0</v>
      </c>
      <c r="IY64" s="101">
        <v>85.296846494657288</v>
      </c>
      <c r="IZ64" s="101" t="s">
        <v>2</v>
      </c>
      <c r="JA64" s="65" t="s">
        <v>119</v>
      </c>
      <c r="JB64" s="66" t="s">
        <v>0</v>
      </c>
    </row>
    <row r="65" spans="1:262" ht="14.1" customHeight="1" x14ac:dyDescent="0.2">
      <c r="A65" s="21" t="s">
        <v>57</v>
      </c>
      <c r="B65" s="21" t="s">
        <v>595</v>
      </c>
      <c r="C65" s="25">
        <v>521.04100000000005</v>
      </c>
      <c r="D65" s="87" t="s">
        <v>112</v>
      </c>
      <c r="E65" s="65">
        <v>2011</v>
      </c>
      <c r="F65" s="66" t="s">
        <v>0</v>
      </c>
      <c r="G65" s="25">
        <v>35.870750000000001</v>
      </c>
      <c r="H65" s="87" t="s">
        <v>112</v>
      </c>
      <c r="I65" s="65">
        <v>2011</v>
      </c>
      <c r="J65" s="66" t="s">
        <v>0</v>
      </c>
      <c r="K65" s="25">
        <v>6.8844390364673798</v>
      </c>
      <c r="L65" s="87" t="s">
        <v>2</v>
      </c>
      <c r="M65" s="65">
        <v>2011</v>
      </c>
      <c r="N65" s="66" t="s">
        <v>0</v>
      </c>
      <c r="O65" s="25">
        <v>1.26475</v>
      </c>
      <c r="P65" s="87" t="s">
        <v>112</v>
      </c>
      <c r="Q65" s="65">
        <v>2011</v>
      </c>
      <c r="R65" s="66" t="s">
        <v>302</v>
      </c>
      <c r="S65" s="25">
        <v>0.24273521661443148</v>
      </c>
      <c r="T65" s="87" t="s">
        <v>2</v>
      </c>
      <c r="U65" s="65">
        <v>2011</v>
      </c>
      <c r="V65" s="66" t="s">
        <v>302</v>
      </c>
      <c r="W65" s="25">
        <v>15.19825</v>
      </c>
      <c r="X65" s="87" t="s">
        <v>112</v>
      </c>
      <c r="Y65" s="65">
        <v>2011</v>
      </c>
      <c r="Z65" s="66" t="s">
        <v>0</v>
      </c>
      <c r="AA65" s="25">
        <v>2.9169009732439481</v>
      </c>
      <c r="AB65" s="87" t="s">
        <v>112</v>
      </c>
      <c r="AC65" s="65">
        <v>2011</v>
      </c>
      <c r="AD65" s="66" t="s">
        <v>0</v>
      </c>
      <c r="AE65" s="25">
        <v>14.172750000000001</v>
      </c>
      <c r="AF65" s="87" t="s">
        <v>112</v>
      </c>
      <c r="AG65" s="65">
        <v>2011</v>
      </c>
      <c r="AH65" s="66" t="s">
        <v>302</v>
      </c>
      <c r="AI65" s="25">
        <v>2.7200834483274825</v>
      </c>
      <c r="AJ65" s="87" t="s">
        <v>2</v>
      </c>
      <c r="AK65" s="65">
        <v>2011</v>
      </c>
      <c r="AL65" s="66" t="s">
        <v>302</v>
      </c>
      <c r="AM65" s="25">
        <v>66055.350467294193</v>
      </c>
      <c r="AN65" s="87" t="s">
        <v>126</v>
      </c>
      <c r="AO65" s="65" t="s">
        <v>129</v>
      </c>
      <c r="AP65" s="66" t="s">
        <v>443</v>
      </c>
      <c r="AQ65" s="28" t="s">
        <v>124</v>
      </c>
      <c r="AR65" s="87" t="s">
        <v>126</v>
      </c>
      <c r="AS65" s="65"/>
      <c r="AT65" s="66" t="s">
        <v>0</v>
      </c>
      <c r="AU65" s="25">
        <v>45974.597154704083</v>
      </c>
      <c r="AV65" s="87" t="s">
        <v>177</v>
      </c>
      <c r="AW65" s="65" t="s">
        <v>132</v>
      </c>
      <c r="AX65" s="66" t="s">
        <v>443</v>
      </c>
      <c r="AY65" s="22">
        <v>24600</v>
      </c>
      <c r="AZ65" s="87" t="s">
        <v>133</v>
      </c>
      <c r="BA65" s="65">
        <v>2010</v>
      </c>
      <c r="BB65" s="66" t="s">
        <v>0</v>
      </c>
      <c r="BC65" s="22">
        <v>8540</v>
      </c>
      <c r="BD65" s="87" t="s">
        <v>133</v>
      </c>
      <c r="BE65" s="65">
        <v>2010</v>
      </c>
      <c r="BF65" s="66" t="s">
        <v>0</v>
      </c>
      <c r="BG65" s="22">
        <v>2910</v>
      </c>
      <c r="BH65" s="87" t="s">
        <v>133</v>
      </c>
      <c r="BI65" s="65">
        <v>2010</v>
      </c>
      <c r="BJ65" s="66" t="s">
        <v>0</v>
      </c>
      <c r="BK65" s="22">
        <v>1630</v>
      </c>
      <c r="BL65" s="87" t="s">
        <v>133</v>
      </c>
      <c r="BM65" s="65">
        <v>2010</v>
      </c>
      <c r="BN65" s="66" t="s">
        <v>0</v>
      </c>
      <c r="BO65" s="22">
        <v>810</v>
      </c>
      <c r="BP65" s="87" t="s">
        <v>133</v>
      </c>
      <c r="BQ65" s="65">
        <v>2010</v>
      </c>
      <c r="BR65" s="66" t="s">
        <v>0</v>
      </c>
      <c r="BS65" s="22">
        <v>380</v>
      </c>
      <c r="BT65" s="87" t="s">
        <v>133</v>
      </c>
      <c r="BU65" s="65">
        <v>2010</v>
      </c>
      <c r="BV65" s="66" t="s">
        <v>0</v>
      </c>
      <c r="BW65" s="22">
        <v>840</v>
      </c>
      <c r="BX65" s="87" t="s">
        <v>133</v>
      </c>
      <c r="BY65" s="65">
        <v>2010</v>
      </c>
      <c r="BZ65" s="66" t="s">
        <v>0</v>
      </c>
      <c r="CA65" s="22">
        <v>2780</v>
      </c>
      <c r="CB65" s="87" t="s">
        <v>133</v>
      </c>
      <c r="CC65" s="65">
        <v>2010</v>
      </c>
      <c r="CD65" s="66" t="s">
        <v>0</v>
      </c>
      <c r="CE65" s="22">
        <v>6720</v>
      </c>
      <c r="CF65" s="87" t="s">
        <v>133</v>
      </c>
      <c r="CG65" s="65">
        <v>2010</v>
      </c>
      <c r="CH65" s="66" t="s">
        <v>0</v>
      </c>
      <c r="CI65" s="22">
        <v>570</v>
      </c>
      <c r="CJ65" s="87" t="s">
        <v>133</v>
      </c>
      <c r="CK65" s="65">
        <v>2010</v>
      </c>
      <c r="CL65" s="66" t="s">
        <v>0</v>
      </c>
      <c r="CM65" s="22">
        <v>410</v>
      </c>
      <c r="CN65" s="87" t="s">
        <v>133</v>
      </c>
      <c r="CO65" s="65">
        <v>2010</v>
      </c>
      <c r="CP65" s="66" t="s">
        <v>0</v>
      </c>
      <c r="CQ65" s="22">
        <v>1080</v>
      </c>
      <c r="CR65" s="87" t="s">
        <v>133</v>
      </c>
      <c r="CS65" s="65">
        <v>2010</v>
      </c>
      <c r="CT65" s="66" t="s">
        <v>0</v>
      </c>
      <c r="CU65" s="22">
        <v>1850</v>
      </c>
      <c r="CV65" s="87" t="s">
        <v>133</v>
      </c>
      <c r="CW65" s="65">
        <v>2010</v>
      </c>
      <c r="CX65" s="66" t="s">
        <v>0</v>
      </c>
      <c r="CY65" s="22">
        <v>1510</v>
      </c>
      <c r="CZ65" s="87" t="s">
        <v>133</v>
      </c>
      <c r="DA65" s="65">
        <v>2010</v>
      </c>
      <c r="DB65" s="66" t="s">
        <v>0</v>
      </c>
      <c r="DC65" s="22">
        <v>2550</v>
      </c>
      <c r="DD65" s="87" t="s">
        <v>133</v>
      </c>
      <c r="DE65" s="65">
        <v>2010</v>
      </c>
      <c r="DF65" s="66" t="s">
        <v>0</v>
      </c>
      <c r="DG65" s="22">
        <v>3900</v>
      </c>
      <c r="DH65" s="87" t="s">
        <v>133</v>
      </c>
      <c r="DI65" s="65">
        <v>2010</v>
      </c>
      <c r="DJ65" s="66" t="s">
        <v>0</v>
      </c>
      <c r="DK65" s="22">
        <v>7490</v>
      </c>
      <c r="DL65" s="87" t="s">
        <v>133</v>
      </c>
      <c r="DM65" s="65">
        <v>2010</v>
      </c>
      <c r="DN65" s="66" t="s">
        <v>0</v>
      </c>
      <c r="DO65" s="22">
        <v>3730</v>
      </c>
      <c r="DP65" s="87" t="s">
        <v>133</v>
      </c>
      <c r="DQ65" s="65">
        <v>2010</v>
      </c>
      <c r="DR65" s="66" t="s">
        <v>0</v>
      </c>
      <c r="DS65" s="22">
        <v>1520</v>
      </c>
      <c r="DT65" s="87" t="s">
        <v>133</v>
      </c>
      <c r="DU65" s="65">
        <v>2010</v>
      </c>
      <c r="DV65" s="66" t="s">
        <v>0</v>
      </c>
      <c r="DW65" s="25">
        <v>62.477642276422763</v>
      </c>
      <c r="DX65" s="87" t="s">
        <v>134</v>
      </c>
      <c r="DY65" s="65">
        <v>2010</v>
      </c>
      <c r="DZ65" s="66" t="s">
        <v>0</v>
      </c>
      <c r="EA65" s="25">
        <v>177082.27235772359</v>
      </c>
      <c r="EB65" s="87" t="s">
        <v>135</v>
      </c>
      <c r="EC65" s="65">
        <v>2010</v>
      </c>
      <c r="ED65" s="66" t="s">
        <v>0</v>
      </c>
      <c r="EE65" s="25">
        <v>2.0357723577235771</v>
      </c>
      <c r="EF65" s="87" t="s">
        <v>136</v>
      </c>
      <c r="EG65" s="65">
        <v>2010</v>
      </c>
      <c r="EH65" s="66" t="s">
        <v>0</v>
      </c>
      <c r="EI65" s="25">
        <v>1.5747967479674796</v>
      </c>
      <c r="EJ65" s="87" t="s">
        <v>137</v>
      </c>
      <c r="EK65" s="65">
        <v>2010</v>
      </c>
      <c r="EL65" s="66" t="s">
        <v>0</v>
      </c>
      <c r="EM65" s="22">
        <v>1536950</v>
      </c>
      <c r="EN65" s="87" t="s">
        <v>138</v>
      </c>
      <c r="EO65" s="65">
        <v>2010</v>
      </c>
      <c r="EP65" s="66" t="s">
        <v>0</v>
      </c>
      <c r="EQ65" s="25">
        <v>80.451543641627893</v>
      </c>
      <c r="ER65" s="87" t="s">
        <v>139</v>
      </c>
      <c r="ES65" s="65">
        <v>2010</v>
      </c>
      <c r="ET65" s="66" t="s">
        <v>0</v>
      </c>
      <c r="EU65" s="44">
        <v>17.444289013956212</v>
      </c>
      <c r="EV65" s="87" t="s">
        <v>139</v>
      </c>
      <c r="EW65" s="65">
        <v>2010</v>
      </c>
      <c r="EX65" s="66" t="s">
        <v>0</v>
      </c>
      <c r="EY65" s="44">
        <v>2.0807443313055076</v>
      </c>
      <c r="EZ65" s="87" t="s">
        <v>139</v>
      </c>
      <c r="FA65" s="65">
        <v>2010</v>
      </c>
      <c r="FB65" s="66" t="s">
        <v>0</v>
      </c>
      <c r="FC65" s="86">
        <v>6960</v>
      </c>
      <c r="FD65" s="87" t="s">
        <v>173</v>
      </c>
      <c r="FE65" s="65">
        <v>2010</v>
      </c>
      <c r="FF65" s="66" t="s">
        <v>0</v>
      </c>
      <c r="FG65" s="86">
        <v>5890</v>
      </c>
      <c r="FH65" s="87" t="s">
        <v>173</v>
      </c>
      <c r="FI65" s="65">
        <v>2010</v>
      </c>
      <c r="FJ65" s="66" t="s">
        <v>0</v>
      </c>
      <c r="FK65" s="44">
        <v>0.83607144018998658</v>
      </c>
      <c r="FL65" s="87" t="s">
        <v>139</v>
      </c>
      <c r="FM65" s="65">
        <v>2010</v>
      </c>
      <c r="FN65" s="66" t="s">
        <v>0</v>
      </c>
      <c r="FO65" s="86">
        <v>16920</v>
      </c>
      <c r="FP65" s="87" t="s">
        <v>138</v>
      </c>
      <c r="FQ65" s="65">
        <v>2010</v>
      </c>
      <c r="FR65" s="66" t="s">
        <v>0</v>
      </c>
      <c r="FS65" s="44">
        <v>1.1008816161879047</v>
      </c>
      <c r="FT65" s="87" t="s">
        <v>139</v>
      </c>
      <c r="FU65" s="65">
        <v>2010</v>
      </c>
      <c r="FV65" s="66" t="s">
        <v>0</v>
      </c>
      <c r="FW65" s="86">
        <v>530140</v>
      </c>
      <c r="FX65" s="87" t="s">
        <v>505</v>
      </c>
      <c r="FY65" s="65">
        <v>2010</v>
      </c>
      <c r="FZ65" s="66" t="s">
        <v>0</v>
      </c>
      <c r="GA65" s="86">
        <v>50080</v>
      </c>
      <c r="GB65" s="87" t="s">
        <v>3</v>
      </c>
      <c r="GC65" s="65">
        <v>2010</v>
      </c>
      <c r="GD65" s="66" t="s">
        <v>0</v>
      </c>
      <c r="GE65" s="86">
        <v>32560</v>
      </c>
      <c r="GF65" s="87" t="s">
        <v>128</v>
      </c>
      <c r="GG65" s="65">
        <v>2010</v>
      </c>
      <c r="GH65" s="66" t="s">
        <v>0</v>
      </c>
      <c r="GI65" s="86">
        <v>24600</v>
      </c>
      <c r="GJ65" s="87" t="s">
        <v>133</v>
      </c>
      <c r="GK65" s="65">
        <v>2010</v>
      </c>
      <c r="GL65" s="66" t="s">
        <v>0</v>
      </c>
      <c r="GM65" s="44">
        <v>9.7154471544715442</v>
      </c>
      <c r="GN65" s="87" t="s">
        <v>140</v>
      </c>
      <c r="GO65" s="65">
        <v>2010</v>
      </c>
      <c r="GP65" s="66" t="s">
        <v>0</v>
      </c>
      <c r="GQ65" s="44">
        <v>27.005649717514125</v>
      </c>
      <c r="GR65" s="87" t="s">
        <v>527</v>
      </c>
      <c r="GS65" s="65">
        <v>2010</v>
      </c>
      <c r="GT65" s="66" t="s">
        <v>0</v>
      </c>
      <c r="GU65" s="44">
        <v>54.105691056910572</v>
      </c>
      <c r="GV65" s="87" t="s">
        <v>2</v>
      </c>
      <c r="GW65" s="65">
        <v>2010</v>
      </c>
      <c r="GX65" s="66" t="s">
        <v>0</v>
      </c>
      <c r="GY65" s="44">
        <v>71.96652719665272</v>
      </c>
      <c r="GZ65" s="87" t="s">
        <v>2</v>
      </c>
      <c r="HA65" s="65">
        <v>2010</v>
      </c>
      <c r="HB65" s="66" t="s">
        <v>0</v>
      </c>
      <c r="HC65" s="44">
        <v>64765.377073893906</v>
      </c>
      <c r="HD65" s="44" t="s">
        <v>126</v>
      </c>
      <c r="HE65" s="65">
        <v>2011</v>
      </c>
      <c r="HF65" s="66" t="s">
        <v>443</v>
      </c>
      <c r="HG65" s="44">
        <v>121.12386928937879</v>
      </c>
      <c r="HH65" s="44" t="s">
        <v>178</v>
      </c>
      <c r="HI65" s="65">
        <v>2011</v>
      </c>
      <c r="HJ65" s="66" t="s">
        <v>443</v>
      </c>
      <c r="HK65" s="100">
        <v>57325.528533091965</v>
      </c>
      <c r="HL65" s="101" t="s">
        <v>126</v>
      </c>
      <c r="HM65" s="65">
        <v>2011</v>
      </c>
      <c r="HN65" s="66" t="s">
        <v>443</v>
      </c>
      <c r="HO65" s="101" t="s">
        <v>124</v>
      </c>
      <c r="HP65" s="101" t="s">
        <v>113</v>
      </c>
      <c r="HQ65" s="65"/>
      <c r="HR65" s="66" t="s">
        <v>0</v>
      </c>
      <c r="HS65" s="101">
        <v>102.79199614957162</v>
      </c>
      <c r="HT65" s="101" t="s">
        <v>178</v>
      </c>
      <c r="HU65" s="65">
        <v>2011</v>
      </c>
      <c r="HV65" s="66" t="s">
        <v>544</v>
      </c>
      <c r="HW65" s="101">
        <v>629.20000000000005</v>
      </c>
      <c r="HX65" s="101" t="s">
        <v>122</v>
      </c>
      <c r="HY65" s="65">
        <v>2011</v>
      </c>
      <c r="HZ65" s="66" t="s">
        <v>0</v>
      </c>
      <c r="IA65" s="101">
        <v>24.813147613385421</v>
      </c>
      <c r="IB65" s="101" t="s">
        <v>180</v>
      </c>
      <c r="IC65" s="65">
        <v>2010</v>
      </c>
      <c r="ID65" s="66" t="s">
        <v>181</v>
      </c>
      <c r="IE65" s="101" t="s">
        <v>124</v>
      </c>
      <c r="IF65" s="101" t="s">
        <v>147</v>
      </c>
      <c r="IG65" s="65">
        <v>2010</v>
      </c>
      <c r="IH65" s="66" t="s">
        <v>0</v>
      </c>
      <c r="II65" s="101" t="s">
        <v>124</v>
      </c>
      <c r="IJ65" s="101" t="s">
        <v>148</v>
      </c>
      <c r="IK65" s="65" t="s">
        <v>132</v>
      </c>
      <c r="IL65" s="66" t="s">
        <v>0</v>
      </c>
      <c r="IM65" s="99">
        <v>47809</v>
      </c>
      <c r="IN65" s="101" t="s">
        <v>566</v>
      </c>
      <c r="IO65" s="65" t="s">
        <v>119</v>
      </c>
      <c r="IP65" s="66" t="s">
        <v>0</v>
      </c>
      <c r="IQ65" s="101">
        <v>64.807881361249969</v>
      </c>
      <c r="IR65" s="101" t="s">
        <v>2</v>
      </c>
      <c r="IS65" s="65" t="s">
        <v>119</v>
      </c>
      <c r="IT65" s="66" t="s">
        <v>0</v>
      </c>
      <c r="IU65" s="101">
        <v>35.192118638750024</v>
      </c>
      <c r="IV65" s="101" t="s">
        <v>2</v>
      </c>
      <c r="IW65" s="65" t="s">
        <v>119</v>
      </c>
      <c r="IX65" s="66" t="s">
        <v>0</v>
      </c>
      <c r="IY65" s="101" t="s">
        <v>0</v>
      </c>
      <c r="IZ65" s="101" t="s">
        <v>0</v>
      </c>
      <c r="JA65" s="65" t="s">
        <v>0</v>
      </c>
      <c r="JB65" s="66" t="s">
        <v>0</v>
      </c>
    </row>
    <row r="66" spans="1:262" ht="14.1" customHeight="1" x14ac:dyDescent="0.2">
      <c r="A66" s="21" t="s">
        <v>58</v>
      </c>
      <c r="B66" s="21" t="s">
        <v>595</v>
      </c>
      <c r="C66" s="25">
        <v>782.83849999999995</v>
      </c>
      <c r="D66" s="87" t="s">
        <v>112</v>
      </c>
      <c r="E66" s="65">
        <v>2011</v>
      </c>
      <c r="F66" s="66" t="s">
        <v>0</v>
      </c>
      <c r="G66" s="25">
        <v>23.437249999999999</v>
      </c>
      <c r="H66" s="87" t="s">
        <v>112</v>
      </c>
      <c r="I66" s="65">
        <v>2011</v>
      </c>
      <c r="J66" s="66" t="s">
        <v>0</v>
      </c>
      <c r="K66" s="25">
        <v>2.9938806024486531</v>
      </c>
      <c r="L66" s="87" t="s">
        <v>2</v>
      </c>
      <c r="M66" s="65">
        <v>2011</v>
      </c>
      <c r="N66" s="66" t="s">
        <v>0</v>
      </c>
      <c r="O66" s="25">
        <v>1.575</v>
      </c>
      <c r="P66" s="87" t="s">
        <v>112</v>
      </c>
      <c r="Q66" s="65">
        <v>2011</v>
      </c>
      <c r="R66" s="66" t="s">
        <v>302</v>
      </c>
      <c r="S66" s="25">
        <v>0.20119092252105639</v>
      </c>
      <c r="T66" s="87" t="s">
        <v>2</v>
      </c>
      <c r="U66" s="65">
        <v>2011</v>
      </c>
      <c r="V66" s="66" t="s">
        <v>302</v>
      </c>
      <c r="W66" s="25">
        <v>20.061250000000001</v>
      </c>
      <c r="X66" s="87" t="s">
        <v>112</v>
      </c>
      <c r="Y66" s="65">
        <v>2011</v>
      </c>
      <c r="Z66" s="66" t="s">
        <v>0</v>
      </c>
      <c r="AA66" s="25">
        <v>2.5626294567781227</v>
      </c>
      <c r="AB66" s="87" t="s">
        <v>112</v>
      </c>
      <c r="AC66" s="65">
        <v>2011</v>
      </c>
      <c r="AD66" s="66" t="s">
        <v>0</v>
      </c>
      <c r="AE66" s="25">
        <v>20.923249999999999</v>
      </c>
      <c r="AF66" s="87" t="s">
        <v>112</v>
      </c>
      <c r="AG66" s="65">
        <v>2011</v>
      </c>
      <c r="AH66" s="66" t="s">
        <v>302</v>
      </c>
      <c r="AI66" s="25">
        <v>2.6727415680245672</v>
      </c>
      <c r="AJ66" s="87" t="s">
        <v>2</v>
      </c>
      <c r="AK66" s="65">
        <v>2011</v>
      </c>
      <c r="AL66" s="66" t="s">
        <v>302</v>
      </c>
      <c r="AM66" s="25">
        <v>48486.092056725414</v>
      </c>
      <c r="AN66" s="87" t="s">
        <v>126</v>
      </c>
      <c r="AO66" s="65" t="s">
        <v>129</v>
      </c>
      <c r="AP66" s="66" t="s">
        <v>443</v>
      </c>
      <c r="AQ66" s="28" t="s">
        <v>124</v>
      </c>
      <c r="AR66" s="87" t="s">
        <v>126</v>
      </c>
      <c r="AS66" s="65"/>
      <c r="AT66" s="66" t="s">
        <v>0</v>
      </c>
      <c r="AU66" s="25">
        <v>48164.193809031865</v>
      </c>
      <c r="AV66" s="87" t="s">
        <v>177</v>
      </c>
      <c r="AW66" s="65" t="s">
        <v>132</v>
      </c>
      <c r="AX66" s="66" t="s">
        <v>443</v>
      </c>
      <c r="AY66" s="22">
        <v>13870</v>
      </c>
      <c r="AZ66" s="87" t="s">
        <v>133</v>
      </c>
      <c r="BA66" s="65">
        <v>2010</v>
      </c>
      <c r="BB66" s="66" t="s">
        <v>0</v>
      </c>
      <c r="BC66" s="22">
        <v>1360</v>
      </c>
      <c r="BD66" s="87" t="s">
        <v>133</v>
      </c>
      <c r="BE66" s="65">
        <v>2010</v>
      </c>
      <c r="BF66" s="66" t="s">
        <v>0</v>
      </c>
      <c r="BG66" s="22">
        <v>1200</v>
      </c>
      <c r="BH66" s="87" t="s">
        <v>133</v>
      </c>
      <c r="BI66" s="65">
        <v>2010</v>
      </c>
      <c r="BJ66" s="66" t="s">
        <v>0</v>
      </c>
      <c r="BK66" s="22">
        <v>680</v>
      </c>
      <c r="BL66" s="87" t="s">
        <v>133</v>
      </c>
      <c r="BM66" s="65">
        <v>2010</v>
      </c>
      <c r="BN66" s="66" t="s">
        <v>0</v>
      </c>
      <c r="BO66" s="22">
        <v>610</v>
      </c>
      <c r="BP66" s="87" t="s">
        <v>133</v>
      </c>
      <c r="BQ66" s="65">
        <v>2010</v>
      </c>
      <c r="BR66" s="66" t="s">
        <v>0</v>
      </c>
      <c r="BS66" s="22">
        <v>450</v>
      </c>
      <c r="BT66" s="87" t="s">
        <v>133</v>
      </c>
      <c r="BU66" s="65">
        <v>2010</v>
      </c>
      <c r="BV66" s="66" t="s">
        <v>0</v>
      </c>
      <c r="BW66" s="22">
        <v>1050</v>
      </c>
      <c r="BX66" s="87" t="s">
        <v>133</v>
      </c>
      <c r="BY66" s="65">
        <v>2010</v>
      </c>
      <c r="BZ66" s="66" t="s">
        <v>0</v>
      </c>
      <c r="CA66" s="22">
        <v>3000</v>
      </c>
      <c r="CB66" s="87" t="s">
        <v>133</v>
      </c>
      <c r="CC66" s="65">
        <v>2010</v>
      </c>
      <c r="CD66" s="66" t="s">
        <v>0</v>
      </c>
      <c r="CE66" s="22">
        <v>5540</v>
      </c>
      <c r="CF66" s="87" t="s">
        <v>133</v>
      </c>
      <c r="CG66" s="65">
        <v>2010</v>
      </c>
      <c r="CH66" s="66" t="s">
        <v>0</v>
      </c>
      <c r="CI66" s="22">
        <v>800</v>
      </c>
      <c r="CJ66" s="87" t="s">
        <v>133</v>
      </c>
      <c r="CK66" s="65">
        <v>2010</v>
      </c>
      <c r="CL66" s="66" t="s">
        <v>0</v>
      </c>
      <c r="CM66" s="22">
        <v>530</v>
      </c>
      <c r="CN66" s="87" t="s">
        <v>133</v>
      </c>
      <c r="CO66" s="65">
        <v>2010</v>
      </c>
      <c r="CP66" s="66" t="s">
        <v>0</v>
      </c>
      <c r="CQ66" s="22">
        <v>640</v>
      </c>
      <c r="CR66" s="87" t="s">
        <v>133</v>
      </c>
      <c r="CS66" s="65">
        <v>2010</v>
      </c>
      <c r="CT66" s="66" t="s">
        <v>0</v>
      </c>
      <c r="CU66" s="22">
        <v>550</v>
      </c>
      <c r="CV66" s="87" t="s">
        <v>133</v>
      </c>
      <c r="CW66" s="65">
        <v>2010</v>
      </c>
      <c r="CX66" s="66" t="s">
        <v>0</v>
      </c>
      <c r="CY66" s="22">
        <v>530</v>
      </c>
      <c r="CZ66" s="87" t="s">
        <v>133</v>
      </c>
      <c r="DA66" s="65">
        <v>2010</v>
      </c>
      <c r="DB66" s="66" t="s">
        <v>0</v>
      </c>
      <c r="DC66" s="22">
        <v>1050</v>
      </c>
      <c r="DD66" s="87" t="s">
        <v>133</v>
      </c>
      <c r="DE66" s="65">
        <v>2010</v>
      </c>
      <c r="DF66" s="66" t="s">
        <v>0</v>
      </c>
      <c r="DG66" s="22">
        <v>1950</v>
      </c>
      <c r="DH66" s="87" t="s">
        <v>133</v>
      </c>
      <c r="DI66" s="65">
        <v>2010</v>
      </c>
      <c r="DJ66" s="66" t="s">
        <v>0</v>
      </c>
      <c r="DK66" s="22">
        <v>4810</v>
      </c>
      <c r="DL66" s="87" t="s">
        <v>133</v>
      </c>
      <c r="DM66" s="65">
        <v>2010</v>
      </c>
      <c r="DN66" s="66" t="s">
        <v>0</v>
      </c>
      <c r="DO66" s="22">
        <v>2410</v>
      </c>
      <c r="DP66" s="87" t="s">
        <v>133</v>
      </c>
      <c r="DQ66" s="65">
        <v>2010</v>
      </c>
      <c r="DR66" s="66" t="s">
        <v>0</v>
      </c>
      <c r="DS66" s="22">
        <v>610</v>
      </c>
      <c r="DT66" s="87" t="s">
        <v>133</v>
      </c>
      <c r="DU66" s="65">
        <v>2010</v>
      </c>
      <c r="DV66" s="66" t="s">
        <v>0</v>
      </c>
      <c r="DW66" s="25">
        <v>95.772891131939431</v>
      </c>
      <c r="DX66" s="87" t="s">
        <v>134</v>
      </c>
      <c r="DY66" s="65">
        <v>2010</v>
      </c>
      <c r="DZ66" s="66" t="s">
        <v>0</v>
      </c>
      <c r="EA66" s="25">
        <v>166745.91925018025</v>
      </c>
      <c r="EB66" s="87" t="s">
        <v>135</v>
      </c>
      <c r="EC66" s="65">
        <v>2010</v>
      </c>
      <c r="ED66" s="66" t="s">
        <v>0</v>
      </c>
      <c r="EE66" s="25">
        <v>2.1211247296322999</v>
      </c>
      <c r="EF66" s="87" t="s">
        <v>136</v>
      </c>
      <c r="EG66" s="65">
        <v>2010</v>
      </c>
      <c r="EH66" s="66" t="s">
        <v>0</v>
      </c>
      <c r="EI66" s="25">
        <v>1.6380677721701513</v>
      </c>
      <c r="EJ66" s="87" t="s">
        <v>137</v>
      </c>
      <c r="EK66" s="65">
        <v>2010</v>
      </c>
      <c r="EL66" s="66" t="s">
        <v>0</v>
      </c>
      <c r="EM66" s="22">
        <v>1328370</v>
      </c>
      <c r="EN66" s="87" t="s">
        <v>138</v>
      </c>
      <c r="EO66" s="65">
        <v>2010</v>
      </c>
      <c r="EP66" s="66" t="s">
        <v>0</v>
      </c>
      <c r="EQ66" s="25">
        <v>88.804324096449022</v>
      </c>
      <c r="ER66" s="87" t="s">
        <v>139</v>
      </c>
      <c r="ES66" s="65">
        <v>2010</v>
      </c>
      <c r="ET66" s="66" t="s">
        <v>0</v>
      </c>
      <c r="EU66" s="44">
        <v>10.778623425702175</v>
      </c>
      <c r="EV66" s="87" t="s">
        <v>139</v>
      </c>
      <c r="EW66" s="65">
        <v>2010</v>
      </c>
      <c r="EX66" s="66" t="s">
        <v>0</v>
      </c>
      <c r="EY66" s="44">
        <v>0.40952445478292948</v>
      </c>
      <c r="EZ66" s="87" t="s">
        <v>139</v>
      </c>
      <c r="FA66" s="65">
        <v>2010</v>
      </c>
      <c r="FB66" s="66" t="s">
        <v>0</v>
      </c>
      <c r="FC66" s="86">
        <v>4800</v>
      </c>
      <c r="FD66" s="87" t="s">
        <v>173</v>
      </c>
      <c r="FE66" s="65">
        <v>2010</v>
      </c>
      <c r="FF66" s="66" t="s">
        <v>0</v>
      </c>
      <c r="FG66" s="86">
        <v>1660</v>
      </c>
      <c r="FH66" s="87" t="s">
        <v>173</v>
      </c>
      <c r="FI66" s="65">
        <v>2010</v>
      </c>
      <c r="FJ66" s="66" t="s">
        <v>0</v>
      </c>
      <c r="FK66" s="44">
        <v>0.4863102900547287</v>
      </c>
      <c r="FL66" s="87" t="s">
        <v>139</v>
      </c>
      <c r="FM66" s="65">
        <v>2010</v>
      </c>
      <c r="FN66" s="66" t="s">
        <v>0</v>
      </c>
      <c r="FO66" s="86">
        <v>38840</v>
      </c>
      <c r="FP66" s="87" t="s">
        <v>138</v>
      </c>
      <c r="FQ66" s="65">
        <v>2010</v>
      </c>
      <c r="FR66" s="66" t="s">
        <v>0</v>
      </c>
      <c r="FS66" s="44">
        <v>2.9238841587810627</v>
      </c>
      <c r="FT66" s="87" t="s">
        <v>139</v>
      </c>
      <c r="FU66" s="65">
        <v>2010</v>
      </c>
      <c r="FV66" s="66" t="s">
        <v>0</v>
      </c>
      <c r="FW66" s="86">
        <v>513710</v>
      </c>
      <c r="FX66" s="87" t="s">
        <v>505</v>
      </c>
      <c r="FY66" s="65">
        <v>2010</v>
      </c>
      <c r="FZ66" s="66" t="s">
        <v>0</v>
      </c>
      <c r="GA66" s="86">
        <v>29420</v>
      </c>
      <c r="GB66" s="87" t="s">
        <v>3</v>
      </c>
      <c r="GC66" s="65">
        <v>2010</v>
      </c>
      <c r="GD66" s="66" t="s">
        <v>0</v>
      </c>
      <c r="GE66" s="86">
        <v>20570</v>
      </c>
      <c r="GF66" s="87" t="s">
        <v>128</v>
      </c>
      <c r="GG66" s="65">
        <v>2010</v>
      </c>
      <c r="GH66" s="66" t="s">
        <v>0</v>
      </c>
      <c r="GI66" s="86">
        <v>13880</v>
      </c>
      <c r="GJ66" s="87" t="s">
        <v>133</v>
      </c>
      <c r="GK66" s="65">
        <v>2010</v>
      </c>
      <c r="GL66" s="66" t="s">
        <v>0</v>
      </c>
      <c r="GM66" s="44">
        <v>9.1498559077809798</v>
      </c>
      <c r="GN66" s="87" t="s">
        <v>140</v>
      </c>
      <c r="GO66" s="65">
        <v>2010</v>
      </c>
      <c r="GP66" s="66" t="s">
        <v>0</v>
      </c>
      <c r="GQ66" s="44">
        <v>24.660194174757283</v>
      </c>
      <c r="GR66" s="87" t="s">
        <v>527</v>
      </c>
      <c r="GS66" s="65">
        <v>2010</v>
      </c>
      <c r="GT66" s="66" t="s">
        <v>0</v>
      </c>
      <c r="GU66" s="44">
        <v>64.455659697188167</v>
      </c>
      <c r="GV66" s="87" t="s">
        <v>2</v>
      </c>
      <c r="GW66" s="65">
        <v>2010</v>
      </c>
      <c r="GX66" s="66" t="s">
        <v>0</v>
      </c>
      <c r="GY66" s="44">
        <v>83.464566929133852</v>
      </c>
      <c r="GZ66" s="87" t="s">
        <v>2</v>
      </c>
      <c r="HA66" s="65">
        <v>2010</v>
      </c>
      <c r="HB66" s="66" t="s">
        <v>0</v>
      </c>
      <c r="HC66" s="44">
        <v>47952.203510246341</v>
      </c>
      <c r="HD66" s="44" t="s">
        <v>126</v>
      </c>
      <c r="HE66" s="65">
        <v>2011</v>
      </c>
      <c r="HF66" s="66" t="s">
        <v>443</v>
      </c>
      <c r="HG66" s="44">
        <v>152.08697612195979</v>
      </c>
      <c r="HH66" s="44" t="s">
        <v>178</v>
      </c>
      <c r="HI66" s="65">
        <v>2011</v>
      </c>
      <c r="HJ66" s="66" t="s">
        <v>443</v>
      </c>
      <c r="HK66" s="100">
        <v>35740.064562268417</v>
      </c>
      <c r="HL66" s="101" t="s">
        <v>126</v>
      </c>
      <c r="HM66" s="65">
        <v>2011</v>
      </c>
      <c r="HN66" s="66" t="s">
        <v>443</v>
      </c>
      <c r="HO66" s="101" t="s">
        <v>124</v>
      </c>
      <c r="HP66" s="101" t="s">
        <v>113</v>
      </c>
      <c r="HQ66" s="65"/>
      <c r="HR66" s="66" t="s">
        <v>0</v>
      </c>
      <c r="HS66" s="101">
        <v>102.79199614957162</v>
      </c>
      <c r="HT66" s="101" t="s">
        <v>178</v>
      </c>
      <c r="HU66" s="65">
        <v>2011</v>
      </c>
      <c r="HV66" s="66" t="s">
        <v>544</v>
      </c>
      <c r="HW66" s="101">
        <v>465.1</v>
      </c>
      <c r="HX66" s="101" t="s">
        <v>122</v>
      </c>
      <c r="HY66" s="65">
        <v>2011</v>
      </c>
      <c r="HZ66" s="66" t="s">
        <v>0</v>
      </c>
      <c r="IA66" s="101">
        <v>29.672313246320464</v>
      </c>
      <c r="IB66" s="101" t="s">
        <v>180</v>
      </c>
      <c r="IC66" s="65">
        <v>2010</v>
      </c>
      <c r="ID66" s="66" t="s">
        <v>181</v>
      </c>
      <c r="IE66" s="101" t="s">
        <v>124</v>
      </c>
      <c r="IF66" s="101" t="s">
        <v>147</v>
      </c>
      <c r="IG66" s="65">
        <v>2010</v>
      </c>
      <c r="IH66" s="66" t="s">
        <v>0</v>
      </c>
      <c r="II66" s="101" t="s">
        <v>124</v>
      </c>
      <c r="IJ66" s="101" t="s">
        <v>148</v>
      </c>
      <c r="IK66" s="65" t="s">
        <v>132</v>
      </c>
      <c r="IL66" s="66" t="s">
        <v>0</v>
      </c>
      <c r="IM66" s="99">
        <v>54886</v>
      </c>
      <c r="IN66" s="101" t="s">
        <v>566</v>
      </c>
      <c r="IO66" s="65" t="s">
        <v>119</v>
      </c>
      <c r="IP66" s="66" t="s">
        <v>0</v>
      </c>
      <c r="IQ66" s="101">
        <v>79.905622563130848</v>
      </c>
      <c r="IR66" s="101" t="s">
        <v>2</v>
      </c>
      <c r="IS66" s="65" t="s">
        <v>119</v>
      </c>
      <c r="IT66" s="66" t="s">
        <v>0</v>
      </c>
      <c r="IU66" s="101">
        <v>20.094377436869145</v>
      </c>
      <c r="IV66" s="101" t="s">
        <v>2</v>
      </c>
      <c r="IW66" s="65" t="s">
        <v>119</v>
      </c>
      <c r="IX66" s="66" t="s">
        <v>0</v>
      </c>
      <c r="IY66" s="101" t="s">
        <v>0</v>
      </c>
      <c r="IZ66" s="101" t="s">
        <v>0</v>
      </c>
      <c r="JA66" s="65" t="s">
        <v>0</v>
      </c>
      <c r="JB66" s="66" t="s">
        <v>0</v>
      </c>
    </row>
    <row r="67" spans="1:262" ht="14.1" customHeight="1" x14ac:dyDescent="0.2">
      <c r="A67" s="21" t="s">
        <v>59</v>
      </c>
      <c r="B67" s="21" t="s">
        <v>595</v>
      </c>
      <c r="C67" s="25">
        <v>745.64374999999995</v>
      </c>
      <c r="D67" s="87" t="s">
        <v>112</v>
      </c>
      <c r="E67" s="65">
        <v>2011</v>
      </c>
      <c r="F67" s="66" t="s">
        <v>0</v>
      </c>
      <c r="G67" s="25">
        <v>13.442500000000001</v>
      </c>
      <c r="H67" s="87" t="s">
        <v>112</v>
      </c>
      <c r="I67" s="65">
        <v>2011</v>
      </c>
      <c r="J67" s="66" t="s">
        <v>0</v>
      </c>
      <c r="K67" s="25">
        <v>1.8028046235216217</v>
      </c>
      <c r="L67" s="87" t="s">
        <v>2</v>
      </c>
      <c r="M67" s="65">
        <v>2011</v>
      </c>
      <c r="N67" s="66" t="s">
        <v>0</v>
      </c>
      <c r="O67" s="25">
        <v>1.3474999999999999</v>
      </c>
      <c r="P67" s="87" t="s">
        <v>112</v>
      </c>
      <c r="Q67" s="65">
        <v>2011</v>
      </c>
      <c r="R67" s="66" t="s">
        <v>302</v>
      </c>
      <c r="S67" s="25">
        <v>0.18071632733460183</v>
      </c>
      <c r="T67" s="87" t="s">
        <v>2</v>
      </c>
      <c r="U67" s="65">
        <v>2011</v>
      </c>
      <c r="V67" s="66" t="s">
        <v>302</v>
      </c>
      <c r="W67" s="25">
        <v>18.693000000000001</v>
      </c>
      <c r="X67" s="87" t="s">
        <v>112</v>
      </c>
      <c r="Y67" s="65">
        <v>2011</v>
      </c>
      <c r="Z67" s="66" t="s">
        <v>0</v>
      </c>
      <c r="AA67" s="25">
        <v>2.5069612666906953</v>
      </c>
      <c r="AB67" s="87" t="s">
        <v>112</v>
      </c>
      <c r="AC67" s="65">
        <v>2011</v>
      </c>
      <c r="AD67" s="66" t="s">
        <v>0</v>
      </c>
      <c r="AE67" s="25">
        <v>22.306750000000001</v>
      </c>
      <c r="AF67" s="87" t="s">
        <v>112</v>
      </c>
      <c r="AG67" s="65">
        <v>2011</v>
      </c>
      <c r="AH67" s="66" t="s">
        <v>302</v>
      </c>
      <c r="AI67" s="25">
        <v>2.9916095990880369</v>
      </c>
      <c r="AJ67" s="87" t="s">
        <v>2</v>
      </c>
      <c r="AK67" s="65">
        <v>2011</v>
      </c>
      <c r="AL67" s="66" t="s">
        <v>302</v>
      </c>
      <c r="AM67" s="25">
        <v>38629.702145401316</v>
      </c>
      <c r="AN67" s="87" t="s">
        <v>126</v>
      </c>
      <c r="AO67" s="65" t="s">
        <v>129</v>
      </c>
      <c r="AP67" s="66" t="s">
        <v>443</v>
      </c>
      <c r="AQ67" s="28" t="s">
        <v>124</v>
      </c>
      <c r="AR67" s="87" t="s">
        <v>126</v>
      </c>
      <c r="AS67" s="65"/>
      <c r="AT67" s="66" t="s">
        <v>0</v>
      </c>
      <c r="AU67" s="25">
        <v>48697.099162024082</v>
      </c>
      <c r="AV67" s="87" t="s">
        <v>177</v>
      </c>
      <c r="AW67" s="65" t="s">
        <v>132</v>
      </c>
      <c r="AX67" s="66" t="s">
        <v>443</v>
      </c>
      <c r="AY67" s="22">
        <v>11490</v>
      </c>
      <c r="AZ67" s="87" t="s">
        <v>133</v>
      </c>
      <c r="BA67" s="65">
        <v>2010</v>
      </c>
      <c r="BB67" s="66" t="s">
        <v>0</v>
      </c>
      <c r="BC67" s="22">
        <v>1370</v>
      </c>
      <c r="BD67" s="87" t="s">
        <v>133</v>
      </c>
      <c r="BE67" s="65">
        <v>2010</v>
      </c>
      <c r="BF67" s="66" t="s">
        <v>0</v>
      </c>
      <c r="BG67" s="22">
        <v>1720</v>
      </c>
      <c r="BH67" s="87" t="s">
        <v>133</v>
      </c>
      <c r="BI67" s="65">
        <v>2010</v>
      </c>
      <c r="BJ67" s="66" t="s">
        <v>0</v>
      </c>
      <c r="BK67" s="22">
        <v>890</v>
      </c>
      <c r="BL67" s="87" t="s">
        <v>133</v>
      </c>
      <c r="BM67" s="65">
        <v>2010</v>
      </c>
      <c r="BN67" s="66" t="s">
        <v>0</v>
      </c>
      <c r="BO67" s="22">
        <v>820</v>
      </c>
      <c r="BP67" s="87" t="s">
        <v>133</v>
      </c>
      <c r="BQ67" s="65">
        <v>2010</v>
      </c>
      <c r="BR67" s="66" t="s">
        <v>0</v>
      </c>
      <c r="BS67" s="22">
        <v>440</v>
      </c>
      <c r="BT67" s="87" t="s">
        <v>133</v>
      </c>
      <c r="BU67" s="65">
        <v>2010</v>
      </c>
      <c r="BV67" s="66" t="s">
        <v>0</v>
      </c>
      <c r="BW67" s="22">
        <v>740</v>
      </c>
      <c r="BX67" s="87" t="s">
        <v>133</v>
      </c>
      <c r="BY67" s="65">
        <v>2010</v>
      </c>
      <c r="BZ67" s="66" t="s">
        <v>0</v>
      </c>
      <c r="CA67" s="22">
        <v>2270</v>
      </c>
      <c r="CB67" s="87" t="s">
        <v>133</v>
      </c>
      <c r="CC67" s="65">
        <v>2010</v>
      </c>
      <c r="CD67" s="66" t="s">
        <v>0</v>
      </c>
      <c r="CE67" s="22">
        <v>3260</v>
      </c>
      <c r="CF67" s="87" t="s">
        <v>133</v>
      </c>
      <c r="CG67" s="65">
        <v>2010</v>
      </c>
      <c r="CH67" s="66" t="s">
        <v>0</v>
      </c>
      <c r="CI67" s="22">
        <v>1470</v>
      </c>
      <c r="CJ67" s="87" t="s">
        <v>133</v>
      </c>
      <c r="CK67" s="65">
        <v>2010</v>
      </c>
      <c r="CL67" s="66" t="s">
        <v>0</v>
      </c>
      <c r="CM67" s="22">
        <v>800</v>
      </c>
      <c r="CN67" s="87" t="s">
        <v>133</v>
      </c>
      <c r="CO67" s="65">
        <v>2010</v>
      </c>
      <c r="CP67" s="66" t="s">
        <v>0</v>
      </c>
      <c r="CQ67" s="22">
        <v>910</v>
      </c>
      <c r="CR67" s="87" t="s">
        <v>133</v>
      </c>
      <c r="CS67" s="65">
        <v>2010</v>
      </c>
      <c r="CT67" s="66" t="s">
        <v>0</v>
      </c>
      <c r="CU67" s="22">
        <v>740</v>
      </c>
      <c r="CV67" s="87" t="s">
        <v>133</v>
      </c>
      <c r="CW67" s="65">
        <v>2010</v>
      </c>
      <c r="CX67" s="66" t="s">
        <v>0</v>
      </c>
      <c r="CY67" s="22">
        <v>620</v>
      </c>
      <c r="CZ67" s="87" t="s">
        <v>133</v>
      </c>
      <c r="DA67" s="65">
        <v>2010</v>
      </c>
      <c r="DB67" s="66" t="s">
        <v>0</v>
      </c>
      <c r="DC67" s="22">
        <v>930</v>
      </c>
      <c r="DD67" s="87" t="s">
        <v>133</v>
      </c>
      <c r="DE67" s="65">
        <v>2010</v>
      </c>
      <c r="DF67" s="66" t="s">
        <v>0</v>
      </c>
      <c r="DG67" s="22">
        <v>1410</v>
      </c>
      <c r="DH67" s="87" t="s">
        <v>133</v>
      </c>
      <c r="DI67" s="65">
        <v>2010</v>
      </c>
      <c r="DJ67" s="66" t="s">
        <v>0</v>
      </c>
      <c r="DK67" s="22">
        <v>3350</v>
      </c>
      <c r="DL67" s="87" t="s">
        <v>133</v>
      </c>
      <c r="DM67" s="65">
        <v>2010</v>
      </c>
      <c r="DN67" s="66" t="s">
        <v>0</v>
      </c>
      <c r="DO67" s="22">
        <v>1080</v>
      </c>
      <c r="DP67" s="87" t="s">
        <v>133</v>
      </c>
      <c r="DQ67" s="65">
        <v>2010</v>
      </c>
      <c r="DR67" s="66" t="s">
        <v>0</v>
      </c>
      <c r="DS67" s="22">
        <v>180</v>
      </c>
      <c r="DT67" s="87" t="s">
        <v>133</v>
      </c>
      <c r="DU67" s="65">
        <v>2010</v>
      </c>
      <c r="DV67" s="66" t="s">
        <v>0</v>
      </c>
      <c r="DW67" s="25">
        <v>67.410791993037421</v>
      </c>
      <c r="DX67" s="87" t="s">
        <v>134</v>
      </c>
      <c r="DY67" s="65">
        <v>2010</v>
      </c>
      <c r="DZ67" s="66" t="s">
        <v>0</v>
      </c>
      <c r="EA67" s="25">
        <v>105796.1409921671</v>
      </c>
      <c r="EB67" s="87" t="s">
        <v>135</v>
      </c>
      <c r="EC67" s="65">
        <v>2010</v>
      </c>
      <c r="ED67" s="66" t="s">
        <v>0</v>
      </c>
      <c r="EE67" s="25">
        <v>1.9886858137510879</v>
      </c>
      <c r="EF67" s="87" t="s">
        <v>136</v>
      </c>
      <c r="EG67" s="65">
        <v>2010</v>
      </c>
      <c r="EH67" s="66" t="s">
        <v>0</v>
      </c>
      <c r="EI67" s="25">
        <v>1.2985204525674499</v>
      </c>
      <c r="EJ67" s="87" t="s">
        <v>137</v>
      </c>
      <c r="EK67" s="65">
        <v>2010</v>
      </c>
      <c r="EL67" s="66" t="s">
        <v>0</v>
      </c>
      <c r="EM67" s="22">
        <v>774550</v>
      </c>
      <c r="EN67" s="87" t="s">
        <v>138</v>
      </c>
      <c r="EO67" s="65">
        <v>2010</v>
      </c>
      <c r="EP67" s="66" t="s">
        <v>0</v>
      </c>
      <c r="EQ67" s="25">
        <v>77.544380608095025</v>
      </c>
      <c r="ER67" s="87" t="s">
        <v>139</v>
      </c>
      <c r="ES67" s="65">
        <v>2010</v>
      </c>
      <c r="ET67" s="66" t="s">
        <v>0</v>
      </c>
      <c r="EU67" s="44">
        <v>21.981795881479567</v>
      </c>
      <c r="EV67" s="87" t="s">
        <v>139</v>
      </c>
      <c r="EW67" s="65">
        <v>2010</v>
      </c>
      <c r="EX67" s="66" t="s">
        <v>0</v>
      </c>
      <c r="EY67" s="44">
        <v>0.46220386030598409</v>
      </c>
      <c r="EZ67" s="87" t="s">
        <v>139</v>
      </c>
      <c r="FA67" s="65">
        <v>2010</v>
      </c>
      <c r="FB67" s="66" t="s">
        <v>0</v>
      </c>
      <c r="FC67" s="86">
        <v>3250</v>
      </c>
      <c r="FD67" s="87" t="s">
        <v>173</v>
      </c>
      <c r="FE67" s="65">
        <v>2010</v>
      </c>
      <c r="FF67" s="66" t="s">
        <v>0</v>
      </c>
      <c r="FG67" s="86">
        <v>2300</v>
      </c>
      <c r="FH67" s="87" t="s">
        <v>173</v>
      </c>
      <c r="FI67" s="65">
        <v>2010</v>
      </c>
      <c r="FJ67" s="66" t="s">
        <v>0</v>
      </c>
      <c r="FK67" s="44">
        <v>0.71654509069782457</v>
      </c>
      <c r="FL67" s="87" t="s">
        <v>139</v>
      </c>
      <c r="FM67" s="65">
        <v>2010</v>
      </c>
      <c r="FN67" s="66" t="s">
        <v>0</v>
      </c>
      <c r="FO67" s="86">
        <v>5480</v>
      </c>
      <c r="FP67" s="87" t="s">
        <v>138</v>
      </c>
      <c r="FQ67" s="65">
        <v>2010</v>
      </c>
      <c r="FR67" s="66" t="s">
        <v>0</v>
      </c>
      <c r="FS67" s="44">
        <v>0.70750758504938349</v>
      </c>
      <c r="FT67" s="87" t="s">
        <v>139</v>
      </c>
      <c r="FU67" s="65">
        <v>2010</v>
      </c>
      <c r="FV67" s="66" t="s">
        <v>0</v>
      </c>
      <c r="FW67" s="86">
        <v>548840</v>
      </c>
      <c r="FX67" s="87" t="s">
        <v>505</v>
      </c>
      <c r="FY67" s="65">
        <v>2010</v>
      </c>
      <c r="FZ67" s="66" t="s">
        <v>0</v>
      </c>
      <c r="GA67" s="86">
        <v>22850</v>
      </c>
      <c r="GB67" s="87" t="s">
        <v>3</v>
      </c>
      <c r="GC67" s="65">
        <v>2010</v>
      </c>
      <c r="GD67" s="66" t="s">
        <v>0</v>
      </c>
      <c r="GE67" s="86">
        <v>14200</v>
      </c>
      <c r="GF67" s="87" t="s">
        <v>128</v>
      </c>
      <c r="GG67" s="65">
        <v>2010</v>
      </c>
      <c r="GH67" s="66" t="s">
        <v>0</v>
      </c>
      <c r="GI67" s="86">
        <v>11500</v>
      </c>
      <c r="GJ67" s="87" t="s">
        <v>133</v>
      </c>
      <c r="GK67" s="65">
        <v>2010</v>
      </c>
      <c r="GL67" s="66" t="s">
        <v>0</v>
      </c>
      <c r="GM67" s="44">
        <v>8.695652173913043</v>
      </c>
      <c r="GN67" s="87" t="s">
        <v>140</v>
      </c>
      <c r="GO67" s="65">
        <v>2010</v>
      </c>
      <c r="GP67" s="66" t="s">
        <v>0</v>
      </c>
      <c r="GQ67" s="44">
        <v>21.09704641350211</v>
      </c>
      <c r="GR67" s="87" t="s">
        <v>527</v>
      </c>
      <c r="GS67" s="65">
        <v>2010</v>
      </c>
      <c r="GT67" s="66" t="s">
        <v>0</v>
      </c>
      <c r="GU67" s="44">
        <v>49.956483899042645</v>
      </c>
      <c r="GV67" s="87" t="s">
        <v>2</v>
      </c>
      <c r="GW67" s="65">
        <v>2010</v>
      </c>
      <c r="GX67" s="66" t="s">
        <v>0</v>
      </c>
      <c r="GY67" s="44">
        <v>81</v>
      </c>
      <c r="GZ67" s="87" t="s">
        <v>2</v>
      </c>
      <c r="HA67" s="65">
        <v>2010</v>
      </c>
      <c r="HB67" s="66" t="s">
        <v>0</v>
      </c>
      <c r="HC67" s="44">
        <v>40251.566154767715</v>
      </c>
      <c r="HD67" s="44" t="s">
        <v>126</v>
      </c>
      <c r="HE67" s="65">
        <v>2011</v>
      </c>
      <c r="HF67" s="66" t="s">
        <v>443</v>
      </c>
      <c r="HG67" s="44">
        <v>146.89370980212152</v>
      </c>
      <c r="HH67" s="44" t="s">
        <v>178</v>
      </c>
      <c r="HI67" s="65">
        <v>2011</v>
      </c>
      <c r="HJ67" s="66" t="s">
        <v>443</v>
      </c>
      <c r="HK67" s="100">
        <v>33248.558081589152</v>
      </c>
      <c r="HL67" s="101" t="s">
        <v>126</v>
      </c>
      <c r="HM67" s="65">
        <v>2011</v>
      </c>
      <c r="HN67" s="66" t="s">
        <v>443</v>
      </c>
      <c r="HO67" s="101" t="s">
        <v>124</v>
      </c>
      <c r="HP67" s="101" t="s">
        <v>113</v>
      </c>
      <c r="HQ67" s="65"/>
      <c r="HR67" s="66" t="s">
        <v>0</v>
      </c>
      <c r="HS67" s="101">
        <v>102.79199614957162</v>
      </c>
      <c r="HT67" s="101" t="s">
        <v>178</v>
      </c>
      <c r="HU67" s="65">
        <v>2011</v>
      </c>
      <c r="HV67" s="66" t="s">
        <v>544</v>
      </c>
      <c r="HW67" s="101">
        <v>239.7</v>
      </c>
      <c r="HX67" s="101" t="s">
        <v>122</v>
      </c>
      <c r="HY67" s="65">
        <v>2011</v>
      </c>
      <c r="HZ67" s="66" t="s">
        <v>0</v>
      </c>
      <c r="IA67" s="101">
        <v>29.534552054972131</v>
      </c>
      <c r="IB67" s="101" t="s">
        <v>180</v>
      </c>
      <c r="IC67" s="65">
        <v>2010</v>
      </c>
      <c r="ID67" s="66" t="s">
        <v>181</v>
      </c>
      <c r="IE67" s="101" t="s">
        <v>124</v>
      </c>
      <c r="IF67" s="101" t="s">
        <v>147</v>
      </c>
      <c r="IG67" s="65">
        <v>2010</v>
      </c>
      <c r="IH67" s="66" t="s">
        <v>0</v>
      </c>
      <c r="II67" s="101" t="s">
        <v>124</v>
      </c>
      <c r="IJ67" s="101" t="s">
        <v>148</v>
      </c>
      <c r="IK67" s="65" t="s">
        <v>132</v>
      </c>
      <c r="IL67" s="66" t="s">
        <v>0</v>
      </c>
      <c r="IM67" s="99">
        <v>47753</v>
      </c>
      <c r="IN67" s="101" t="s">
        <v>566</v>
      </c>
      <c r="IO67" s="65" t="s">
        <v>119</v>
      </c>
      <c r="IP67" s="66" t="s">
        <v>0</v>
      </c>
      <c r="IQ67" s="101">
        <v>33.061797164576049</v>
      </c>
      <c r="IR67" s="101" t="s">
        <v>2</v>
      </c>
      <c r="IS67" s="65" t="s">
        <v>119</v>
      </c>
      <c r="IT67" s="66" t="s">
        <v>0</v>
      </c>
      <c r="IU67" s="101">
        <v>66.938202835423951</v>
      </c>
      <c r="IV67" s="101" t="s">
        <v>2</v>
      </c>
      <c r="IW67" s="65" t="s">
        <v>119</v>
      </c>
      <c r="IX67" s="66" t="s">
        <v>0</v>
      </c>
      <c r="IY67" s="101" t="s">
        <v>0</v>
      </c>
      <c r="IZ67" s="101" t="s">
        <v>0</v>
      </c>
      <c r="JA67" s="65" t="s">
        <v>0</v>
      </c>
      <c r="JB67" s="66" t="s">
        <v>0</v>
      </c>
    </row>
    <row r="68" spans="1:262" ht="14.1" customHeight="1" x14ac:dyDescent="0.2">
      <c r="A68" s="21" t="s">
        <v>60</v>
      </c>
      <c r="B68" s="21" t="s">
        <v>595</v>
      </c>
      <c r="C68" s="25">
        <v>1029.2</v>
      </c>
      <c r="D68" s="87" t="s">
        <v>112</v>
      </c>
      <c r="E68" s="65">
        <v>2011</v>
      </c>
      <c r="F68" s="66" t="s">
        <v>0</v>
      </c>
      <c r="G68" s="25">
        <v>32.038499999999999</v>
      </c>
      <c r="H68" s="87" t="s">
        <v>112</v>
      </c>
      <c r="I68" s="65">
        <v>2011</v>
      </c>
      <c r="J68" s="66" t="s">
        <v>0</v>
      </c>
      <c r="K68" s="25">
        <v>3.1129518072289155</v>
      </c>
      <c r="L68" s="87" t="s">
        <v>2</v>
      </c>
      <c r="M68" s="65">
        <v>2011</v>
      </c>
      <c r="N68" s="66" t="s">
        <v>0</v>
      </c>
      <c r="O68" s="25">
        <v>1.5335000000000001</v>
      </c>
      <c r="P68" s="87" t="s">
        <v>112</v>
      </c>
      <c r="Q68" s="65">
        <v>2011</v>
      </c>
      <c r="R68" s="66" t="s">
        <v>302</v>
      </c>
      <c r="S68" s="25">
        <v>0.14899922269724059</v>
      </c>
      <c r="T68" s="87" t="s">
        <v>2</v>
      </c>
      <c r="U68" s="65">
        <v>2011</v>
      </c>
      <c r="V68" s="66" t="s">
        <v>302</v>
      </c>
      <c r="W68" s="25">
        <v>22.29</v>
      </c>
      <c r="X68" s="87" t="s">
        <v>112</v>
      </c>
      <c r="Y68" s="65">
        <v>2011</v>
      </c>
      <c r="Z68" s="66" t="s">
        <v>0</v>
      </c>
      <c r="AA68" s="25">
        <v>2.1657598134473375</v>
      </c>
      <c r="AB68" s="87" t="s">
        <v>112</v>
      </c>
      <c r="AC68" s="65">
        <v>2011</v>
      </c>
      <c r="AD68" s="66" t="s">
        <v>0</v>
      </c>
      <c r="AE68" s="25">
        <v>35.558500000000002</v>
      </c>
      <c r="AF68" s="87" t="s">
        <v>112</v>
      </c>
      <c r="AG68" s="65">
        <v>2011</v>
      </c>
      <c r="AH68" s="66" t="s">
        <v>302</v>
      </c>
      <c r="AI68" s="25">
        <v>3.4549650213758261</v>
      </c>
      <c r="AJ68" s="87" t="s">
        <v>2</v>
      </c>
      <c r="AK68" s="65">
        <v>2011</v>
      </c>
      <c r="AL68" s="66" t="s">
        <v>302</v>
      </c>
      <c r="AM68" s="25">
        <v>44505.511433267799</v>
      </c>
      <c r="AN68" s="87" t="s">
        <v>126</v>
      </c>
      <c r="AO68" s="65" t="s">
        <v>129</v>
      </c>
      <c r="AP68" s="66" t="s">
        <v>443</v>
      </c>
      <c r="AQ68" s="28" t="s">
        <v>124</v>
      </c>
      <c r="AR68" s="87" t="s">
        <v>126</v>
      </c>
      <c r="AS68" s="65"/>
      <c r="AT68" s="66" t="s">
        <v>0</v>
      </c>
      <c r="AU68" s="25">
        <v>40901.972621552442</v>
      </c>
      <c r="AV68" s="87" t="s">
        <v>177</v>
      </c>
      <c r="AW68" s="65" t="s">
        <v>132</v>
      </c>
      <c r="AX68" s="66" t="s">
        <v>443</v>
      </c>
      <c r="AY68" s="22">
        <v>25080</v>
      </c>
      <c r="AZ68" s="87" t="s">
        <v>133</v>
      </c>
      <c r="BA68" s="65">
        <v>2010</v>
      </c>
      <c r="BB68" s="66" t="s">
        <v>0</v>
      </c>
      <c r="BC68" s="22">
        <v>1890</v>
      </c>
      <c r="BD68" s="87" t="s">
        <v>133</v>
      </c>
      <c r="BE68" s="65">
        <v>2010</v>
      </c>
      <c r="BF68" s="66" t="s">
        <v>0</v>
      </c>
      <c r="BG68" s="22">
        <v>1910</v>
      </c>
      <c r="BH68" s="87" t="s">
        <v>133</v>
      </c>
      <c r="BI68" s="65">
        <v>2010</v>
      </c>
      <c r="BJ68" s="66" t="s">
        <v>0</v>
      </c>
      <c r="BK68" s="22">
        <v>1580</v>
      </c>
      <c r="BL68" s="87" t="s">
        <v>133</v>
      </c>
      <c r="BM68" s="65">
        <v>2010</v>
      </c>
      <c r="BN68" s="66" t="s">
        <v>0</v>
      </c>
      <c r="BO68" s="22">
        <v>1740</v>
      </c>
      <c r="BP68" s="87" t="s">
        <v>133</v>
      </c>
      <c r="BQ68" s="65">
        <v>2010</v>
      </c>
      <c r="BR68" s="66" t="s">
        <v>0</v>
      </c>
      <c r="BS68" s="22">
        <v>980</v>
      </c>
      <c r="BT68" s="87" t="s">
        <v>133</v>
      </c>
      <c r="BU68" s="65">
        <v>2010</v>
      </c>
      <c r="BV68" s="66" t="s">
        <v>0</v>
      </c>
      <c r="BW68" s="22">
        <v>1730</v>
      </c>
      <c r="BX68" s="87" t="s">
        <v>133</v>
      </c>
      <c r="BY68" s="65">
        <v>2010</v>
      </c>
      <c r="BZ68" s="66" t="s">
        <v>0</v>
      </c>
      <c r="CA68" s="22">
        <v>4990</v>
      </c>
      <c r="CB68" s="87" t="s">
        <v>133</v>
      </c>
      <c r="CC68" s="65">
        <v>2010</v>
      </c>
      <c r="CD68" s="66" t="s">
        <v>0</v>
      </c>
      <c r="CE68" s="22">
        <v>10270</v>
      </c>
      <c r="CF68" s="87" t="s">
        <v>133</v>
      </c>
      <c r="CG68" s="65">
        <v>2010</v>
      </c>
      <c r="CH68" s="66" t="s">
        <v>0</v>
      </c>
      <c r="CI68" s="22">
        <v>1760</v>
      </c>
      <c r="CJ68" s="87" t="s">
        <v>133</v>
      </c>
      <c r="CK68" s="65">
        <v>2010</v>
      </c>
      <c r="CL68" s="66" t="s">
        <v>0</v>
      </c>
      <c r="CM68" s="22">
        <v>1260</v>
      </c>
      <c r="CN68" s="87" t="s">
        <v>133</v>
      </c>
      <c r="CO68" s="65">
        <v>2010</v>
      </c>
      <c r="CP68" s="66" t="s">
        <v>0</v>
      </c>
      <c r="CQ68" s="22">
        <v>1370</v>
      </c>
      <c r="CR68" s="87" t="s">
        <v>133</v>
      </c>
      <c r="CS68" s="65">
        <v>2010</v>
      </c>
      <c r="CT68" s="66" t="s">
        <v>0</v>
      </c>
      <c r="CU68" s="22">
        <v>1250</v>
      </c>
      <c r="CV68" s="87" t="s">
        <v>133</v>
      </c>
      <c r="CW68" s="65">
        <v>2010</v>
      </c>
      <c r="CX68" s="66" t="s">
        <v>0</v>
      </c>
      <c r="CY68" s="22">
        <v>1060</v>
      </c>
      <c r="CZ68" s="87" t="s">
        <v>133</v>
      </c>
      <c r="DA68" s="65">
        <v>2010</v>
      </c>
      <c r="DB68" s="66" t="s">
        <v>0</v>
      </c>
      <c r="DC68" s="22">
        <v>2340</v>
      </c>
      <c r="DD68" s="87" t="s">
        <v>133</v>
      </c>
      <c r="DE68" s="65">
        <v>2010</v>
      </c>
      <c r="DF68" s="66" t="s">
        <v>0</v>
      </c>
      <c r="DG68" s="22">
        <v>4930</v>
      </c>
      <c r="DH68" s="87" t="s">
        <v>133</v>
      </c>
      <c r="DI68" s="65">
        <v>2010</v>
      </c>
      <c r="DJ68" s="66" t="s">
        <v>0</v>
      </c>
      <c r="DK68" s="22">
        <v>8540</v>
      </c>
      <c r="DL68" s="87" t="s">
        <v>133</v>
      </c>
      <c r="DM68" s="65">
        <v>2010</v>
      </c>
      <c r="DN68" s="66" t="s">
        <v>0</v>
      </c>
      <c r="DO68" s="22">
        <v>2170</v>
      </c>
      <c r="DP68" s="87" t="s">
        <v>133</v>
      </c>
      <c r="DQ68" s="65">
        <v>2010</v>
      </c>
      <c r="DR68" s="66" t="s">
        <v>0</v>
      </c>
      <c r="DS68" s="22">
        <v>430</v>
      </c>
      <c r="DT68" s="87" t="s">
        <v>133</v>
      </c>
      <c r="DU68" s="65">
        <v>2010</v>
      </c>
      <c r="DV68" s="66" t="s">
        <v>0</v>
      </c>
      <c r="DW68" s="25">
        <v>92.161084529505587</v>
      </c>
      <c r="DX68" s="87" t="s">
        <v>134</v>
      </c>
      <c r="DY68" s="65">
        <v>2010</v>
      </c>
      <c r="DZ68" s="66" t="s">
        <v>0</v>
      </c>
      <c r="EA68" s="25">
        <v>119526.93141945773</v>
      </c>
      <c r="EB68" s="87" t="s">
        <v>135</v>
      </c>
      <c r="EC68" s="65">
        <v>2010</v>
      </c>
      <c r="ED68" s="66" t="s">
        <v>0</v>
      </c>
      <c r="EE68" s="25">
        <v>1.950956937799043</v>
      </c>
      <c r="EF68" s="87" t="s">
        <v>136</v>
      </c>
      <c r="EG68" s="65">
        <v>2010</v>
      </c>
      <c r="EH68" s="66" t="s">
        <v>0</v>
      </c>
      <c r="EI68" s="25">
        <v>1.4904306220095693</v>
      </c>
      <c r="EJ68" s="87" t="s">
        <v>137</v>
      </c>
      <c r="EK68" s="65">
        <v>2010</v>
      </c>
      <c r="EL68" s="66" t="s">
        <v>0</v>
      </c>
      <c r="EM68" s="22">
        <v>2311400</v>
      </c>
      <c r="EN68" s="87" t="s">
        <v>138</v>
      </c>
      <c r="EO68" s="65">
        <v>2010</v>
      </c>
      <c r="EP68" s="66" t="s">
        <v>0</v>
      </c>
      <c r="EQ68" s="25">
        <v>88.76222202993857</v>
      </c>
      <c r="ER68" s="87" t="s">
        <v>139</v>
      </c>
      <c r="ES68" s="65">
        <v>2010</v>
      </c>
      <c r="ET68" s="66" t="s">
        <v>0</v>
      </c>
      <c r="EU68" s="44">
        <v>9.9684174093622921</v>
      </c>
      <c r="EV68" s="87" t="s">
        <v>139</v>
      </c>
      <c r="EW68" s="65">
        <v>2010</v>
      </c>
      <c r="EX68" s="66" t="s">
        <v>0</v>
      </c>
      <c r="EY68" s="44">
        <v>1.1958120619537942</v>
      </c>
      <c r="EZ68" s="87" t="s">
        <v>139</v>
      </c>
      <c r="FA68" s="65">
        <v>2010</v>
      </c>
      <c r="FB68" s="66" t="s">
        <v>0</v>
      </c>
      <c r="FC68" s="86">
        <v>18310</v>
      </c>
      <c r="FD68" s="87" t="s">
        <v>173</v>
      </c>
      <c r="FE68" s="65">
        <v>2010</v>
      </c>
      <c r="FF68" s="66" t="s">
        <v>0</v>
      </c>
      <c r="FG68" s="86">
        <v>10860</v>
      </c>
      <c r="FH68" s="87" t="s">
        <v>173</v>
      </c>
      <c r="FI68" s="65">
        <v>2010</v>
      </c>
      <c r="FJ68" s="66" t="s">
        <v>0</v>
      </c>
      <c r="FK68" s="44">
        <v>1.2620057108246086</v>
      </c>
      <c r="FL68" s="87" t="s">
        <v>139</v>
      </c>
      <c r="FM68" s="65">
        <v>2010</v>
      </c>
      <c r="FN68" s="66" t="s">
        <v>0</v>
      </c>
      <c r="FO68" s="86">
        <v>317970</v>
      </c>
      <c r="FP68" s="87" t="s">
        <v>138</v>
      </c>
      <c r="FQ68" s="65">
        <v>2010</v>
      </c>
      <c r="FR68" s="66" t="s">
        <v>0</v>
      </c>
      <c r="FS68" s="44">
        <v>13.756597732975687</v>
      </c>
      <c r="FT68" s="87" t="s">
        <v>139</v>
      </c>
      <c r="FU68" s="65">
        <v>2010</v>
      </c>
      <c r="FV68" s="66" t="s">
        <v>0</v>
      </c>
      <c r="FW68" s="86">
        <v>710020</v>
      </c>
      <c r="FX68" s="87" t="s">
        <v>505</v>
      </c>
      <c r="FY68" s="65">
        <v>2010</v>
      </c>
      <c r="FZ68" s="66" t="s">
        <v>0</v>
      </c>
      <c r="GA68" s="86">
        <v>48930</v>
      </c>
      <c r="GB68" s="87" t="s">
        <v>3</v>
      </c>
      <c r="GC68" s="65">
        <v>2010</v>
      </c>
      <c r="GD68" s="66" t="s">
        <v>0</v>
      </c>
      <c r="GE68" s="86">
        <v>33630</v>
      </c>
      <c r="GF68" s="87" t="s">
        <v>128</v>
      </c>
      <c r="GG68" s="65">
        <v>2010</v>
      </c>
      <c r="GH68" s="66" t="s">
        <v>0</v>
      </c>
      <c r="GI68" s="86">
        <v>25080</v>
      </c>
      <c r="GJ68" s="87" t="s">
        <v>133</v>
      </c>
      <c r="GK68" s="65">
        <v>2010</v>
      </c>
      <c r="GL68" s="66" t="s">
        <v>0</v>
      </c>
      <c r="GM68" s="44">
        <v>7.535885167464115</v>
      </c>
      <c r="GN68" s="87" t="s">
        <v>140</v>
      </c>
      <c r="GO68" s="65">
        <v>2010</v>
      </c>
      <c r="GP68" s="66" t="s">
        <v>0</v>
      </c>
      <c r="GQ68" s="44">
        <v>18.349514563106798</v>
      </c>
      <c r="GR68" s="87" t="s">
        <v>527</v>
      </c>
      <c r="GS68" s="65">
        <v>2010</v>
      </c>
      <c r="GT68" s="66" t="s">
        <v>0</v>
      </c>
      <c r="GU68" s="44">
        <v>62.878787878787875</v>
      </c>
      <c r="GV68" s="87" t="s">
        <v>2</v>
      </c>
      <c r="GW68" s="65">
        <v>2010</v>
      </c>
      <c r="GX68" s="66" t="s">
        <v>0</v>
      </c>
      <c r="GY68" s="44">
        <v>85.18518518518519</v>
      </c>
      <c r="GZ68" s="87" t="s">
        <v>2</v>
      </c>
      <c r="HA68" s="65">
        <v>2010</v>
      </c>
      <c r="HB68" s="66" t="s">
        <v>0</v>
      </c>
      <c r="HC68" s="44">
        <v>45066.548191015296</v>
      </c>
      <c r="HD68" s="44" t="s">
        <v>126</v>
      </c>
      <c r="HE68" s="65">
        <v>2011</v>
      </c>
      <c r="HF68" s="66" t="s">
        <v>443</v>
      </c>
      <c r="HG68" s="44">
        <v>148.97400609384985</v>
      </c>
      <c r="HH68" s="44" t="s">
        <v>178</v>
      </c>
      <c r="HI68" s="65">
        <v>2011</v>
      </c>
      <c r="HJ68" s="66" t="s">
        <v>443</v>
      </c>
      <c r="HK68" s="100">
        <v>41247.800105236027</v>
      </c>
      <c r="HL68" s="101" t="s">
        <v>126</v>
      </c>
      <c r="HM68" s="65">
        <v>2011</v>
      </c>
      <c r="HN68" s="66" t="s">
        <v>443</v>
      </c>
      <c r="HO68" s="101" t="s">
        <v>124</v>
      </c>
      <c r="HP68" s="101" t="s">
        <v>113</v>
      </c>
      <c r="HQ68" s="65"/>
      <c r="HR68" s="66" t="s">
        <v>0</v>
      </c>
      <c r="HS68" s="101">
        <v>102.79199614957162</v>
      </c>
      <c r="HT68" s="101" t="s">
        <v>178</v>
      </c>
      <c r="HU68" s="65">
        <v>2011</v>
      </c>
      <c r="HV68" s="66" t="s">
        <v>544</v>
      </c>
      <c r="HW68" s="101">
        <v>548.29999999999995</v>
      </c>
      <c r="HX68" s="101" t="s">
        <v>122</v>
      </c>
      <c r="HY68" s="65">
        <v>2011</v>
      </c>
      <c r="HZ68" s="66" t="s">
        <v>0</v>
      </c>
      <c r="IA68" s="101">
        <v>26.001309889666985</v>
      </c>
      <c r="IB68" s="101" t="s">
        <v>180</v>
      </c>
      <c r="IC68" s="65">
        <v>2010</v>
      </c>
      <c r="ID68" s="66" t="s">
        <v>181</v>
      </c>
      <c r="IE68" s="101" t="s">
        <v>124</v>
      </c>
      <c r="IF68" s="101" t="s">
        <v>147</v>
      </c>
      <c r="IG68" s="65">
        <v>2010</v>
      </c>
      <c r="IH68" s="66" t="s">
        <v>0</v>
      </c>
      <c r="II68" s="101" t="s">
        <v>124</v>
      </c>
      <c r="IJ68" s="101" t="s">
        <v>148</v>
      </c>
      <c r="IK68" s="65" t="s">
        <v>132</v>
      </c>
      <c r="IL68" s="66" t="s">
        <v>0</v>
      </c>
      <c r="IM68" s="99">
        <v>124829</v>
      </c>
      <c r="IN68" s="101" t="s">
        <v>566</v>
      </c>
      <c r="IO68" s="65" t="s">
        <v>119</v>
      </c>
      <c r="IP68" s="66" t="s">
        <v>0</v>
      </c>
      <c r="IQ68" s="101">
        <v>52.931610443086143</v>
      </c>
      <c r="IR68" s="101" t="s">
        <v>2</v>
      </c>
      <c r="IS68" s="65" t="s">
        <v>119</v>
      </c>
      <c r="IT68" s="66" t="s">
        <v>0</v>
      </c>
      <c r="IU68" s="101">
        <v>47.068389556913857</v>
      </c>
      <c r="IV68" s="101" t="s">
        <v>2</v>
      </c>
      <c r="IW68" s="65" t="s">
        <v>119</v>
      </c>
      <c r="IX68" s="66" t="s">
        <v>0</v>
      </c>
      <c r="IY68" s="101" t="s">
        <v>0</v>
      </c>
      <c r="IZ68" s="101" t="s">
        <v>0</v>
      </c>
      <c r="JA68" s="65" t="s">
        <v>0</v>
      </c>
      <c r="JB68" s="66" t="s">
        <v>0</v>
      </c>
    </row>
    <row r="69" spans="1:262" ht="14.1" customHeight="1" x14ac:dyDescent="0.2">
      <c r="A69" s="21" t="s">
        <v>61</v>
      </c>
      <c r="B69" s="21" t="s">
        <v>595</v>
      </c>
      <c r="C69" s="25">
        <v>565.25125000000003</v>
      </c>
      <c r="D69" s="87" t="s">
        <v>112</v>
      </c>
      <c r="E69" s="65">
        <v>2011</v>
      </c>
      <c r="F69" s="66" t="s">
        <v>0</v>
      </c>
      <c r="G69" s="25">
        <v>27.439499999999999</v>
      </c>
      <c r="H69" s="87" t="s">
        <v>112</v>
      </c>
      <c r="I69" s="65">
        <v>2011</v>
      </c>
      <c r="J69" s="66" t="s">
        <v>0</v>
      </c>
      <c r="K69" s="25">
        <v>4.8543899726006794</v>
      </c>
      <c r="L69" s="87" t="s">
        <v>2</v>
      </c>
      <c r="M69" s="65">
        <v>2011</v>
      </c>
      <c r="N69" s="66" t="s">
        <v>0</v>
      </c>
      <c r="O69" s="25">
        <v>0.34175</v>
      </c>
      <c r="P69" s="87" t="s">
        <v>112</v>
      </c>
      <c r="Q69" s="65">
        <v>2011</v>
      </c>
      <c r="R69" s="66" t="s">
        <v>302</v>
      </c>
      <c r="S69" s="25">
        <v>6.0459839761521972E-2</v>
      </c>
      <c r="T69" s="87" t="s">
        <v>2</v>
      </c>
      <c r="U69" s="65">
        <v>2011</v>
      </c>
      <c r="V69" s="66" t="s">
        <v>302</v>
      </c>
      <c r="W69" s="25">
        <v>25.864999999999998</v>
      </c>
      <c r="X69" s="87" t="s">
        <v>112</v>
      </c>
      <c r="Y69" s="65">
        <v>2011</v>
      </c>
      <c r="Z69" s="66" t="s">
        <v>0</v>
      </c>
      <c r="AA69" s="25">
        <v>4.5758412741236745</v>
      </c>
      <c r="AB69" s="87" t="s">
        <v>112</v>
      </c>
      <c r="AC69" s="65">
        <v>2011</v>
      </c>
      <c r="AD69" s="66" t="s">
        <v>0</v>
      </c>
      <c r="AE69" s="25">
        <v>24.961750000000002</v>
      </c>
      <c r="AF69" s="87" t="s">
        <v>112</v>
      </c>
      <c r="AG69" s="65">
        <v>2011</v>
      </c>
      <c r="AH69" s="66" t="s">
        <v>302</v>
      </c>
      <c r="AI69" s="25">
        <v>4.416045077299696</v>
      </c>
      <c r="AJ69" s="87" t="s">
        <v>2</v>
      </c>
      <c r="AK69" s="65">
        <v>2011</v>
      </c>
      <c r="AL69" s="66" t="s">
        <v>302</v>
      </c>
      <c r="AM69" s="25">
        <v>23953.072064799479</v>
      </c>
      <c r="AN69" s="87" t="s">
        <v>126</v>
      </c>
      <c r="AO69" s="65" t="s">
        <v>129</v>
      </c>
      <c r="AP69" s="66" t="s">
        <v>443</v>
      </c>
      <c r="AQ69" s="28" t="s">
        <v>124</v>
      </c>
      <c r="AR69" s="87" t="s">
        <v>126</v>
      </c>
      <c r="AS69" s="65"/>
      <c r="AT69" s="66" t="s">
        <v>0</v>
      </c>
      <c r="AU69" s="25">
        <v>41879.126484488828</v>
      </c>
      <c r="AV69" s="87" t="s">
        <v>177</v>
      </c>
      <c r="AW69" s="65" t="s">
        <v>132</v>
      </c>
      <c r="AX69" s="66" t="s">
        <v>443</v>
      </c>
      <c r="AY69" s="22">
        <v>23930</v>
      </c>
      <c r="AZ69" s="87" t="s">
        <v>133</v>
      </c>
      <c r="BA69" s="65">
        <v>2010</v>
      </c>
      <c r="BB69" s="66" t="s">
        <v>0</v>
      </c>
      <c r="BC69" s="22">
        <v>2330</v>
      </c>
      <c r="BD69" s="87" t="s">
        <v>133</v>
      </c>
      <c r="BE69" s="65">
        <v>2010</v>
      </c>
      <c r="BF69" s="66" t="s">
        <v>0</v>
      </c>
      <c r="BG69" s="22">
        <v>4290</v>
      </c>
      <c r="BH69" s="87" t="s">
        <v>133</v>
      </c>
      <c r="BI69" s="65">
        <v>2010</v>
      </c>
      <c r="BJ69" s="66" t="s">
        <v>0</v>
      </c>
      <c r="BK69" s="22">
        <v>2230</v>
      </c>
      <c r="BL69" s="87" t="s">
        <v>133</v>
      </c>
      <c r="BM69" s="65">
        <v>2010</v>
      </c>
      <c r="BN69" s="66" t="s">
        <v>0</v>
      </c>
      <c r="BO69" s="22">
        <v>2140</v>
      </c>
      <c r="BP69" s="87" t="s">
        <v>133</v>
      </c>
      <c r="BQ69" s="65">
        <v>2010</v>
      </c>
      <c r="BR69" s="66" t="s">
        <v>0</v>
      </c>
      <c r="BS69" s="22">
        <v>1250</v>
      </c>
      <c r="BT69" s="87" t="s">
        <v>133</v>
      </c>
      <c r="BU69" s="65">
        <v>2010</v>
      </c>
      <c r="BV69" s="66" t="s">
        <v>0</v>
      </c>
      <c r="BW69" s="22">
        <v>2180</v>
      </c>
      <c r="BX69" s="87" t="s">
        <v>133</v>
      </c>
      <c r="BY69" s="65">
        <v>2010</v>
      </c>
      <c r="BZ69" s="66" t="s">
        <v>0</v>
      </c>
      <c r="CA69" s="22">
        <v>5230</v>
      </c>
      <c r="CB69" s="87" t="s">
        <v>133</v>
      </c>
      <c r="CC69" s="65">
        <v>2010</v>
      </c>
      <c r="CD69" s="66" t="s">
        <v>0</v>
      </c>
      <c r="CE69" s="22">
        <v>4270</v>
      </c>
      <c r="CF69" s="87" t="s">
        <v>133</v>
      </c>
      <c r="CG69" s="65">
        <v>2010</v>
      </c>
      <c r="CH69" s="66" t="s">
        <v>0</v>
      </c>
      <c r="CI69" s="22">
        <v>3240</v>
      </c>
      <c r="CJ69" s="87" t="s">
        <v>133</v>
      </c>
      <c r="CK69" s="65">
        <v>2010</v>
      </c>
      <c r="CL69" s="66" t="s">
        <v>0</v>
      </c>
      <c r="CM69" s="22">
        <v>2010</v>
      </c>
      <c r="CN69" s="87" t="s">
        <v>133</v>
      </c>
      <c r="CO69" s="65">
        <v>2010</v>
      </c>
      <c r="CP69" s="66" t="s">
        <v>0</v>
      </c>
      <c r="CQ69" s="22">
        <v>2490</v>
      </c>
      <c r="CR69" s="87" t="s">
        <v>133</v>
      </c>
      <c r="CS69" s="65">
        <v>2010</v>
      </c>
      <c r="CT69" s="66" t="s">
        <v>0</v>
      </c>
      <c r="CU69" s="22">
        <v>1940</v>
      </c>
      <c r="CV69" s="87" t="s">
        <v>133</v>
      </c>
      <c r="CW69" s="65">
        <v>2010</v>
      </c>
      <c r="CX69" s="66" t="s">
        <v>0</v>
      </c>
      <c r="CY69" s="22">
        <v>1410</v>
      </c>
      <c r="CZ69" s="87" t="s">
        <v>133</v>
      </c>
      <c r="DA69" s="65">
        <v>2010</v>
      </c>
      <c r="DB69" s="66" t="s">
        <v>0</v>
      </c>
      <c r="DC69" s="22">
        <v>2110</v>
      </c>
      <c r="DD69" s="87" t="s">
        <v>133</v>
      </c>
      <c r="DE69" s="65">
        <v>2010</v>
      </c>
      <c r="DF69" s="66" t="s">
        <v>0</v>
      </c>
      <c r="DG69" s="22">
        <v>3040</v>
      </c>
      <c r="DH69" s="87" t="s">
        <v>133</v>
      </c>
      <c r="DI69" s="65">
        <v>2010</v>
      </c>
      <c r="DJ69" s="66" t="s">
        <v>0</v>
      </c>
      <c r="DK69" s="22">
        <v>6150</v>
      </c>
      <c r="DL69" s="87" t="s">
        <v>133</v>
      </c>
      <c r="DM69" s="65">
        <v>2010</v>
      </c>
      <c r="DN69" s="66" t="s">
        <v>0</v>
      </c>
      <c r="DO69" s="22">
        <v>1330</v>
      </c>
      <c r="DP69" s="87" t="s">
        <v>133</v>
      </c>
      <c r="DQ69" s="65">
        <v>2010</v>
      </c>
      <c r="DR69" s="66" t="s">
        <v>0</v>
      </c>
      <c r="DS69" s="22">
        <v>220</v>
      </c>
      <c r="DT69" s="87" t="s">
        <v>133</v>
      </c>
      <c r="DU69" s="65">
        <v>2010</v>
      </c>
      <c r="DV69" s="66" t="s">
        <v>0</v>
      </c>
      <c r="DW69" s="25">
        <v>50.597994149603011</v>
      </c>
      <c r="DX69" s="87" t="s">
        <v>134</v>
      </c>
      <c r="DY69" s="65">
        <v>2010</v>
      </c>
      <c r="DZ69" s="66" t="s">
        <v>0</v>
      </c>
      <c r="EA69" s="25">
        <v>83171.330129544498</v>
      </c>
      <c r="EB69" s="87" t="s">
        <v>135</v>
      </c>
      <c r="EC69" s="65">
        <v>2010</v>
      </c>
      <c r="ED69" s="66" t="s">
        <v>0</v>
      </c>
      <c r="EE69" s="25">
        <v>1.8742164646886752</v>
      </c>
      <c r="EF69" s="87" t="s">
        <v>136</v>
      </c>
      <c r="EG69" s="65">
        <v>2010</v>
      </c>
      <c r="EH69" s="66" t="s">
        <v>0</v>
      </c>
      <c r="EI69" s="25">
        <v>1.2829084830756372</v>
      </c>
      <c r="EJ69" s="87" t="s">
        <v>137</v>
      </c>
      <c r="EK69" s="65">
        <v>2010</v>
      </c>
      <c r="EL69" s="66" t="s">
        <v>0</v>
      </c>
      <c r="EM69" s="22">
        <v>1210810</v>
      </c>
      <c r="EN69" s="87" t="s">
        <v>138</v>
      </c>
      <c r="EO69" s="65">
        <v>2010</v>
      </c>
      <c r="EP69" s="66" t="s">
        <v>0</v>
      </c>
      <c r="EQ69" s="25">
        <v>56.776868377367215</v>
      </c>
      <c r="ER69" s="87" t="s">
        <v>139</v>
      </c>
      <c r="ES69" s="65">
        <v>2010</v>
      </c>
      <c r="ET69" s="66" t="s">
        <v>0</v>
      </c>
      <c r="EU69" s="44">
        <v>42.654916956417601</v>
      </c>
      <c r="EV69" s="87" t="s">
        <v>139</v>
      </c>
      <c r="EW69" s="65">
        <v>2010</v>
      </c>
      <c r="EX69" s="66" t="s">
        <v>0</v>
      </c>
      <c r="EY69" s="44">
        <v>0.53765661003790854</v>
      </c>
      <c r="EZ69" s="87" t="s">
        <v>139</v>
      </c>
      <c r="FA69" s="65">
        <v>2010</v>
      </c>
      <c r="FB69" s="66" t="s">
        <v>0</v>
      </c>
      <c r="FC69" s="86">
        <v>24310</v>
      </c>
      <c r="FD69" s="87" t="s">
        <v>173</v>
      </c>
      <c r="FE69" s="65">
        <v>2010</v>
      </c>
      <c r="FF69" s="66" t="s">
        <v>0</v>
      </c>
      <c r="FG69" s="86">
        <v>9290</v>
      </c>
      <c r="FH69" s="87" t="s">
        <v>173</v>
      </c>
      <c r="FI69" s="65">
        <v>2010</v>
      </c>
      <c r="FJ69" s="66" t="s">
        <v>0</v>
      </c>
      <c r="FK69" s="44">
        <v>2.7750018582601728</v>
      </c>
      <c r="FL69" s="87" t="s">
        <v>139</v>
      </c>
      <c r="FM69" s="65">
        <v>2010</v>
      </c>
      <c r="FN69" s="66" t="s">
        <v>0</v>
      </c>
      <c r="FO69" s="86">
        <v>5410</v>
      </c>
      <c r="FP69" s="87" t="s">
        <v>138</v>
      </c>
      <c r="FQ69" s="65">
        <v>2010</v>
      </c>
      <c r="FR69" s="66" t="s">
        <v>0</v>
      </c>
      <c r="FS69" s="44">
        <v>0.44680833491629568</v>
      </c>
      <c r="FT69" s="87" t="s">
        <v>139</v>
      </c>
      <c r="FU69" s="65">
        <v>2010</v>
      </c>
      <c r="FV69" s="66" t="s">
        <v>0</v>
      </c>
      <c r="FW69" s="86">
        <v>1490280</v>
      </c>
      <c r="FX69" s="87" t="s">
        <v>505</v>
      </c>
      <c r="FY69" s="65">
        <v>2010</v>
      </c>
      <c r="FZ69" s="66" t="s">
        <v>0</v>
      </c>
      <c r="GA69" s="86">
        <v>44850</v>
      </c>
      <c r="GB69" s="87" t="s">
        <v>3</v>
      </c>
      <c r="GC69" s="65">
        <v>2010</v>
      </c>
      <c r="GD69" s="66" t="s">
        <v>0</v>
      </c>
      <c r="GE69" s="86">
        <v>29280</v>
      </c>
      <c r="GF69" s="87" t="s">
        <v>128</v>
      </c>
      <c r="GG69" s="65">
        <v>2010</v>
      </c>
      <c r="GH69" s="66" t="s">
        <v>0</v>
      </c>
      <c r="GI69" s="86">
        <v>23930</v>
      </c>
      <c r="GJ69" s="87" t="s">
        <v>133</v>
      </c>
      <c r="GK69" s="65">
        <v>2010</v>
      </c>
      <c r="GL69" s="66" t="s">
        <v>0</v>
      </c>
      <c r="GM69" s="44">
        <v>7.6055160885917257</v>
      </c>
      <c r="GN69" s="87" t="s">
        <v>140</v>
      </c>
      <c r="GO69" s="65">
        <v>2010</v>
      </c>
      <c r="GP69" s="66" t="s">
        <v>0</v>
      </c>
      <c r="GQ69" s="44">
        <v>17.073170731707318</v>
      </c>
      <c r="GR69" s="87" t="s">
        <v>527</v>
      </c>
      <c r="GS69" s="65">
        <v>2010</v>
      </c>
      <c r="GT69" s="66" t="s">
        <v>0</v>
      </c>
      <c r="GU69" s="44">
        <v>47.095695779356461</v>
      </c>
      <c r="GV69" s="87" t="s">
        <v>2</v>
      </c>
      <c r="GW69" s="65">
        <v>2010</v>
      </c>
      <c r="GX69" s="66" t="s">
        <v>0</v>
      </c>
      <c r="GY69" s="44">
        <v>78.021978021978029</v>
      </c>
      <c r="GZ69" s="87" t="s">
        <v>2</v>
      </c>
      <c r="HA69" s="65">
        <v>2010</v>
      </c>
      <c r="HB69" s="66" t="s">
        <v>0</v>
      </c>
      <c r="HC69" s="44">
        <v>20668.593560677407</v>
      </c>
      <c r="HD69" s="44" t="s">
        <v>126</v>
      </c>
      <c r="HE69" s="65">
        <v>2011</v>
      </c>
      <c r="HF69" s="66" t="s">
        <v>443</v>
      </c>
      <c r="HG69" s="44">
        <v>124.00033751312986</v>
      </c>
      <c r="HH69" s="44" t="s">
        <v>178</v>
      </c>
      <c r="HI69" s="65">
        <v>2011</v>
      </c>
      <c r="HJ69" s="66" t="s">
        <v>443</v>
      </c>
      <c r="HK69" s="100">
        <v>14807.559141825061</v>
      </c>
      <c r="HL69" s="101" t="s">
        <v>126</v>
      </c>
      <c r="HM69" s="65">
        <v>2011</v>
      </c>
      <c r="HN69" s="66" t="s">
        <v>443</v>
      </c>
      <c r="HO69" s="101" t="s">
        <v>124</v>
      </c>
      <c r="HP69" s="101" t="s">
        <v>113</v>
      </c>
      <c r="HQ69" s="65"/>
      <c r="HR69" s="66" t="s">
        <v>0</v>
      </c>
      <c r="HS69" s="101">
        <v>102.79199614957162</v>
      </c>
      <c r="HT69" s="101" t="s">
        <v>178</v>
      </c>
      <c r="HU69" s="65">
        <v>2011</v>
      </c>
      <c r="HV69" s="66" t="s">
        <v>544</v>
      </c>
      <c r="HW69" s="101">
        <v>461.5</v>
      </c>
      <c r="HX69" s="101" t="s">
        <v>122</v>
      </c>
      <c r="HY69" s="65">
        <v>2011</v>
      </c>
      <c r="HZ69" s="66" t="s">
        <v>0</v>
      </c>
      <c r="IA69" s="101">
        <v>41.337160848226681</v>
      </c>
      <c r="IB69" s="101" t="s">
        <v>180</v>
      </c>
      <c r="IC69" s="65">
        <v>2010</v>
      </c>
      <c r="ID69" s="66" t="s">
        <v>181</v>
      </c>
      <c r="IE69" s="101" t="s">
        <v>124</v>
      </c>
      <c r="IF69" s="101" t="s">
        <v>147</v>
      </c>
      <c r="IG69" s="65">
        <v>2010</v>
      </c>
      <c r="IH69" s="66" t="s">
        <v>0</v>
      </c>
      <c r="II69" s="101" t="s">
        <v>124</v>
      </c>
      <c r="IJ69" s="101" t="s">
        <v>148</v>
      </c>
      <c r="IK69" s="65" t="s">
        <v>132</v>
      </c>
      <c r="IL69" s="66" t="s">
        <v>0</v>
      </c>
      <c r="IM69" s="99">
        <v>115060</v>
      </c>
      <c r="IN69" s="101" t="s">
        <v>566</v>
      </c>
      <c r="IO69" s="65" t="s">
        <v>119</v>
      </c>
      <c r="IP69" s="66" t="s">
        <v>0</v>
      </c>
      <c r="IQ69" s="101">
        <v>45.534503737180607</v>
      </c>
      <c r="IR69" s="101" t="s">
        <v>2</v>
      </c>
      <c r="IS69" s="65" t="s">
        <v>119</v>
      </c>
      <c r="IT69" s="66" t="s">
        <v>0</v>
      </c>
      <c r="IU69" s="101">
        <v>54.4654962628194</v>
      </c>
      <c r="IV69" s="101" t="s">
        <v>2</v>
      </c>
      <c r="IW69" s="65" t="s">
        <v>119</v>
      </c>
      <c r="IX69" s="66" t="s">
        <v>0</v>
      </c>
      <c r="IY69" s="101" t="s">
        <v>0</v>
      </c>
      <c r="IZ69" s="101" t="s">
        <v>0</v>
      </c>
      <c r="JA69" s="65" t="s">
        <v>0</v>
      </c>
      <c r="JB69" s="66" t="s">
        <v>0</v>
      </c>
    </row>
    <row r="70" spans="1:262" ht="14.1" customHeight="1" x14ac:dyDescent="0.2">
      <c r="A70" s="21" t="s">
        <v>62</v>
      </c>
      <c r="B70" s="21" t="s">
        <v>595</v>
      </c>
      <c r="C70" s="25">
        <v>658.43775000000005</v>
      </c>
      <c r="D70" s="87" t="s">
        <v>112</v>
      </c>
      <c r="E70" s="65">
        <v>2011</v>
      </c>
      <c r="F70" s="66" t="s">
        <v>0</v>
      </c>
      <c r="G70" s="25">
        <v>34.384999999999998</v>
      </c>
      <c r="H70" s="87" t="s">
        <v>112</v>
      </c>
      <c r="I70" s="65">
        <v>2011</v>
      </c>
      <c r="J70" s="66" t="s">
        <v>0</v>
      </c>
      <c r="K70" s="25">
        <v>5.2222096925639514</v>
      </c>
      <c r="L70" s="87" t="s">
        <v>2</v>
      </c>
      <c r="M70" s="65">
        <v>2011</v>
      </c>
      <c r="N70" s="66" t="s">
        <v>0</v>
      </c>
      <c r="O70" s="25">
        <v>2.37</v>
      </c>
      <c r="P70" s="87" t="s">
        <v>112</v>
      </c>
      <c r="Q70" s="65">
        <v>2011</v>
      </c>
      <c r="R70" s="66" t="s">
        <v>302</v>
      </c>
      <c r="S70" s="25">
        <v>0.35994291032067949</v>
      </c>
      <c r="T70" s="87" t="s">
        <v>2</v>
      </c>
      <c r="U70" s="65">
        <v>2011</v>
      </c>
      <c r="V70" s="66" t="s">
        <v>302</v>
      </c>
      <c r="W70" s="25">
        <v>16.993500000000001</v>
      </c>
      <c r="X70" s="87" t="s">
        <v>112</v>
      </c>
      <c r="Y70" s="65">
        <v>2011</v>
      </c>
      <c r="Z70" s="66" t="s">
        <v>0</v>
      </c>
      <c r="AA70" s="25">
        <v>2.5808817917866951</v>
      </c>
      <c r="AB70" s="87" t="s">
        <v>112</v>
      </c>
      <c r="AC70" s="65">
        <v>2011</v>
      </c>
      <c r="AD70" s="66" t="s">
        <v>0</v>
      </c>
      <c r="AE70" s="25">
        <v>30.074749999999998</v>
      </c>
      <c r="AF70" s="87" t="s">
        <v>112</v>
      </c>
      <c r="AG70" s="65">
        <v>2011</v>
      </c>
      <c r="AH70" s="66" t="s">
        <v>302</v>
      </c>
      <c r="AI70" s="25">
        <v>4.567592000914285</v>
      </c>
      <c r="AJ70" s="87" t="s">
        <v>2</v>
      </c>
      <c r="AK70" s="65">
        <v>2011</v>
      </c>
      <c r="AL70" s="66" t="s">
        <v>302</v>
      </c>
      <c r="AM70" s="25">
        <v>38685.321918802452</v>
      </c>
      <c r="AN70" s="87" t="s">
        <v>126</v>
      </c>
      <c r="AO70" s="65" t="s">
        <v>129</v>
      </c>
      <c r="AP70" s="66" t="s">
        <v>443</v>
      </c>
      <c r="AQ70" s="28" t="s">
        <v>124</v>
      </c>
      <c r="AR70" s="87" t="s">
        <v>126</v>
      </c>
      <c r="AS70" s="65"/>
      <c r="AT70" s="66" t="s">
        <v>0</v>
      </c>
      <c r="AU70" s="25">
        <v>45578.968611914475</v>
      </c>
      <c r="AV70" s="87" t="s">
        <v>177</v>
      </c>
      <c r="AW70" s="65" t="s">
        <v>132</v>
      </c>
      <c r="AX70" s="66" t="s">
        <v>443</v>
      </c>
      <c r="AY70" s="22">
        <v>20330</v>
      </c>
      <c r="AZ70" s="87" t="s">
        <v>133</v>
      </c>
      <c r="BA70" s="65">
        <v>2010</v>
      </c>
      <c r="BB70" s="66" t="s">
        <v>0</v>
      </c>
      <c r="BC70" s="22">
        <v>2260</v>
      </c>
      <c r="BD70" s="87" t="s">
        <v>133</v>
      </c>
      <c r="BE70" s="65">
        <v>2010</v>
      </c>
      <c r="BF70" s="66" t="s">
        <v>0</v>
      </c>
      <c r="BG70" s="22">
        <v>1630</v>
      </c>
      <c r="BH70" s="87" t="s">
        <v>133</v>
      </c>
      <c r="BI70" s="65">
        <v>2010</v>
      </c>
      <c r="BJ70" s="66" t="s">
        <v>0</v>
      </c>
      <c r="BK70" s="22">
        <v>2040</v>
      </c>
      <c r="BL70" s="87" t="s">
        <v>133</v>
      </c>
      <c r="BM70" s="65">
        <v>2010</v>
      </c>
      <c r="BN70" s="66" t="s">
        <v>0</v>
      </c>
      <c r="BO70" s="22">
        <v>1700</v>
      </c>
      <c r="BP70" s="87" t="s">
        <v>133</v>
      </c>
      <c r="BQ70" s="65">
        <v>2010</v>
      </c>
      <c r="BR70" s="66" t="s">
        <v>0</v>
      </c>
      <c r="BS70" s="22">
        <v>730</v>
      </c>
      <c r="BT70" s="87" t="s">
        <v>133</v>
      </c>
      <c r="BU70" s="65">
        <v>2010</v>
      </c>
      <c r="BV70" s="66" t="s">
        <v>0</v>
      </c>
      <c r="BW70" s="22">
        <v>1090</v>
      </c>
      <c r="BX70" s="87" t="s">
        <v>133</v>
      </c>
      <c r="BY70" s="65">
        <v>2010</v>
      </c>
      <c r="BZ70" s="66" t="s">
        <v>0</v>
      </c>
      <c r="CA70" s="22">
        <v>3170</v>
      </c>
      <c r="CB70" s="87" t="s">
        <v>133</v>
      </c>
      <c r="CC70" s="65">
        <v>2010</v>
      </c>
      <c r="CD70" s="66" t="s">
        <v>0</v>
      </c>
      <c r="CE70" s="22">
        <v>7720</v>
      </c>
      <c r="CF70" s="87" t="s">
        <v>133</v>
      </c>
      <c r="CG70" s="65">
        <v>2010</v>
      </c>
      <c r="CH70" s="66" t="s">
        <v>0</v>
      </c>
      <c r="CI70" s="22">
        <v>1050</v>
      </c>
      <c r="CJ70" s="87" t="s">
        <v>133</v>
      </c>
      <c r="CK70" s="65">
        <v>2010</v>
      </c>
      <c r="CL70" s="66" t="s">
        <v>0</v>
      </c>
      <c r="CM70" s="22">
        <v>910</v>
      </c>
      <c r="CN70" s="87" t="s">
        <v>133</v>
      </c>
      <c r="CO70" s="65">
        <v>2010</v>
      </c>
      <c r="CP70" s="66" t="s">
        <v>0</v>
      </c>
      <c r="CQ70" s="22">
        <v>1180</v>
      </c>
      <c r="CR70" s="87" t="s">
        <v>133</v>
      </c>
      <c r="CS70" s="65">
        <v>2010</v>
      </c>
      <c r="CT70" s="66" t="s">
        <v>0</v>
      </c>
      <c r="CU70" s="22">
        <v>1090</v>
      </c>
      <c r="CV70" s="87" t="s">
        <v>133</v>
      </c>
      <c r="CW70" s="65">
        <v>2010</v>
      </c>
      <c r="CX70" s="66" t="s">
        <v>0</v>
      </c>
      <c r="CY70" s="22">
        <v>1110</v>
      </c>
      <c r="CZ70" s="87" t="s">
        <v>133</v>
      </c>
      <c r="DA70" s="65">
        <v>2010</v>
      </c>
      <c r="DB70" s="66" t="s">
        <v>0</v>
      </c>
      <c r="DC70" s="22">
        <v>2230</v>
      </c>
      <c r="DD70" s="87" t="s">
        <v>133</v>
      </c>
      <c r="DE70" s="65">
        <v>2010</v>
      </c>
      <c r="DF70" s="66" t="s">
        <v>0</v>
      </c>
      <c r="DG70" s="22">
        <v>4540</v>
      </c>
      <c r="DH70" s="87" t="s">
        <v>133</v>
      </c>
      <c r="DI70" s="65">
        <v>2010</v>
      </c>
      <c r="DJ70" s="66" t="s">
        <v>0</v>
      </c>
      <c r="DK70" s="22">
        <v>5520</v>
      </c>
      <c r="DL70" s="87" t="s">
        <v>133</v>
      </c>
      <c r="DM70" s="65">
        <v>2010</v>
      </c>
      <c r="DN70" s="66" t="s">
        <v>0</v>
      </c>
      <c r="DO70" s="22">
        <v>1980</v>
      </c>
      <c r="DP70" s="87" t="s">
        <v>133</v>
      </c>
      <c r="DQ70" s="65">
        <v>2010</v>
      </c>
      <c r="DR70" s="66" t="s">
        <v>0</v>
      </c>
      <c r="DS70" s="22">
        <v>730</v>
      </c>
      <c r="DT70" s="87" t="s">
        <v>133</v>
      </c>
      <c r="DU70" s="65">
        <v>2010</v>
      </c>
      <c r="DV70" s="66" t="s">
        <v>0</v>
      </c>
      <c r="DW70" s="25">
        <v>86.69995081160846</v>
      </c>
      <c r="DX70" s="87" t="s">
        <v>134</v>
      </c>
      <c r="DY70" s="65">
        <v>2010</v>
      </c>
      <c r="DZ70" s="66" t="s">
        <v>0</v>
      </c>
      <c r="EA70" s="25">
        <v>127227.80275454992</v>
      </c>
      <c r="EB70" s="87" t="s">
        <v>135</v>
      </c>
      <c r="EC70" s="65">
        <v>2010</v>
      </c>
      <c r="ED70" s="66" t="s">
        <v>0</v>
      </c>
      <c r="EE70" s="25">
        <v>2.1195277914412198</v>
      </c>
      <c r="EF70" s="87" t="s">
        <v>136</v>
      </c>
      <c r="EG70" s="65">
        <v>2010</v>
      </c>
      <c r="EH70" s="66" t="s">
        <v>0</v>
      </c>
      <c r="EI70" s="25">
        <v>1.690605017215937</v>
      </c>
      <c r="EJ70" s="87" t="s">
        <v>137</v>
      </c>
      <c r="EK70" s="65">
        <v>2010</v>
      </c>
      <c r="EL70" s="66" t="s">
        <v>0</v>
      </c>
      <c r="EM70" s="22">
        <v>1762610</v>
      </c>
      <c r="EN70" s="87" t="s">
        <v>138</v>
      </c>
      <c r="EO70" s="65">
        <v>2010</v>
      </c>
      <c r="EP70" s="66" t="s">
        <v>0</v>
      </c>
      <c r="EQ70" s="25">
        <v>58.107011760968106</v>
      </c>
      <c r="ER70" s="87" t="s">
        <v>139</v>
      </c>
      <c r="ES70" s="65">
        <v>2010</v>
      </c>
      <c r="ET70" s="66" t="s">
        <v>0</v>
      </c>
      <c r="EU70" s="44">
        <v>39.898786458717474</v>
      </c>
      <c r="EV70" s="87" t="s">
        <v>139</v>
      </c>
      <c r="EW70" s="65">
        <v>2010</v>
      </c>
      <c r="EX70" s="66" t="s">
        <v>0</v>
      </c>
      <c r="EY70" s="44">
        <v>1.9817202897975161</v>
      </c>
      <c r="EZ70" s="87" t="s">
        <v>139</v>
      </c>
      <c r="FA70" s="65">
        <v>2010</v>
      </c>
      <c r="FB70" s="66" t="s">
        <v>0</v>
      </c>
      <c r="FC70" s="86">
        <v>25600</v>
      </c>
      <c r="FD70" s="87" t="s">
        <v>173</v>
      </c>
      <c r="FE70" s="65">
        <v>2010</v>
      </c>
      <c r="FF70" s="66" t="s">
        <v>0</v>
      </c>
      <c r="FG70" s="86">
        <v>13080</v>
      </c>
      <c r="FH70" s="87" t="s">
        <v>173</v>
      </c>
      <c r="FI70" s="65">
        <v>2010</v>
      </c>
      <c r="FJ70" s="66" t="s">
        <v>0</v>
      </c>
      <c r="FK70" s="44">
        <v>2.1944729690629239</v>
      </c>
      <c r="FL70" s="87" t="s">
        <v>139</v>
      </c>
      <c r="FM70" s="65">
        <v>2010</v>
      </c>
      <c r="FN70" s="66" t="s">
        <v>0</v>
      </c>
      <c r="FO70" s="86">
        <v>13230</v>
      </c>
      <c r="FP70" s="87" t="s">
        <v>138</v>
      </c>
      <c r="FQ70" s="65">
        <v>2010</v>
      </c>
      <c r="FR70" s="66" t="s">
        <v>0</v>
      </c>
      <c r="FS70" s="44">
        <v>0.75059145244835779</v>
      </c>
      <c r="FT70" s="87" t="s">
        <v>139</v>
      </c>
      <c r="FU70" s="65">
        <v>2010</v>
      </c>
      <c r="FV70" s="66" t="s">
        <v>0</v>
      </c>
      <c r="FW70" s="86">
        <v>1056480</v>
      </c>
      <c r="FX70" s="87" t="s">
        <v>505</v>
      </c>
      <c r="FY70" s="65">
        <v>2010</v>
      </c>
      <c r="FZ70" s="66" t="s">
        <v>0</v>
      </c>
      <c r="GA70" s="86">
        <v>43090</v>
      </c>
      <c r="GB70" s="87" t="s">
        <v>3</v>
      </c>
      <c r="GC70" s="65">
        <v>2010</v>
      </c>
      <c r="GD70" s="66" t="s">
        <v>0</v>
      </c>
      <c r="GE70" s="86">
        <v>31120</v>
      </c>
      <c r="GF70" s="87" t="s">
        <v>128</v>
      </c>
      <c r="GG70" s="65">
        <v>2010</v>
      </c>
      <c r="GH70" s="66" t="s">
        <v>0</v>
      </c>
      <c r="GI70" s="86">
        <v>20330</v>
      </c>
      <c r="GJ70" s="87" t="s">
        <v>133</v>
      </c>
      <c r="GK70" s="65">
        <v>2010</v>
      </c>
      <c r="GL70" s="66" t="s">
        <v>0</v>
      </c>
      <c r="GM70" s="44">
        <v>11.018199704869652</v>
      </c>
      <c r="GN70" s="87" t="s">
        <v>140</v>
      </c>
      <c r="GO70" s="65">
        <v>2010</v>
      </c>
      <c r="GP70" s="66" t="s">
        <v>0</v>
      </c>
      <c r="GQ70" s="44">
        <v>31.504922644163152</v>
      </c>
      <c r="GR70" s="87" t="s">
        <v>527</v>
      </c>
      <c r="GS70" s="65">
        <v>2010</v>
      </c>
      <c r="GT70" s="66" t="s">
        <v>0</v>
      </c>
      <c r="GU70" s="44">
        <v>60.20659124446631</v>
      </c>
      <c r="GV70" s="87" t="s">
        <v>2</v>
      </c>
      <c r="GW70" s="65">
        <v>2010</v>
      </c>
      <c r="GX70" s="66" t="s">
        <v>0</v>
      </c>
      <c r="GY70" s="44">
        <v>83.928571428571431</v>
      </c>
      <c r="GZ70" s="87" t="s">
        <v>2</v>
      </c>
      <c r="HA70" s="65">
        <v>2010</v>
      </c>
      <c r="HB70" s="66" t="s">
        <v>0</v>
      </c>
      <c r="HC70" s="44">
        <v>37860.981167158017</v>
      </c>
      <c r="HD70" s="44" t="s">
        <v>126</v>
      </c>
      <c r="HE70" s="65">
        <v>2011</v>
      </c>
      <c r="HF70" s="66" t="s">
        <v>443</v>
      </c>
      <c r="HG70" s="44">
        <v>128.87784851494078</v>
      </c>
      <c r="HH70" s="44" t="s">
        <v>178</v>
      </c>
      <c r="HI70" s="65">
        <v>2011</v>
      </c>
      <c r="HJ70" s="66" t="s">
        <v>443</v>
      </c>
      <c r="HK70" s="100">
        <v>32274.860371967337</v>
      </c>
      <c r="HL70" s="101" t="s">
        <v>126</v>
      </c>
      <c r="HM70" s="65">
        <v>2011</v>
      </c>
      <c r="HN70" s="66" t="s">
        <v>443</v>
      </c>
      <c r="HO70" s="101" t="s">
        <v>124</v>
      </c>
      <c r="HP70" s="101" t="s">
        <v>113</v>
      </c>
      <c r="HQ70" s="65"/>
      <c r="HR70" s="66" t="s">
        <v>0</v>
      </c>
      <c r="HS70" s="101">
        <v>102.79199614957162</v>
      </c>
      <c r="HT70" s="101" t="s">
        <v>178</v>
      </c>
      <c r="HU70" s="65">
        <v>2011</v>
      </c>
      <c r="HV70" s="66" t="s">
        <v>544</v>
      </c>
      <c r="HW70" s="101">
        <v>552.4</v>
      </c>
      <c r="HX70" s="101" t="s">
        <v>122</v>
      </c>
      <c r="HY70" s="65">
        <v>2011</v>
      </c>
      <c r="HZ70" s="66" t="s">
        <v>0</v>
      </c>
      <c r="IA70" s="101">
        <v>30.107777454121759</v>
      </c>
      <c r="IB70" s="101" t="s">
        <v>180</v>
      </c>
      <c r="IC70" s="65">
        <v>2010</v>
      </c>
      <c r="ID70" s="66" t="s">
        <v>181</v>
      </c>
      <c r="IE70" s="101" t="s">
        <v>124</v>
      </c>
      <c r="IF70" s="101" t="s">
        <v>147</v>
      </c>
      <c r="IG70" s="65">
        <v>2010</v>
      </c>
      <c r="IH70" s="66" t="s">
        <v>0</v>
      </c>
      <c r="II70" s="101" t="s">
        <v>124</v>
      </c>
      <c r="IJ70" s="101" t="s">
        <v>148</v>
      </c>
      <c r="IK70" s="65" t="s">
        <v>132</v>
      </c>
      <c r="IL70" s="66" t="s">
        <v>0</v>
      </c>
      <c r="IM70" s="99">
        <v>88537</v>
      </c>
      <c r="IN70" s="101" t="s">
        <v>566</v>
      </c>
      <c r="IO70" s="65" t="s">
        <v>119</v>
      </c>
      <c r="IP70" s="66" t="s">
        <v>0</v>
      </c>
      <c r="IQ70" s="101">
        <v>69.216259868755429</v>
      </c>
      <c r="IR70" s="101" t="s">
        <v>2</v>
      </c>
      <c r="IS70" s="65" t="s">
        <v>119</v>
      </c>
      <c r="IT70" s="66" t="s">
        <v>0</v>
      </c>
      <c r="IU70" s="101">
        <v>30.783740131244564</v>
      </c>
      <c r="IV70" s="101" t="s">
        <v>2</v>
      </c>
      <c r="IW70" s="65" t="s">
        <v>119</v>
      </c>
      <c r="IX70" s="66" t="s">
        <v>0</v>
      </c>
      <c r="IY70" s="101" t="s">
        <v>0</v>
      </c>
      <c r="IZ70" s="101" t="s">
        <v>0</v>
      </c>
      <c r="JA70" s="65" t="s">
        <v>0</v>
      </c>
      <c r="JB70" s="66" t="s">
        <v>0</v>
      </c>
    </row>
    <row r="71" spans="1:262" ht="14.1" customHeight="1" x14ac:dyDescent="0.2">
      <c r="A71" s="21" t="s">
        <v>63</v>
      </c>
      <c r="B71" s="21" t="s">
        <v>595</v>
      </c>
      <c r="C71" s="25">
        <v>1506.4079999999999</v>
      </c>
      <c r="D71" s="87" t="s">
        <v>112</v>
      </c>
      <c r="E71" s="65">
        <v>2011</v>
      </c>
      <c r="F71" s="66" t="s">
        <v>0</v>
      </c>
      <c r="G71" s="25">
        <v>21.188749999999999</v>
      </c>
      <c r="H71" s="87" t="s">
        <v>112</v>
      </c>
      <c r="I71" s="65">
        <v>2011</v>
      </c>
      <c r="J71" s="66" t="s">
        <v>0</v>
      </c>
      <c r="K71" s="25">
        <v>1.4065744472944912</v>
      </c>
      <c r="L71" s="87" t="s">
        <v>2</v>
      </c>
      <c r="M71" s="65">
        <v>2011</v>
      </c>
      <c r="N71" s="66" t="s">
        <v>0</v>
      </c>
      <c r="O71" s="25">
        <v>0.15425</v>
      </c>
      <c r="P71" s="87" t="s">
        <v>112</v>
      </c>
      <c r="Q71" s="65">
        <v>2011</v>
      </c>
      <c r="R71" s="66" t="s">
        <v>302</v>
      </c>
      <c r="S71" s="25">
        <v>1.0239589805683454E-2</v>
      </c>
      <c r="T71" s="87" t="s">
        <v>2</v>
      </c>
      <c r="U71" s="65">
        <v>2011</v>
      </c>
      <c r="V71" s="66" t="s">
        <v>302</v>
      </c>
      <c r="W71" s="25">
        <v>49.04175</v>
      </c>
      <c r="X71" s="87" t="s">
        <v>112</v>
      </c>
      <c r="Y71" s="65">
        <v>2011</v>
      </c>
      <c r="Z71" s="66" t="s">
        <v>0</v>
      </c>
      <c r="AA71" s="25">
        <v>3.2555423231953098</v>
      </c>
      <c r="AB71" s="87" t="s">
        <v>112</v>
      </c>
      <c r="AC71" s="65">
        <v>2011</v>
      </c>
      <c r="AD71" s="66" t="s">
        <v>0</v>
      </c>
      <c r="AE71" s="25">
        <v>45.800750000000001</v>
      </c>
      <c r="AF71" s="87" t="s">
        <v>112</v>
      </c>
      <c r="AG71" s="65">
        <v>2011</v>
      </c>
      <c r="AH71" s="66" t="s">
        <v>302</v>
      </c>
      <c r="AI71" s="25">
        <v>3.0403947668891833</v>
      </c>
      <c r="AJ71" s="87" t="s">
        <v>2</v>
      </c>
      <c r="AK71" s="65">
        <v>2011</v>
      </c>
      <c r="AL71" s="66" t="s">
        <v>302</v>
      </c>
      <c r="AM71" s="25">
        <v>41370.611864382699</v>
      </c>
      <c r="AN71" s="87" t="s">
        <v>126</v>
      </c>
      <c r="AO71" s="65" t="s">
        <v>129</v>
      </c>
      <c r="AP71" s="66" t="s">
        <v>443</v>
      </c>
      <c r="AQ71" s="28" t="s">
        <v>124</v>
      </c>
      <c r="AR71" s="87" t="s">
        <v>126</v>
      </c>
      <c r="AS71" s="65"/>
      <c r="AT71" s="66" t="s">
        <v>0</v>
      </c>
      <c r="AU71" s="25">
        <v>52368.781038881047</v>
      </c>
      <c r="AV71" s="87" t="s">
        <v>177</v>
      </c>
      <c r="AW71" s="65" t="s">
        <v>132</v>
      </c>
      <c r="AX71" s="66" t="s">
        <v>443</v>
      </c>
      <c r="AY71" s="22">
        <v>13460</v>
      </c>
      <c r="AZ71" s="87" t="s">
        <v>133</v>
      </c>
      <c r="BA71" s="65">
        <v>2010</v>
      </c>
      <c r="BB71" s="66" t="s">
        <v>0</v>
      </c>
      <c r="BC71" s="22">
        <v>1110</v>
      </c>
      <c r="BD71" s="87" t="s">
        <v>133</v>
      </c>
      <c r="BE71" s="65">
        <v>2010</v>
      </c>
      <c r="BF71" s="66" t="s">
        <v>0</v>
      </c>
      <c r="BG71" s="22">
        <v>960</v>
      </c>
      <c r="BH71" s="87" t="s">
        <v>133</v>
      </c>
      <c r="BI71" s="65">
        <v>2010</v>
      </c>
      <c r="BJ71" s="66" t="s">
        <v>0</v>
      </c>
      <c r="BK71" s="22">
        <v>740</v>
      </c>
      <c r="BL71" s="87" t="s">
        <v>133</v>
      </c>
      <c r="BM71" s="65">
        <v>2010</v>
      </c>
      <c r="BN71" s="66" t="s">
        <v>0</v>
      </c>
      <c r="BO71" s="22">
        <v>1000</v>
      </c>
      <c r="BP71" s="87" t="s">
        <v>133</v>
      </c>
      <c r="BQ71" s="65">
        <v>2010</v>
      </c>
      <c r="BR71" s="66" t="s">
        <v>0</v>
      </c>
      <c r="BS71" s="22">
        <v>970</v>
      </c>
      <c r="BT71" s="87" t="s">
        <v>133</v>
      </c>
      <c r="BU71" s="65">
        <v>2010</v>
      </c>
      <c r="BV71" s="66" t="s">
        <v>0</v>
      </c>
      <c r="BW71" s="22">
        <v>2130</v>
      </c>
      <c r="BX71" s="87" t="s">
        <v>133</v>
      </c>
      <c r="BY71" s="65">
        <v>2010</v>
      </c>
      <c r="BZ71" s="66" t="s">
        <v>0</v>
      </c>
      <c r="CA71" s="22">
        <v>3880</v>
      </c>
      <c r="CB71" s="87" t="s">
        <v>133</v>
      </c>
      <c r="CC71" s="65">
        <v>2010</v>
      </c>
      <c r="CD71" s="66" t="s">
        <v>0</v>
      </c>
      <c r="CE71" s="22">
        <v>2670</v>
      </c>
      <c r="CF71" s="87" t="s">
        <v>133</v>
      </c>
      <c r="CG71" s="65">
        <v>2010</v>
      </c>
      <c r="CH71" s="66" t="s">
        <v>0</v>
      </c>
      <c r="CI71" s="22">
        <v>600</v>
      </c>
      <c r="CJ71" s="87" t="s">
        <v>133</v>
      </c>
      <c r="CK71" s="65">
        <v>2010</v>
      </c>
      <c r="CL71" s="66" t="s">
        <v>0</v>
      </c>
      <c r="CM71" s="22">
        <v>420</v>
      </c>
      <c r="CN71" s="87" t="s">
        <v>133</v>
      </c>
      <c r="CO71" s="65">
        <v>2010</v>
      </c>
      <c r="CP71" s="66" t="s">
        <v>0</v>
      </c>
      <c r="CQ71" s="22">
        <v>560</v>
      </c>
      <c r="CR71" s="87" t="s">
        <v>133</v>
      </c>
      <c r="CS71" s="65">
        <v>2010</v>
      </c>
      <c r="CT71" s="66" t="s">
        <v>0</v>
      </c>
      <c r="CU71" s="22">
        <v>660</v>
      </c>
      <c r="CV71" s="87" t="s">
        <v>133</v>
      </c>
      <c r="CW71" s="65">
        <v>2010</v>
      </c>
      <c r="CX71" s="66" t="s">
        <v>0</v>
      </c>
      <c r="CY71" s="22">
        <v>740</v>
      </c>
      <c r="CZ71" s="87" t="s">
        <v>133</v>
      </c>
      <c r="DA71" s="65">
        <v>2010</v>
      </c>
      <c r="DB71" s="66" t="s">
        <v>0</v>
      </c>
      <c r="DC71" s="22">
        <v>1440</v>
      </c>
      <c r="DD71" s="87" t="s">
        <v>133</v>
      </c>
      <c r="DE71" s="65">
        <v>2010</v>
      </c>
      <c r="DF71" s="66" t="s">
        <v>0</v>
      </c>
      <c r="DG71" s="22">
        <v>2420</v>
      </c>
      <c r="DH71" s="87" t="s">
        <v>133</v>
      </c>
      <c r="DI71" s="65">
        <v>2010</v>
      </c>
      <c r="DJ71" s="66" t="s">
        <v>0</v>
      </c>
      <c r="DK71" s="22">
        <v>4630</v>
      </c>
      <c r="DL71" s="87" t="s">
        <v>133</v>
      </c>
      <c r="DM71" s="65">
        <v>2010</v>
      </c>
      <c r="DN71" s="66" t="s">
        <v>0</v>
      </c>
      <c r="DO71" s="22">
        <v>1680</v>
      </c>
      <c r="DP71" s="87" t="s">
        <v>133</v>
      </c>
      <c r="DQ71" s="65">
        <v>2010</v>
      </c>
      <c r="DR71" s="66" t="s">
        <v>0</v>
      </c>
      <c r="DS71" s="22">
        <v>330</v>
      </c>
      <c r="DT71" s="87" t="s">
        <v>133</v>
      </c>
      <c r="DU71" s="65">
        <v>2010</v>
      </c>
      <c r="DV71" s="66" t="s">
        <v>0</v>
      </c>
      <c r="DW71" s="25">
        <v>60.771916790490344</v>
      </c>
      <c r="DX71" s="87" t="s">
        <v>134</v>
      </c>
      <c r="DY71" s="65">
        <v>2010</v>
      </c>
      <c r="DZ71" s="66" t="s">
        <v>0</v>
      </c>
      <c r="EA71" s="25">
        <v>137769.33060921248</v>
      </c>
      <c r="EB71" s="87" t="s">
        <v>135</v>
      </c>
      <c r="EC71" s="65">
        <v>2010</v>
      </c>
      <c r="ED71" s="66" t="s">
        <v>0</v>
      </c>
      <c r="EE71" s="25">
        <v>2.0252600297176819</v>
      </c>
      <c r="EF71" s="87" t="s">
        <v>136</v>
      </c>
      <c r="EG71" s="65">
        <v>2010</v>
      </c>
      <c r="EH71" s="66" t="s">
        <v>0</v>
      </c>
      <c r="EI71" s="25">
        <v>1.6968796433878157</v>
      </c>
      <c r="EJ71" s="87" t="s">
        <v>137</v>
      </c>
      <c r="EK71" s="65">
        <v>2010</v>
      </c>
      <c r="EL71" s="66" t="s">
        <v>0</v>
      </c>
      <c r="EM71" s="22">
        <v>817990</v>
      </c>
      <c r="EN71" s="87" t="s">
        <v>138</v>
      </c>
      <c r="EO71" s="65">
        <v>2010</v>
      </c>
      <c r="EP71" s="66" t="s">
        <v>0</v>
      </c>
      <c r="EQ71" s="25">
        <v>80.24547977359137</v>
      </c>
      <c r="ER71" s="87" t="s">
        <v>139</v>
      </c>
      <c r="ES71" s="65">
        <v>2010</v>
      </c>
      <c r="ET71" s="66" t="s">
        <v>0</v>
      </c>
      <c r="EU71" s="44">
        <v>19.572366410347314</v>
      </c>
      <c r="EV71" s="87" t="s">
        <v>139</v>
      </c>
      <c r="EW71" s="65">
        <v>2010</v>
      </c>
      <c r="EX71" s="66" t="s">
        <v>0</v>
      </c>
      <c r="EY71" s="44">
        <v>0.15036858641303685</v>
      </c>
      <c r="EZ71" s="87" t="s">
        <v>139</v>
      </c>
      <c r="FA71" s="65">
        <v>2010</v>
      </c>
      <c r="FB71" s="66" t="s">
        <v>0</v>
      </c>
      <c r="FC71" s="86">
        <v>3990</v>
      </c>
      <c r="FD71" s="87" t="s">
        <v>173</v>
      </c>
      <c r="FE71" s="65">
        <v>2010</v>
      </c>
      <c r="FF71" s="66" t="s">
        <v>0</v>
      </c>
      <c r="FG71" s="86">
        <v>1580</v>
      </c>
      <c r="FH71" s="87" t="s">
        <v>173</v>
      </c>
      <c r="FI71" s="65">
        <v>2010</v>
      </c>
      <c r="FJ71" s="66" t="s">
        <v>0</v>
      </c>
      <c r="FK71" s="44">
        <v>0.68093741977285782</v>
      </c>
      <c r="FL71" s="87" t="s">
        <v>139</v>
      </c>
      <c r="FM71" s="65">
        <v>2010</v>
      </c>
      <c r="FN71" s="66" t="s">
        <v>0</v>
      </c>
      <c r="FO71" s="86">
        <v>13610</v>
      </c>
      <c r="FP71" s="87" t="s">
        <v>138</v>
      </c>
      <c r="FQ71" s="65">
        <v>2010</v>
      </c>
      <c r="FR71" s="66" t="s">
        <v>0</v>
      </c>
      <c r="FS71" s="44">
        <v>1.6638345212044154</v>
      </c>
      <c r="FT71" s="87" t="s">
        <v>139</v>
      </c>
      <c r="FU71" s="65">
        <v>2010</v>
      </c>
      <c r="FV71" s="66" t="s">
        <v>0</v>
      </c>
      <c r="FW71" s="86">
        <v>727900</v>
      </c>
      <c r="FX71" s="87" t="s">
        <v>505</v>
      </c>
      <c r="FY71" s="65">
        <v>2010</v>
      </c>
      <c r="FZ71" s="66" t="s">
        <v>0</v>
      </c>
      <c r="GA71" s="86">
        <v>27260</v>
      </c>
      <c r="GB71" s="87" t="s">
        <v>3</v>
      </c>
      <c r="GC71" s="65">
        <v>2010</v>
      </c>
      <c r="GD71" s="66" t="s">
        <v>0</v>
      </c>
      <c r="GE71" s="86">
        <v>20070</v>
      </c>
      <c r="GF71" s="87" t="s">
        <v>128</v>
      </c>
      <c r="GG71" s="65">
        <v>2010</v>
      </c>
      <c r="GH71" s="66" t="s">
        <v>0</v>
      </c>
      <c r="GI71" s="86">
        <v>13460</v>
      </c>
      <c r="GJ71" s="87" t="s">
        <v>133</v>
      </c>
      <c r="GK71" s="65">
        <v>2010</v>
      </c>
      <c r="GL71" s="66" t="s">
        <v>0</v>
      </c>
      <c r="GM71" s="44">
        <v>10.624071322436849</v>
      </c>
      <c r="GN71" s="87" t="s">
        <v>140</v>
      </c>
      <c r="GO71" s="65">
        <v>2010</v>
      </c>
      <c r="GP71" s="66" t="s">
        <v>0</v>
      </c>
      <c r="GQ71" s="44">
        <v>34.541062801932362</v>
      </c>
      <c r="GR71" s="87" t="s">
        <v>527</v>
      </c>
      <c r="GS71" s="65">
        <v>2010</v>
      </c>
      <c r="GT71" s="66" t="s">
        <v>0</v>
      </c>
      <c r="GU71" s="44">
        <v>64.487369985141157</v>
      </c>
      <c r="GV71" s="87" t="s">
        <v>2</v>
      </c>
      <c r="GW71" s="65">
        <v>2010</v>
      </c>
      <c r="GX71" s="66" t="s">
        <v>0</v>
      </c>
      <c r="GY71" s="44">
        <v>81.818181818181813</v>
      </c>
      <c r="GZ71" s="87" t="s">
        <v>2</v>
      </c>
      <c r="HA71" s="65">
        <v>2010</v>
      </c>
      <c r="HB71" s="66" t="s">
        <v>0</v>
      </c>
      <c r="HC71" s="44">
        <v>38931.470915591832</v>
      </c>
      <c r="HD71" s="44" t="s">
        <v>126</v>
      </c>
      <c r="HE71" s="65">
        <v>2011</v>
      </c>
      <c r="HF71" s="66" t="s">
        <v>443</v>
      </c>
      <c r="HG71" s="44">
        <v>135.45180269955958</v>
      </c>
      <c r="HH71" s="44" t="s">
        <v>178</v>
      </c>
      <c r="HI71" s="65">
        <v>2011</v>
      </c>
      <c r="HJ71" s="66" t="s">
        <v>443</v>
      </c>
      <c r="HK71" s="100">
        <v>40626.913726008213</v>
      </c>
      <c r="HL71" s="101" t="s">
        <v>126</v>
      </c>
      <c r="HM71" s="65">
        <v>2011</v>
      </c>
      <c r="HN71" s="66" t="s">
        <v>443</v>
      </c>
      <c r="HO71" s="101" t="s">
        <v>124</v>
      </c>
      <c r="HP71" s="101" t="s">
        <v>113</v>
      </c>
      <c r="HQ71" s="65"/>
      <c r="HR71" s="66" t="s">
        <v>0</v>
      </c>
      <c r="HS71" s="101">
        <v>102.79199614957162</v>
      </c>
      <c r="HT71" s="101" t="s">
        <v>178</v>
      </c>
      <c r="HU71" s="65">
        <v>2011</v>
      </c>
      <c r="HV71" s="66" t="s">
        <v>544</v>
      </c>
      <c r="HW71" s="101">
        <v>315</v>
      </c>
      <c r="HX71" s="101" t="s">
        <v>122</v>
      </c>
      <c r="HY71" s="65">
        <v>2011</v>
      </c>
      <c r="HZ71" s="66" t="s">
        <v>0</v>
      </c>
      <c r="IA71" s="101">
        <v>24.70597712260351</v>
      </c>
      <c r="IB71" s="101" t="s">
        <v>180</v>
      </c>
      <c r="IC71" s="65">
        <v>2010</v>
      </c>
      <c r="ID71" s="66" t="s">
        <v>181</v>
      </c>
      <c r="IE71" s="101" t="s">
        <v>124</v>
      </c>
      <c r="IF71" s="101" t="s">
        <v>147</v>
      </c>
      <c r="IG71" s="65">
        <v>2010</v>
      </c>
      <c r="IH71" s="66" t="s">
        <v>0</v>
      </c>
      <c r="II71" s="101" t="s">
        <v>124</v>
      </c>
      <c r="IJ71" s="101" t="s">
        <v>148</v>
      </c>
      <c r="IK71" s="65" t="s">
        <v>132</v>
      </c>
      <c r="IL71" s="66" t="s">
        <v>0</v>
      </c>
      <c r="IM71" s="99">
        <v>73558</v>
      </c>
      <c r="IN71" s="101" t="s">
        <v>566</v>
      </c>
      <c r="IO71" s="65" t="s">
        <v>119</v>
      </c>
      <c r="IP71" s="66" t="s">
        <v>0</v>
      </c>
      <c r="IQ71" s="101" t="s">
        <v>0</v>
      </c>
      <c r="IR71" s="101" t="s">
        <v>0</v>
      </c>
      <c r="IS71" s="65" t="s">
        <v>0</v>
      </c>
      <c r="IT71" s="66" t="s">
        <v>0</v>
      </c>
      <c r="IU71" s="101">
        <v>55.450120992957942</v>
      </c>
      <c r="IV71" s="101" t="s">
        <v>2</v>
      </c>
      <c r="IW71" s="65" t="s">
        <v>119</v>
      </c>
      <c r="IX71" s="66" t="s">
        <v>0</v>
      </c>
      <c r="IY71" s="101">
        <v>44.549879007042065</v>
      </c>
      <c r="IZ71" s="101" t="s">
        <v>2</v>
      </c>
      <c r="JA71" s="65" t="s">
        <v>119</v>
      </c>
      <c r="JB71" s="66" t="s">
        <v>0</v>
      </c>
    </row>
    <row r="72" spans="1:262" ht="14.1" customHeight="1" x14ac:dyDescent="0.2">
      <c r="A72" s="21" t="s">
        <v>64</v>
      </c>
      <c r="B72" s="21" t="s">
        <v>595</v>
      </c>
      <c r="C72" s="25">
        <v>953.38149999999996</v>
      </c>
      <c r="D72" s="87" t="s">
        <v>112</v>
      </c>
      <c r="E72" s="65">
        <v>2011</v>
      </c>
      <c r="F72" s="66" t="s">
        <v>0</v>
      </c>
      <c r="G72" s="25">
        <v>12.47625</v>
      </c>
      <c r="H72" s="87" t="s">
        <v>112</v>
      </c>
      <c r="I72" s="65">
        <v>2011</v>
      </c>
      <c r="J72" s="66" t="s">
        <v>0</v>
      </c>
      <c r="K72" s="25">
        <v>1.308631434530668</v>
      </c>
      <c r="L72" s="87" t="s">
        <v>2</v>
      </c>
      <c r="M72" s="65">
        <v>2011</v>
      </c>
      <c r="N72" s="66" t="s">
        <v>0</v>
      </c>
      <c r="O72" s="25">
        <v>3.3102499999999999</v>
      </c>
      <c r="P72" s="87" t="s">
        <v>112</v>
      </c>
      <c r="Q72" s="65">
        <v>2011</v>
      </c>
      <c r="R72" s="66" t="s">
        <v>302</v>
      </c>
      <c r="S72" s="25">
        <v>0.34721147830118371</v>
      </c>
      <c r="T72" s="87" t="s">
        <v>2</v>
      </c>
      <c r="U72" s="65">
        <v>2011</v>
      </c>
      <c r="V72" s="66" t="s">
        <v>302</v>
      </c>
      <c r="W72" s="25">
        <v>23.334</v>
      </c>
      <c r="X72" s="87" t="s">
        <v>112</v>
      </c>
      <c r="Y72" s="65">
        <v>2011</v>
      </c>
      <c r="Z72" s="66" t="s">
        <v>0</v>
      </c>
      <c r="AA72" s="25">
        <v>2.4474987190332516</v>
      </c>
      <c r="AB72" s="87" t="s">
        <v>112</v>
      </c>
      <c r="AC72" s="65">
        <v>2011</v>
      </c>
      <c r="AD72" s="66" t="s">
        <v>0</v>
      </c>
      <c r="AE72" s="25">
        <v>35.217500000000001</v>
      </c>
      <c r="AF72" s="87" t="s">
        <v>112</v>
      </c>
      <c r="AG72" s="65">
        <v>2011</v>
      </c>
      <c r="AH72" s="66" t="s">
        <v>302</v>
      </c>
      <c r="AI72" s="25">
        <v>3.6939567214173969</v>
      </c>
      <c r="AJ72" s="87" t="s">
        <v>2</v>
      </c>
      <c r="AK72" s="65">
        <v>2011</v>
      </c>
      <c r="AL72" s="66" t="s">
        <v>302</v>
      </c>
      <c r="AM72" s="25">
        <v>27045.978516020063</v>
      </c>
      <c r="AN72" s="87" t="s">
        <v>126</v>
      </c>
      <c r="AO72" s="65" t="s">
        <v>129</v>
      </c>
      <c r="AP72" s="66" t="s">
        <v>443</v>
      </c>
      <c r="AQ72" s="28" t="s">
        <v>124</v>
      </c>
      <c r="AR72" s="87" t="s">
        <v>126</v>
      </c>
      <c r="AS72" s="65"/>
      <c r="AT72" s="66" t="s">
        <v>0</v>
      </c>
      <c r="AU72" s="25">
        <v>39744.102746365832</v>
      </c>
      <c r="AV72" s="87" t="s">
        <v>177</v>
      </c>
      <c r="AW72" s="65" t="s">
        <v>132</v>
      </c>
      <c r="AX72" s="66" t="s">
        <v>443</v>
      </c>
      <c r="AY72" s="22">
        <v>12660</v>
      </c>
      <c r="AZ72" s="87" t="s">
        <v>133</v>
      </c>
      <c r="BA72" s="65">
        <v>2010</v>
      </c>
      <c r="BB72" s="66" t="s">
        <v>0</v>
      </c>
      <c r="BC72" s="22">
        <v>1770</v>
      </c>
      <c r="BD72" s="87" t="s">
        <v>133</v>
      </c>
      <c r="BE72" s="65">
        <v>2010</v>
      </c>
      <c r="BF72" s="66" t="s">
        <v>0</v>
      </c>
      <c r="BG72" s="22">
        <v>1150</v>
      </c>
      <c r="BH72" s="87" t="s">
        <v>133</v>
      </c>
      <c r="BI72" s="65">
        <v>2010</v>
      </c>
      <c r="BJ72" s="66" t="s">
        <v>0</v>
      </c>
      <c r="BK72" s="22">
        <v>860</v>
      </c>
      <c r="BL72" s="87" t="s">
        <v>133</v>
      </c>
      <c r="BM72" s="65">
        <v>2010</v>
      </c>
      <c r="BN72" s="66" t="s">
        <v>0</v>
      </c>
      <c r="BO72" s="22">
        <v>810</v>
      </c>
      <c r="BP72" s="87" t="s">
        <v>133</v>
      </c>
      <c r="BQ72" s="65">
        <v>2010</v>
      </c>
      <c r="BR72" s="66" t="s">
        <v>0</v>
      </c>
      <c r="BS72" s="22">
        <v>490</v>
      </c>
      <c r="BT72" s="87" t="s">
        <v>133</v>
      </c>
      <c r="BU72" s="65">
        <v>2010</v>
      </c>
      <c r="BV72" s="66" t="s">
        <v>0</v>
      </c>
      <c r="BW72" s="22">
        <v>730</v>
      </c>
      <c r="BX72" s="87" t="s">
        <v>133</v>
      </c>
      <c r="BY72" s="65">
        <v>2010</v>
      </c>
      <c r="BZ72" s="66" t="s">
        <v>0</v>
      </c>
      <c r="CA72" s="22">
        <v>1990</v>
      </c>
      <c r="CB72" s="87" t="s">
        <v>133</v>
      </c>
      <c r="CC72" s="65">
        <v>2010</v>
      </c>
      <c r="CD72" s="66" t="s">
        <v>0</v>
      </c>
      <c r="CE72" s="22">
        <v>4860</v>
      </c>
      <c r="CF72" s="87" t="s">
        <v>133</v>
      </c>
      <c r="CG72" s="65">
        <v>2010</v>
      </c>
      <c r="CH72" s="66" t="s">
        <v>0</v>
      </c>
      <c r="CI72" s="22">
        <v>1200</v>
      </c>
      <c r="CJ72" s="87" t="s">
        <v>133</v>
      </c>
      <c r="CK72" s="65">
        <v>2010</v>
      </c>
      <c r="CL72" s="66" t="s">
        <v>0</v>
      </c>
      <c r="CM72" s="22">
        <v>1020</v>
      </c>
      <c r="CN72" s="87" t="s">
        <v>133</v>
      </c>
      <c r="CO72" s="65">
        <v>2010</v>
      </c>
      <c r="CP72" s="66" t="s">
        <v>0</v>
      </c>
      <c r="CQ72" s="22">
        <v>1040</v>
      </c>
      <c r="CR72" s="87" t="s">
        <v>133</v>
      </c>
      <c r="CS72" s="65">
        <v>2010</v>
      </c>
      <c r="CT72" s="66" t="s">
        <v>0</v>
      </c>
      <c r="CU72" s="22">
        <v>890</v>
      </c>
      <c r="CV72" s="87" t="s">
        <v>133</v>
      </c>
      <c r="CW72" s="65">
        <v>2010</v>
      </c>
      <c r="CX72" s="66" t="s">
        <v>0</v>
      </c>
      <c r="CY72" s="22">
        <v>680</v>
      </c>
      <c r="CZ72" s="87" t="s">
        <v>133</v>
      </c>
      <c r="DA72" s="65">
        <v>2010</v>
      </c>
      <c r="DB72" s="66" t="s">
        <v>0</v>
      </c>
      <c r="DC72" s="22">
        <v>1080</v>
      </c>
      <c r="DD72" s="87" t="s">
        <v>133</v>
      </c>
      <c r="DE72" s="65">
        <v>2010</v>
      </c>
      <c r="DF72" s="66" t="s">
        <v>0</v>
      </c>
      <c r="DG72" s="22">
        <v>1720</v>
      </c>
      <c r="DH72" s="87" t="s">
        <v>133</v>
      </c>
      <c r="DI72" s="65">
        <v>2010</v>
      </c>
      <c r="DJ72" s="66" t="s">
        <v>0</v>
      </c>
      <c r="DK72" s="22">
        <v>3770</v>
      </c>
      <c r="DL72" s="87" t="s">
        <v>133</v>
      </c>
      <c r="DM72" s="65">
        <v>2010</v>
      </c>
      <c r="DN72" s="66" t="s">
        <v>0</v>
      </c>
      <c r="DO72" s="22">
        <v>1120</v>
      </c>
      <c r="DP72" s="87" t="s">
        <v>133</v>
      </c>
      <c r="DQ72" s="65">
        <v>2010</v>
      </c>
      <c r="DR72" s="66" t="s">
        <v>0</v>
      </c>
      <c r="DS72" s="22">
        <v>140</v>
      </c>
      <c r="DT72" s="87" t="s">
        <v>133</v>
      </c>
      <c r="DU72" s="65">
        <v>2010</v>
      </c>
      <c r="DV72" s="66" t="s">
        <v>0</v>
      </c>
      <c r="DW72" s="25">
        <v>89.921011058451811</v>
      </c>
      <c r="DX72" s="87" t="s">
        <v>134</v>
      </c>
      <c r="DY72" s="65">
        <v>2010</v>
      </c>
      <c r="DZ72" s="66" t="s">
        <v>0</v>
      </c>
      <c r="EA72" s="25">
        <v>102012.67851500789</v>
      </c>
      <c r="EB72" s="87" t="s">
        <v>135</v>
      </c>
      <c r="EC72" s="65">
        <v>2010</v>
      </c>
      <c r="ED72" s="66" t="s">
        <v>0</v>
      </c>
      <c r="EE72" s="25">
        <v>2.0916271721958926</v>
      </c>
      <c r="EF72" s="87" t="s">
        <v>136</v>
      </c>
      <c r="EG72" s="65">
        <v>2010</v>
      </c>
      <c r="EH72" s="66" t="s">
        <v>0</v>
      </c>
      <c r="EI72" s="25">
        <v>1.4454976303317535</v>
      </c>
      <c r="EJ72" s="87" t="s">
        <v>137</v>
      </c>
      <c r="EK72" s="65">
        <v>2010</v>
      </c>
      <c r="EL72" s="66" t="s">
        <v>0</v>
      </c>
      <c r="EM72" s="22">
        <v>1138400</v>
      </c>
      <c r="EN72" s="87" t="s">
        <v>138</v>
      </c>
      <c r="EO72" s="65">
        <v>2010</v>
      </c>
      <c r="EP72" s="66" t="s">
        <v>0</v>
      </c>
      <c r="EQ72" s="25">
        <v>61.676914968376671</v>
      </c>
      <c r="ER72" s="87" t="s">
        <v>139</v>
      </c>
      <c r="ES72" s="65">
        <v>2010</v>
      </c>
      <c r="ET72" s="66" t="s">
        <v>0</v>
      </c>
      <c r="EU72" s="44">
        <v>38.041110330288127</v>
      </c>
      <c r="EV72" s="87" t="s">
        <v>139</v>
      </c>
      <c r="EW72" s="65">
        <v>2010</v>
      </c>
      <c r="EX72" s="66" t="s">
        <v>0</v>
      </c>
      <c r="EY72" s="44">
        <v>0.24859451862262824</v>
      </c>
      <c r="EZ72" s="87" t="s">
        <v>139</v>
      </c>
      <c r="FA72" s="65">
        <v>2010</v>
      </c>
      <c r="FB72" s="66" t="s">
        <v>0</v>
      </c>
      <c r="FC72" s="86">
        <v>18380</v>
      </c>
      <c r="FD72" s="87" t="s">
        <v>173</v>
      </c>
      <c r="FE72" s="65">
        <v>2010</v>
      </c>
      <c r="FF72" s="66" t="s">
        <v>0</v>
      </c>
      <c r="FG72" s="86">
        <v>9520</v>
      </c>
      <c r="FH72" s="87" t="s">
        <v>173</v>
      </c>
      <c r="FI72" s="65">
        <v>2010</v>
      </c>
      <c r="FJ72" s="66" t="s">
        <v>0</v>
      </c>
      <c r="FK72" s="44">
        <v>2.4508081517919891</v>
      </c>
      <c r="FL72" s="87" t="s">
        <v>139</v>
      </c>
      <c r="FM72" s="65">
        <v>2010</v>
      </c>
      <c r="FN72" s="66" t="s">
        <v>0</v>
      </c>
      <c r="FO72" s="86">
        <v>330</v>
      </c>
      <c r="FP72" s="87" t="s">
        <v>138</v>
      </c>
      <c r="FQ72" s="65">
        <v>2010</v>
      </c>
      <c r="FR72" s="66" t="s">
        <v>0</v>
      </c>
      <c r="FS72" s="44">
        <v>2.8988053408292341E-2</v>
      </c>
      <c r="FT72" s="87" t="s">
        <v>139</v>
      </c>
      <c r="FU72" s="65">
        <v>2010</v>
      </c>
      <c r="FV72" s="66" t="s">
        <v>0</v>
      </c>
      <c r="FW72" s="86">
        <v>773740</v>
      </c>
      <c r="FX72" s="87" t="s">
        <v>505</v>
      </c>
      <c r="FY72" s="65">
        <v>2010</v>
      </c>
      <c r="FZ72" s="66" t="s">
        <v>0</v>
      </c>
      <c r="GA72" s="86">
        <v>26480</v>
      </c>
      <c r="GB72" s="87" t="s">
        <v>3</v>
      </c>
      <c r="GC72" s="65">
        <v>2010</v>
      </c>
      <c r="GD72" s="66" t="s">
        <v>0</v>
      </c>
      <c r="GE72" s="86">
        <v>17080</v>
      </c>
      <c r="GF72" s="87" t="s">
        <v>128</v>
      </c>
      <c r="GG72" s="65">
        <v>2010</v>
      </c>
      <c r="GH72" s="66" t="s">
        <v>0</v>
      </c>
      <c r="GI72" s="86">
        <v>12650</v>
      </c>
      <c r="GJ72" s="87" t="s">
        <v>133</v>
      </c>
      <c r="GK72" s="65">
        <v>2010</v>
      </c>
      <c r="GL72" s="66" t="s">
        <v>0</v>
      </c>
      <c r="GM72" s="44">
        <v>9.5652173913043477</v>
      </c>
      <c r="GN72" s="87" t="s">
        <v>140</v>
      </c>
      <c r="GO72" s="65">
        <v>2010</v>
      </c>
      <c r="GP72" s="66" t="s">
        <v>0</v>
      </c>
      <c r="GQ72" s="44">
        <v>26.710816777041941</v>
      </c>
      <c r="GR72" s="87" t="s">
        <v>527</v>
      </c>
      <c r="GS72" s="65">
        <v>2010</v>
      </c>
      <c r="GT72" s="66" t="s">
        <v>0</v>
      </c>
      <c r="GU72" s="44">
        <v>48.657187993680878</v>
      </c>
      <c r="GV72" s="87" t="s">
        <v>2</v>
      </c>
      <c r="GW72" s="65">
        <v>2010</v>
      </c>
      <c r="GX72" s="66" t="s">
        <v>0</v>
      </c>
      <c r="GY72" s="44">
        <v>77.049180327868839</v>
      </c>
      <c r="GZ72" s="87" t="s">
        <v>2</v>
      </c>
      <c r="HA72" s="65">
        <v>2010</v>
      </c>
      <c r="HB72" s="66" t="s">
        <v>0</v>
      </c>
      <c r="HC72" s="44">
        <v>26438.175211459336</v>
      </c>
      <c r="HD72" s="44" t="s">
        <v>126</v>
      </c>
      <c r="HE72" s="65">
        <v>2011</v>
      </c>
      <c r="HF72" s="66" t="s">
        <v>443</v>
      </c>
      <c r="HG72" s="44">
        <v>141.22532484985069</v>
      </c>
      <c r="HH72" s="44" t="s">
        <v>178</v>
      </c>
      <c r="HI72" s="65">
        <v>2011</v>
      </c>
      <c r="HJ72" s="66" t="s">
        <v>443</v>
      </c>
      <c r="HK72" s="100">
        <v>24985.367318271237</v>
      </c>
      <c r="HL72" s="101" t="s">
        <v>126</v>
      </c>
      <c r="HM72" s="65">
        <v>2011</v>
      </c>
      <c r="HN72" s="66" t="s">
        <v>443</v>
      </c>
      <c r="HO72" s="101" t="s">
        <v>124</v>
      </c>
      <c r="HP72" s="101" t="s">
        <v>113</v>
      </c>
      <c r="HQ72" s="65"/>
      <c r="HR72" s="66" t="s">
        <v>0</v>
      </c>
      <c r="HS72" s="101">
        <v>102.79199614957162</v>
      </c>
      <c r="HT72" s="101" t="s">
        <v>178</v>
      </c>
      <c r="HU72" s="65">
        <v>2011</v>
      </c>
      <c r="HV72" s="66" t="s">
        <v>544</v>
      </c>
      <c r="HW72" s="101">
        <v>329.3</v>
      </c>
      <c r="HX72" s="101" t="s">
        <v>122</v>
      </c>
      <c r="HY72" s="65">
        <v>2011</v>
      </c>
      <c r="HZ72" s="66" t="s">
        <v>0</v>
      </c>
      <c r="IA72" s="101">
        <v>39.25554059017999</v>
      </c>
      <c r="IB72" s="101" t="s">
        <v>180</v>
      </c>
      <c r="IC72" s="65">
        <v>2010</v>
      </c>
      <c r="ID72" s="66" t="s">
        <v>181</v>
      </c>
      <c r="IE72" s="101" t="s">
        <v>124</v>
      </c>
      <c r="IF72" s="101" t="s">
        <v>147</v>
      </c>
      <c r="IG72" s="65">
        <v>2010</v>
      </c>
      <c r="IH72" s="66" t="s">
        <v>0</v>
      </c>
      <c r="II72" s="101" t="s">
        <v>124</v>
      </c>
      <c r="IJ72" s="101" t="s">
        <v>148</v>
      </c>
      <c r="IK72" s="65" t="s">
        <v>132</v>
      </c>
      <c r="IL72" s="66" t="s">
        <v>0</v>
      </c>
      <c r="IM72" s="99">
        <v>76279</v>
      </c>
      <c r="IN72" s="101" t="s">
        <v>566</v>
      </c>
      <c r="IO72" s="65" t="s">
        <v>119</v>
      </c>
      <c r="IP72" s="66" t="s">
        <v>0</v>
      </c>
      <c r="IQ72" s="101">
        <v>53.132579084675989</v>
      </c>
      <c r="IR72" s="101" t="s">
        <v>2</v>
      </c>
      <c r="IS72" s="65" t="s">
        <v>119</v>
      </c>
      <c r="IT72" s="66" t="s">
        <v>0</v>
      </c>
      <c r="IU72" s="101">
        <v>46.867420915324011</v>
      </c>
      <c r="IV72" s="101" t="s">
        <v>2</v>
      </c>
      <c r="IW72" s="65" t="s">
        <v>119</v>
      </c>
      <c r="IX72" s="66" t="s">
        <v>0</v>
      </c>
      <c r="IY72" s="101" t="s">
        <v>0</v>
      </c>
      <c r="IZ72" s="101" t="s">
        <v>0</v>
      </c>
      <c r="JA72" s="65" t="s">
        <v>0</v>
      </c>
      <c r="JB72" s="66" t="s">
        <v>0</v>
      </c>
    </row>
    <row r="73" spans="1:262" ht="14.1" customHeight="1" x14ac:dyDescent="0.2">
      <c r="A73" s="21" t="s">
        <v>65</v>
      </c>
      <c r="B73" s="21" t="s">
        <v>595</v>
      </c>
      <c r="C73" s="25">
        <v>842.32825000000003</v>
      </c>
      <c r="D73" s="87" t="s">
        <v>112</v>
      </c>
      <c r="E73" s="65">
        <v>2011</v>
      </c>
      <c r="F73" s="66" t="s">
        <v>0</v>
      </c>
      <c r="G73" s="25">
        <v>7.9414999999999996</v>
      </c>
      <c r="H73" s="87" t="s">
        <v>112</v>
      </c>
      <c r="I73" s="65">
        <v>2011</v>
      </c>
      <c r="J73" s="66" t="s">
        <v>302</v>
      </c>
      <c r="K73" s="25">
        <v>0.94280347358645522</v>
      </c>
      <c r="L73" s="87" t="s">
        <v>2</v>
      </c>
      <c r="M73" s="65">
        <v>2011</v>
      </c>
      <c r="N73" s="66" t="s">
        <v>302</v>
      </c>
      <c r="O73" s="25">
        <v>0.84350000000000003</v>
      </c>
      <c r="P73" s="87" t="s">
        <v>112</v>
      </c>
      <c r="Q73" s="65">
        <v>2011</v>
      </c>
      <c r="R73" s="66" t="s">
        <v>302</v>
      </c>
      <c r="S73" s="25">
        <v>0.10013910847700999</v>
      </c>
      <c r="T73" s="87" t="s">
        <v>2</v>
      </c>
      <c r="U73" s="65">
        <v>2011</v>
      </c>
      <c r="V73" s="66" t="s">
        <v>302</v>
      </c>
      <c r="W73" s="25">
        <v>16.997250000000001</v>
      </c>
      <c r="X73" s="87" t="s">
        <v>112</v>
      </c>
      <c r="Y73" s="65">
        <v>2011</v>
      </c>
      <c r="Z73" s="66" t="s">
        <v>0</v>
      </c>
      <c r="AA73" s="25">
        <v>2.017889106770431</v>
      </c>
      <c r="AB73" s="87" t="s">
        <v>112</v>
      </c>
      <c r="AC73" s="65">
        <v>2011</v>
      </c>
      <c r="AD73" s="66" t="s">
        <v>0</v>
      </c>
      <c r="AE73" s="25">
        <v>34.363500000000002</v>
      </c>
      <c r="AF73" s="87" t="s">
        <v>112</v>
      </c>
      <c r="AG73" s="65">
        <v>2011</v>
      </c>
      <c r="AH73" s="66" t="s">
        <v>302</v>
      </c>
      <c r="AI73" s="25">
        <v>4.0795853635444379</v>
      </c>
      <c r="AJ73" s="87" t="s">
        <v>2</v>
      </c>
      <c r="AK73" s="65">
        <v>2011</v>
      </c>
      <c r="AL73" s="66" t="s">
        <v>302</v>
      </c>
      <c r="AM73" s="25">
        <v>41852.142428998108</v>
      </c>
      <c r="AN73" s="87" t="s">
        <v>126</v>
      </c>
      <c r="AO73" s="65" t="s">
        <v>129</v>
      </c>
      <c r="AP73" s="66" t="s">
        <v>443</v>
      </c>
      <c r="AQ73" s="28" t="s">
        <v>124</v>
      </c>
      <c r="AR73" s="87" t="s">
        <v>126</v>
      </c>
      <c r="AS73" s="65"/>
      <c r="AT73" s="66" t="s">
        <v>0</v>
      </c>
      <c r="AU73" s="25">
        <v>57347.857415261162</v>
      </c>
      <c r="AV73" s="87" t="s">
        <v>177</v>
      </c>
      <c r="AW73" s="65" t="s">
        <v>132</v>
      </c>
      <c r="AX73" s="66" t="s">
        <v>443</v>
      </c>
      <c r="AY73" s="22">
        <v>12020</v>
      </c>
      <c r="AZ73" s="87" t="s">
        <v>133</v>
      </c>
      <c r="BA73" s="65">
        <v>2010</v>
      </c>
      <c r="BB73" s="66" t="s">
        <v>0</v>
      </c>
      <c r="BC73" s="22">
        <v>3070</v>
      </c>
      <c r="BD73" s="87" t="s">
        <v>133</v>
      </c>
      <c r="BE73" s="65">
        <v>2010</v>
      </c>
      <c r="BF73" s="66" t="s">
        <v>0</v>
      </c>
      <c r="BG73" s="22">
        <v>1410</v>
      </c>
      <c r="BH73" s="87" t="s">
        <v>133</v>
      </c>
      <c r="BI73" s="65">
        <v>2010</v>
      </c>
      <c r="BJ73" s="66" t="s">
        <v>0</v>
      </c>
      <c r="BK73" s="22">
        <v>1440</v>
      </c>
      <c r="BL73" s="87" t="s">
        <v>133</v>
      </c>
      <c r="BM73" s="65">
        <v>2010</v>
      </c>
      <c r="BN73" s="66" t="s">
        <v>0</v>
      </c>
      <c r="BO73" s="22">
        <v>1640</v>
      </c>
      <c r="BP73" s="87" t="s">
        <v>133</v>
      </c>
      <c r="BQ73" s="65">
        <v>2010</v>
      </c>
      <c r="BR73" s="66" t="s">
        <v>0</v>
      </c>
      <c r="BS73" s="22">
        <v>890</v>
      </c>
      <c r="BT73" s="87" t="s">
        <v>133</v>
      </c>
      <c r="BU73" s="65">
        <v>2010</v>
      </c>
      <c r="BV73" s="66" t="s">
        <v>0</v>
      </c>
      <c r="BW73" s="22">
        <v>1250</v>
      </c>
      <c r="BX73" s="87" t="s">
        <v>133</v>
      </c>
      <c r="BY73" s="65">
        <v>2010</v>
      </c>
      <c r="BZ73" s="66" t="s">
        <v>0</v>
      </c>
      <c r="CA73" s="22">
        <v>1530</v>
      </c>
      <c r="CB73" s="87" t="s">
        <v>133</v>
      </c>
      <c r="CC73" s="65">
        <v>2010</v>
      </c>
      <c r="CD73" s="66" t="s">
        <v>0</v>
      </c>
      <c r="CE73" s="22">
        <v>790</v>
      </c>
      <c r="CF73" s="87" t="s">
        <v>133</v>
      </c>
      <c r="CG73" s="65">
        <v>2010</v>
      </c>
      <c r="CH73" s="66" t="s">
        <v>0</v>
      </c>
      <c r="CI73" s="22">
        <v>570</v>
      </c>
      <c r="CJ73" s="87" t="s">
        <v>133</v>
      </c>
      <c r="CK73" s="65">
        <v>2010</v>
      </c>
      <c r="CL73" s="66" t="s">
        <v>0</v>
      </c>
      <c r="CM73" s="22">
        <v>870</v>
      </c>
      <c r="CN73" s="87" t="s">
        <v>133</v>
      </c>
      <c r="CO73" s="65">
        <v>2010</v>
      </c>
      <c r="CP73" s="66" t="s">
        <v>0</v>
      </c>
      <c r="CQ73" s="22">
        <v>1270</v>
      </c>
      <c r="CR73" s="87" t="s">
        <v>133</v>
      </c>
      <c r="CS73" s="65">
        <v>2010</v>
      </c>
      <c r="CT73" s="66" t="s">
        <v>0</v>
      </c>
      <c r="CU73" s="22">
        <v>1350</v>
      </c>
      <c r="CV73" s="87" t="s">
        <v>133</v>
      </c>
      <c r="CW73" s="65">
        <v>2010</v>
      </c>
      <c r="CX73" s="66" t="s">
        <v>0</v>
      </c>
      <c r="CY73" s="22">
        <v>1270</v>
      </c>
      <c r="CZ73" s="87" t="s">
        <v>133</v>
      </c>
      <c r="DA73" s="65">
        <v>2010</v>
      </c>
      <c r="DB73" s="66" t="s">
        <v>0</v>
      </c>
      <c r="DC73" s="22">
        <v>1780</v>
      </c>
      <c r="DD73" s="87" t="s">
        <v>133</v>
      </c>
      <c r="DE73" s="65">
        <v>2010</v>
      </c>
      <c r="DF73" s="66" t="s">
        <v>0</v>
      </c>
      <c r="DG73" s="22">
        <v>1590</v>
      </c>
      <c r="DH73" s="87" t="s">
        <v>133</v>
      </c>
      <c r="DI73" s="65">
        <v>2010</v>
      </c>
      <c r="DJ73" s="66" t="s">
        <v>0</v>
      </c>
      <c r="DK73" s="22">
        <v>2200</v>
      </c>
      <c r="DL73" s="87" t="s">
        <v>133</v>
      </c>
      <c r="DM73" s="65">
        <v>2010</v>
      </c>
      <c r="DN73" s="66" t="s">
        <v>0</v>
      </c>
      <c r="DO73" s="22">
        <v>970</v>
      </c>
      <c r="DP73" s="87" t="s">
        <v>133</v>
      </c>
      <c r="DQ73" s="65">
        <v>2010</v>
      </c>
      <c r="DR73" s="66" t="s">
        <v>0</v>
      </c>
      <c r="DS73" s="22">
        <v>160</v>
      </c>
      <c r="DT73" s="87" t="s">
        <v>133</v>
      </c>
      <c r="DU73" s="65">
        <v>2010</v>
      </c>
      <c r="DV73" s="66" t="s">
        <v>0</v>
      </c>
      <c r="DW73" s="25">
        <v>28.017470881863559</v>
      </c>
      <c r="DX73" s="87" t="s">
        <v>134</v>
      </c>
      <c r="DY73" s="65">
        <v>2010</v>
      </c>
      <c r="DZ73" s="66" t="s">
        <v>0</v>
      </c>
      <c r="EA73" s="25">
        <v>86448.450915141424</v>
      </c>
      <c r="EB73" s="87" t="s">
        <v>135</v>
      </c>
      <c r="EC73" s="65">
        <v>2010</v>
      </c>
      <c r="ED73" s="66" t="s">
        <v>0</v>
      </c>
      <c r="EE73" s="25">
        <v>2.2978369384359403</v>
      </c>
      <c r="EF73" s="87" t="s">
        <v>136</v>
      </c>
      <c r="EG73" s="65">
        <v>2010</v>
      </c>
      <c r="EH73" s="66" t="s">
        <v>0</v>
      </c>
      <c r="EI73" s="25">
        <v>1.3843594009983362</v>
      </c>
      <c r="EJ73" s="87" t="s">
        <v>137</v>
      </c>
      <c r="EK73" s="65">
        <v>2010</v>
      </c>
      <c r="EL73" s="66" t="s">
        <v>0</v>
      </c>
      <c r="EM73" s="22">
        <v>336770</v>
      </c>
      <c r="EN73" s="87" t="s">
        <v>138</v>
      </c>
      <c r="EO73" s="65">
        <v>2010</v>
      </c>
      <c r="EP73" s="66" t="s">
        <v>0</v>
      </c>
      <c r="EQ73" s="25">
        <v>71.289010303768151</v>
      </c>
      <c r="ER73" s="87" t="s">
        <v>139</v>
      </c>
      <c r="ES73" s="65">
        <v>2010</v>
      </c>
      <c r="ET73" s="66" t="s">
        <v>0</v>
      </c>
      <c r="EU73" s="44">
        <v>23.256228286367548</v>
      </c>
      <c r="EV73" s="87" t="s">
        <v>139</v>
      </c>
      <c r="EW73" s="65">
        <v>2010</v>
      </c>
      <c r="EX73" s="66" t="s">
        <v>0</v>
      </c>
      <c r="EY73" s="44">
        <v>5.267690114915224</v>
      </c>
      <c r="EZ73" s="87" t="s">
        <v>139</v>
      </c>
      <c r="FA73" s="65">
        <v>2010</v>
      </c>
      <c r="FB73" s="66" t="s">
        <v>0</v>
      </c>
      <c r="FC73" s="86">
        <v>11210</v>
      </c>
      <c r="FD73" s="87" t="s">
        <v>173</v>
      </c>
      <c r="FE73" s="65">
        <v>2010</v>
      </c>
      <c r="FF73" s="66" t="s">
        <v>0</v>
      </c>
      <c r="FG73" s="86">
        <v>3300</v>
      </c>
      <c r="FH73" s="87" t="s">
        <v>173</v>
      </c>
      <c r="FI73" s="65">
        <v>2010</v>
      </c>
      <c r="FJ73" s="66" t="s">
        <v>0</v>
      </c>
      <c r="FK73" s="44">
        <v>4.305609169462838</v>
      </c>
      <c r="FL73" s="87" t="s">
        <v>139</v>
      </c>
      <c r="FM73" s="65">
        <v>2010</v>
      </c>
      <c r="FN73" s="66" t="s">
        <v>0</v>
      </c>
      <c r="FO73" s="86">
        <v>58930</v>
      </c>
      <c r="FP73" s="87" t="s">
        <v>138</v>
      </c>
      <c r="FQ73" s="65">
        <v>2010</v>
      </c>
      <c r="FR73" s="66" t="s">
        <v>0</v>
      </c>
      <c r="FS73" s="44">
        <v>17.498589541823797</v>
      </c>
      <c r="FT73" s="87" t="s">
        <v>139</v>
      </c>
      <c r="FU73" s="65">
        <v>2010</v>
      </c>
      <c r="FV73" s="66" t="s">
        <v>0</v>
      </c>
      <c r="FW73" s="86">
        <v>185870</v>
      </c>
      <c r="FX73" s="87" t="s">
        <v>505</v>
      </c>
      <c r="FY73" s="65">
        <v>2010</v>
      </c>
      <c r="FZ73" s="66" t="s">
        <v>0</v>
      </c>
      <c r="GA73" s="86">
        <v>27620</v>
      </c>
      <c r="GB73" s="87" t="s">
        <v>3</v>
      </c>
      <c r="GC73" s="65">
        <v>2010</v>
      </c>
      <c r="GD73" s="66" t="s">
        <v>0</v>
      </c>
      <c r="GE73" s="86">
        <v>14440</v>
      </c>
      <c r="GF73" s="87" t="s">
        <v>128</v>
      </c>
      <c r="GG73" s="65">
        <v>2010</v>
      </c>
      <c r="GH73" s="66" t="s">
        <v>0</v>
      </c>
      <c r="GI73" s="86">
        <v>12010</v>
      </c>
      <c r="GJ73" s="87" t="s">
        <v>133</v>
      </c>
      <c r="GK73" s="65">
        <v>2010</v>
      </c>
      <c r="GL73" s="66" t="s">
        <v>0</v>
      </c>
      <c r="GM73" s="44">
        <v>6.9941715237302251</v>
      </c>
      <c r="GN73" s="87" t="s">
        <v>140</v>
      </c>
      <c r="GO73" s="65">
        <v>2010</v>
      </c>
      <c r="GP73" s="66" t="s">
        <v>0</v>
      </c>
      <c r="GQ73" s="44">
        <v>18.791946308724832</v>
      </c>
      <c r="GR73" s="87" t="s">
        <v>527</v>
      </c>
      <c r="GS73" s="65">
        <v>2010</v>
      </c>
      <c r="GT73" s="66" t="s">
        <v>0</v>
      </c>
      <c r="GU73" s="44">
        <v>33.194675540765395</v>
      </c>
      <c r="GV73" s="87" t="s">
        <v>2</v>
      </c>
      <c r="GW73" s="65">
        <v>2010</v>
      </c>
      <c r="GX73" s="66" t="s">
        <v>0</v>
      </c>
      <c r="GY73" s="44">
        <v>58.333333333333336</v>
      </c>
      <c r="GZ73" s="87" t="s">
        <v>2</v>
      </c>
      <c r="HA73" s="65">
        <v>2010</v>
      </c>
      <c r="HB73" s="66" t="s">
        <v>0</v>
      </c>
      <c r="HC73" s="44">
        <v>37528.944559473646</v>
      </c>
      <c r="HD73" s="44" t="s">
        <v>126</v>
      </c>
      <c r="HE73" s="65">
        <v>2011</v>
      </c>
      <c r="HF73" s="66" t="s">
        <v>443</v>
      </c>
      <c r="HG73" s="44">
        <v>151.54229122493231</v>
      </c>
      <c r="HH73" s="44" t="s">
        <v>178</v>
      </c>
      <c r="HI73" s="65">
        <v>2011</v>
      </c>
      <c r="HJ73" s="66" t="s">
        <v>443</v>
      </c>
      <c r="HK73" s="100">
        <v>37611.060910292617</v>
      </c>
      <c r="HL73" s="101" t="s">
        <v>126</v>
      </c>
      <c r="HM73" s="65">
        <v>2011</v>
      </c>
      <c r="HN73" s="66" t="s">
        <v>443</v>
      </c>
      <c r="HO73" s="101" t="s">
        <v>124</v>
      </c>
      <c r="HP73" s="101" t="s">
        <v>113</v>
      </c>
      <c r="HQ73" s="65"/>
      <c r="HR73" s="66" t="s">
        <v>0</v>
      </c>
      <c r="HS73" s="101">
        <v>102.79199614957162</v>
      </c>
      <c r="HT73" s="101" t="s">
        <v>178</v>
      </c>
      <c r="HU73" s="65">
        <v>2011</v>
      </c>
      <c r="HV73" s="66" t="s">
        <v>544</v>
      </c>
      <c r="HW73" s="101">
        <v>198.7</v>
      </c>
      <c r="HX73" s="101" t="s">
        <v>122</v>
      </c>
      <c r="HY73" s="65">
        <v>2011</v>
      </c>
      <c r="HZ73" s="66" t="s">
        <v>0</v>
      </c>
      <c r="IA73" s="101">
        <v>19.295686601375287</v>
      </c>
      <c r="IB73" s="101" t="s">
        <v>180</v>
      </c>
      <c r="IC73" s="65">
        <v>2010</v>
      </c>
      <c r="ID73" s="66" t="s">
        <v>181</v>
      </c>
      <c r="IE73" s="101" t="s">
        <v>124</v>
      </c>
      <c r="IF73" s="101" t="s">
        <v>147</v>
      </c>
      <c r="IG73" s="65">
        <v>2010</v>
      </c>
      <c r="IH73" s="66" t="s">
        <v>0</v>
      </c>
      <c r="II73" s="101" t="s">
        <v>124</v>
      </c>
      <c r="IJ73" s="101" t="s">
        <v>148</v>
      </c>
      <c r="IK73" s="65" t="s">
        <v>132</v>
      </c>
      <c r="IL73" s="66" t="s">
        <v>0</v>
      </c>
      <c r="IM73" s="99">
        <v>79360</v>
      </c>
      <c r="IN73" s="101" t="s">
        <v>566</v>
      </c>
      <c r="IO73" s="65" t="s">
        <v>119</v>
      </c>
      <c r="IP73" s="66" t="s">
        <v>0</v>
      </c>
      <c r="IQ73" s="101" t="s">
        <v>0</v>
      </c>
      <c r="IR73" s="101" t="s">
        <v>0</v>
      </c>
      <c r="IS73" s="65" t="s">
        <v>0</v>
      </c>
      <c r="IT73" s="66" t="s">
        <v>0</v>
      </c>
      <c r="IU73" s="101">
        <v>100</v>
      </c>
      <c r="IV73" s="101" t="s">
        <v>2</v>
      </c>
      <c r="IW73" s="65" t="s">
        <v>119</v>
      </c>
      <c r="IX73" s="66" t="s">
        <v>0</v>
      </c>
      <c r="IY73" s="101" t="s">
        <v>0</v>
      </c>
      <c r="IZ73" s="101" t="s">
        <v>0</v>
      </c>
      <c r="JA73" s="65" t="s">
        <v>0</v>
      </c>
      <c r="JB73" s="66" t="s">
        <v>0</v>
      </c>
    </row>
    <row r="74" spans="1:262" ht="14.1" customHeight="1" x14ac:dyDescent="0.2">
      <c r="A74" s="21" t="s">
        <v>66</v>
      </c>
      <c r="B74" s="21" t="s">
        <v>595</v>
      </c>
      <c r="C74" s="25">
        <v>478.18824999999998</v>
      </c>
      <c r="D74" s="87" t="s">
        <v>112</v>
      </c>
      <c r="E74" s="65">
        <v>2011</v>
      </c>
      <c r="F74" s="66" t="s">
        <v>0</v>
      </c>
      <c r="G74" s="25">
        <v>17.006250000000001</v>
      </c>
      <c r="H74" s="87" t="s">
        <v>112</v>
      </c>
      <c r="I74" s="65">
        <v>2011</v>
      </c>
      <c r="J74" s="66" t="s">
        <v>0</v>
      </c>
      <c r="K74" s="25">
        <v>3.5563922785639344</v>
      </c>
      <c r="L74" s="87" t="s">
        <v>2</v>
      </c>
      <c r="M74" s="65">
        <v>2011</v>
      </c>
      <c r="N74" s="66" t="s">
        <v>0</v>
      </c>
      <c r="O74" s="25">
        <v>1.3605</v>
      </c>
      <c r="P74" s="87" t="s">
        <v>112</v>
      </c>
      <c r="Q74" s="65">
        <v>2011</v>
      </c>
      <c r="R74" s="66" t="s">
        <v>302</v>
      </c>
      <c r="S74" s="25">
        <v>0.28451138228511474</v>
      </c>
      <c r="T74" s="87" t="s">
        <v>2</v>
      </c>
      <c r="U74" s="65">
        <v>2011</v>
      </c>
      <c r="V74" s="66" t="s">
        <v>302</v>
      </c>
      <c r="W74" s="25">
        <v>8.4085000000000001</v>
      </c>
      <c r="X74" s="87" t="s">
        <v>112</v>
      </c>
      <c r="Y74" s="65">
        <v>2011</v>
      </c>
      <c r="Z74" s="66" t="s">
        <v>302</v>
      </c>
      <c r="AA74" s="25">
        <v>1.7584079073461132</v>
      </c>
      <c r="AB74" s="87" t="s">
        <v>112</v>
      </c>
      <c r="AC74" s="65">
        <v>2011</v>
      </c>
      <c r="AD74" s="66" t="s">
        <v>302</v>
      </c>
      <c r="AE74" s="25">
        <v>13.015750000000001</v>
      </c>
      <c r="AF74" s="87" t="s">
        <v>112</v>
      </c>
      <c r="AG74" s="65">
        <v>2011</v>
      </c>
      <c r="AH74" s="66" t="s">
        <v>302</v>
      </c>
      <c r="AI74" s="25">
        <v>2.721888293993004</v>
      </c>
      <c r="AJ74" s="87" t="s">
        <v>2</v>
      </c>
      <c r="AK74" s="65">
        <v>2011</v>
      </c>
      <c r="AL74" s="66" t="s">
        <v>302</v>
      </c>
      <c r="AM74" s="25">
        <v>32886.433170900171</v>
      </c>
      <c r="AN74" s="87" t="s">
        <v>126</v>
      </c>
      <c r="AO74" s="65" t="s">
        <v>129</v>
      </c>
      <c r="AP74" s="66" t="s">
        <v>443</v>
      </c>
      <c r="AQ74" s="28" t="s">
        <v>124</v>
      </c>
      <c r="AR74" s="87" t="s">
        <v>126</v>
      </c>
      <c r="AS74" s="65"/>
      <c r="AT74" s="66" t="s">
        <v>0</v>
      </c>
      <c r="AU74" s="25">
        <v>44129.811845437151</v>
      </c>
      <c r="AV74" s="87" t="s">
        <v>177</v>
      </c>
      <c r="AW74" s="65" t="s">
        <v>132</v>
      </c>
      <c r="AX74" s="66" t="s">
        <v>443</v>
      </c>
      <c r="AY74" s="22">
        <v>9810</v>
      </c>
      <c r="AZ74" s="87" t="s">
        <v>133</v>
      </c>
      <c r="BA74" s="65">
        <v>2010</v>
      </c>
      <c r="BB74" s="66" t="s">
        <v>0</v>
      </c>
      <c r="BC74" s="22">
        <v>1470</v>
      </c>
      <c r="BD74" s="87" t="s">
        <v>133</v>
      </c>
      <c r="BE74" s="65">
        <v>2010</v>
      </c>
      <c r="BF74" s="66" t="s">
        <v>0</v>
      </c>
      <c r="BG74" s="22">
        <v>970</v>
      </c>
      <c r="BH74" s="87" t="s">
        <v>133</v>
      </c>
      <c r="BI74" s="65">
        <v>2010</v>
      </c>
      <c r="BJ74" s="66" t="s">
        <v>0</v>
      </c>
      <c r="BK74" s="22">
        <v>620</v>
      </c>
      <c r="BL74" s="87" t="s">
        <v>133</v>
      </c>
      <c r="BM74" s="65">
        <v>2010</v>
      </c>
      <c r="BN74" s="66" t="s">
        <v>0</v>
      </c>
      <c r="BO74" s="22">
        <v>580</v>
      </c>
      <c r="BP74" s="87" t="s">
        <v>133</v>
      </c>
      <c r="BQ74" s="65">
        <v>2010</v>
      </c>
      <c r="BR74" s="66" t="s">
        <v>0</v>
      </c>
      <c r="BS74" s="22">
        <v>320</v>
      </c>
      <c r="BT74" s="87" t="s">
        <v>133</v>
      </c>
      <c r="BU74" s="65">
        <v>2010</v>
      </c>
      <c r="BV74" s="66" t="s">
        <v>0</v>
      </c>
      <c r="BW74" s="22">
        <v>740</v>
      </c>
      <c r="BX74" s="87" t="s">
        <v>133</v>
      </c>
      <c r="BY74" s="65">
        <v>2010</v>
      </c>
      <c r="BZ74" s="66" t="s">
        <v>0</v>
      </c>
      <c r="CA74" s="22">
        <v>2560</v>
      </c>
      <c r="CB74" s="87" t="s">
        <v>133</v>
      </c>
      <c r="CC74" s="65">
        <v>2010</v>
      </c>
      <c r="CD74" s="66" t="s">
        <v>0</v>
      </c>
      <c r="CE74" s="22">
        <v>2560</v>
      </c>
      <c r="CF74" s="87" t="s">
        <v>133</v>
      </c>
      <c r="CG74" s="65">
        <v>2010</v>
      </c>
      <c r="CH74" s="66" t="s">
        <v>0</v>
      </c>
      <c r="CI74" s="22">
        <v>990</v>
      </c>
      <c r="CJ74" s="87" t="s">
        <v>133</v>
      </c>
      <c r="CK74" s="65">
        <v>2010</v>
      </c>
      <c r="CL74" s="66" t="s">
        <v>0</v>
      </c>
      <c r="CM74" s="22">
        <v>640</v>
      </c>
      <c r="CN74" s="87" t="s">
        <v>133</v>
      </c>
      <c r="CO74" s="65">
        <v>2010</v>
      </c>
      <c r="CP74" s="66" t="s">
        <v>0</v>
      </c>
      <c r="CQ74" s="22">
        <v>840</v>
      </c>
      <c r="CR74" s="87" t="s">
        <v>133</v>
      </c>
      <c r="CS74" s="65">
        <v>2010</v>
      </c>
      <c r="CT74" s="66" t="s">
        <v>0</v>
      </c>
      <c r="CU74" s="22">
        <v>630</v>
      </c>
      <c r="CV74" s="87" t="s">
        <v>133</v>
      </c>
      <c r="CW74" s="65">
        <v>2010</v>
      </c>
      <c r="CX74" s="66" t="s">
        <v>0</v>
      </c>
      <c r="CY74" s="22">
        <v>470</v>
      </c>
      <c r="CZ74" s="87" t="s">
        <v>133</v>
      </c>
      <c r="DA74" s="65">
        <v>2010</v>
      </c>
      <c r="DB74" s="66" t="s">
        <v>0</v>
      </c>
      <c r="DC74" s="22">
        <v>810</v>
      </c>
      <c r="DD74" s="87" t="s">
        <v>133</v>
      </c>
      <c r="DE74" s="65">
        <v>2010</v>
      </c>
      <c r="DF74" s="66" t="s">
        <v>0</v>
      </c>
      <c r="DG74" s="22">
        <v>2410</v>
      </c>
      <c r="DH74" s="87" t="s">
        <v>133</v>
      </c>
      <c r="DI74" s="65">
        <v>2010</v>
      </c>
      <c r="DJ74" s="66" t="s">
        <v>0</v>
      </c>
      <c r="DK74" s="22">
        <v>2550</v>
      </c>
      <c r="DL74" s="87" t="s">
        <v>133</v>
      </c>
      <c r="DM74" s="65">
        <v>2010</v>
      </c>
      <c r="DN74" s="66" t="s">
        <v>0</v>
      </c>
      <c r="DO74" s="22">
        <v>400</v>
      </c>
      <c r="DP74" s="87" t="s">
        <v>133</v>
      </c>
      <c r="DQ74" s="65">
        <v>2010</v>
      </c>
      <c r="DR74" s="66" t="s">
        <v>0</v>
      </c>
      <c r="DS74" s="22">
        <v>70</v>
      </c>
      <c r="DT74" s="87" t="s">
        <v>133</v>
      </c>
      <c r="DU74" s="65">
        <v>2010</v>
      </c>
      <c r="DV74" s="66" t="s">
        <v>0</v>
      </c>
      <c r="DW74" s="25">
        <v>68.011213047910289</v>
      </c>
      <c r="DX74" s="87" t="s">
        <v>134</v>
      </c>
      <c r="DY74" s="65">
        <v>2010</v>
      </c>
      <c r="DZ74" s="66" t="s">
        <v>0</v>
      </c>
      <c r="EA74" s="25">
        <v>82437.960244648319</v>
      </c>
      <c r="EB74" s="87" t="s">
        <v>135</v>
      </c>
      <c r="EC74" s="65">
        <v>2010</v>
      </c>
      <c r="ED74" s="66" t="s">
        <v>0</v>
      </c>
      <c r="EE74" s="25">
        <v>2.0071355759429155</v>
      </c>
      <c r="EF74" s="87" t="s">
        <v>136</v>
      </c>
      <c r="EG74" s="65">
        <v>2010</v>
      </c>
      <c r="EH74" s="66" t="s">
        <v>0</v>
      </c>
      <c r="EI74" s="25">
        <v>1.4311926605504588</v>
      </c>
      <c r="EJ74" s="87" t="s">
        <v>137</v>
      </c>
      <c r="EK74" s="65">
        <v>2010</v>
      </c>
      <c r="EL74" s="66" t="s">
        <v>0</v>
      </c>
      <c r="EM74" s="22">
        <v>667190</v>
      </c>
      <c r="EN74" s="87" t="s">
        <v>138</v>
      </c>
      <c r="EO74" s="65">
        <v>2010</v>
      </c>
      <c r="EP74" s="66" t="s">
        <v>0</v>
      </c>
      <c r="EQ74" s="25">
        <v>42.62054287384403</v>
      </c>
      <c r="ER74" s="87" t="s">
        <v>139</v>
      </c>
      <c r="ES74" s="65">
        <v>2010</v>
      </c>
      <c r="ET74" s="66" t="s">
        <v>0</v>
      </c>
      <c r="EU74" s="44">
        <v>56.892339513481915</v>
      </c>
      <c r="EV74" s="87" t="s">
        <v>139</v>
      </c>
      <c r="EW74" s="65">
        <v>2010</v>
      </c>
      <c r="EX74" s="66" t="s">
        <v>0</v>
      </c>
      <c r="EY74" s="44">
        <v>0.4601387910490265</v>
      </c>
      <c r="EZ74" s="87" t="s">
        <v>139</v>
      </c>
      <c r="FA74" s="65">
        <v>2010</v>
      </c>
      <c r="FB74" s="66" t="s">
        <v>0</v>
      </c>
      <c r="FC74" s="86">
        <v>22330</v>
      </c>
      <c r="FD74" s="87" t="s">
        <v>173</v>
      </c>
      <c r="FE74" s="65">
        <v>2010</v>
      </c>
      <c r="FF74" s="66" t="s">
        <v>0</v>
      </c>
      <c r="FG74" s="86">
        <v>7230</v>
      </c>
      <c r="FH74" s="87" t="s">
        <v>173</v>
      </c>
      <c r="FI74" s="65">
        <v>2010</v>
      </c>
      <c r="FJ74" s="66" t="s">
        <v>0</v>
      </c>
      <c r="FK74" s="44">
        <v>4.4305220401984444</v>
      </c>
      <c r="FL74" s="87" t="s">
        <v>139</v>
      </c>
      <c r="FM74" s="65">
        <v>2010</v>
      </c>
      <c r="FN74" s="66" t="s">
        <v>0</v>
      </c>
      <c r="FO74" s="86">
        <v>2210</v>
      </c>
      <c r="FP74" s="87" t="s">
        <v>138</v>
      </c>
      <c r="FQ74" s="65">
        <v>2010</v>
      </c>
      <c r="FR74" s="66" t="s">
        <v>0</v>
      </c>
      <c r="FS74" s="44">
        <v>0.33123997661835458</v>
      </c>
      <c r="FT74" s="87" t="s">
        <v>139</v>
      </c>
      <c r="FU74" s="65">
        <v>2010</v>
      </c>
      <c r="FV74" s="66" t="s">
        <v>0</v>
      </c>
      <c r="FW74" s="86">
        <v>511110</v>
      </c>
      <c r="FX74" s="87" t="s">
        <v>505</v>
      </c>
      <c r="FY74" s="65">
        <v>2010</v>
      </c>
      <c r="FZ74" s="66" t="s">
        <v>0</v>
      </c>
      <c r="GA74" s="86">
        <v>19690</v>
      </c>
      <c r="GB74" s="87" t="s">
        <v>3</v>
      </c>
      <c r="GC74" s="65">
        <v>2010</v>
      </c>
      <c r="GD74" s="66" t="s">
        <v>0</v>
      </c>
      <c r="GE74" s="86">
        <v>13170</v>
      </c>
      <c r="GF74" s="87" t="s">
        <v>128</v>
      </c>
      <c r="GG74" s="65">
        <v>2010</v>
      </c>
      <c r="GH74" s="66" t="s">
        <v>0</v>
      </c>
      <c r="GI74" s="86">
        <v>9820</v>
      </c>
      <c r="GJ74" s="87" t="s">
        <v>133</v>
      </c>
      <c r="GK74" s="65">
        <v>2010</v>
      </c>
      <c r="GL74" s="66" t="s">
        <v>0</v>
      </c>
      <c r="GM74" s="44">
        <v>11.914460285132384</v>
      </c>
      <c r="GN74" s="87" t="s">
        <v>140</v>
      </c>
      <c r="GO74" s="65">
        <v>2010</v>
      </c>
      <c r="GP74" s="66" t="s">
        <v>0</v>
      </c>
      <c r="GQ74" s="44">
        <v>35.24096385542169</v>
      </c>
      <c r="GR74" s="87" t="s">
        <v>527</v>
      </c>
      <c r="GS74" s="65">
        <v>2010</v>
      </c>
      <c r="GT74" s="66" t="s">
        <v>0</v>
      </c>
      <c r="GU74" s="44">
        <v>55.453618756371057</v>
      </c>
      <c r="GV74" s="87" t="s">
        <v>2</v>
      </c>
      <c r="GW74" s="65">
        <v>2010</v>
      </c>
      <c r="GX74" s="66" t="s">
        <v>0</v>
      </c>
      <c r="GY74" s="44">
        <v>82.90598290598291</v>
      </c>
      <c r="GZ74" s="87" t="s">
        <v>2</v>
      </c>
      <c r="HA74" s="65">
        <v>2010</v>
      </c>
      <c r="HB74" s="66" t="s">
        <v>0</v>
      </c>
      <c r="HC74" s="44">
        <v>33938.344104518568</v>
      </c>
      <c r="HD74" s="44" t="s">
        <v>126</v>
      </c>
      <c r="HE74" s="65">
        <v>2011</v>
      </c>
      <c r="HF74" s="66" t="s">
        <v>443</v>
      </c>
      <c r="HG74" s="44">
        <v>157.15386351160905</v>
      </c>
      <c r="HH74" s="44" t="s">
        <v>178</v>
      </c>
      <c r="HI74" s="65">
        <v>2011</v>
      </c>
      <c r="HJ74" s="66" t="s">
        <v>443</v>
      </c>
      <c r="HK74" s="100">
        <v>40060.466520187576</v>
      </c>
      <c r="HL74" s="101" t="s">
        <v>126</v>
      </c>
      <c r="HM74" s="65">
        <v>2011</v>
      </c>
      <c r="HN74" s="66" t="s">
        <v>443</v>
      </c>
      <c r="HO74" s="101" t="s">
        <v>124</v>
      </c>
      <c r="HP74" s="101" t="s">
        <v>113</v>
      </c>
      <c r="HQ74" s="65"/>
      <c r="HR74" s="66" t="s">
        <v>0</v>
      </c>
      <c r="HS74" s="101">
        <v>102.79199614957162</v>
      </c>
      <c r="HT74" s="101" t="s">
        <v>178</v>
      </c>
      <c r="HU74" s="65">
        <v>2011</v>
      </c>
      <c r="HV74" s="66" t="s">
        <v>544</v>
      </c>
      <c r="HW74" s="101">
        <v>206.1</v>
      </c>
      <c r="HX74" s="101" t="s">
        <v>122</v>
      </c>
      <c r="HY74" s="65">
        <v>2011</v>
      </c>
      <c r="HZ74" s="66" t="s">
        <v>0</v>
      </c>
      <c r="IA74" s="101">
        <v>28.019257221458044</v>
      </c>
      <c r="IB74" s="101" t="s">
        <v>180</v>
      </c>
      <c r="IC74" s="65">
        <v>2010</v>
      </c>
      <c r="ID74" s="66" t="s">
        <v>181</v>
      </c>
      <c r="IE74" s="101" t="s">
        <v>124</v>
      </c>
      <c r="IF74" s="101" t="s">
        <v>147</v>
      </c>
      <c r="IG74" s="65">
        <v>2010</v>
      </c>
      <c r="IH74" s="66" t="s">
        <v>0</v>
      </c>
      <c r="II74" s="101" t="s">
        <v>124</v>
      </c>
      <c r="IJ74" s="101" t="s">
        <v>148</v>
      </c>
      <c r="IK74" s="65" t="s">
        <v>132</v>
      </c>
      <c r="IL74" s="66" t="s">
        <v>0</v>
      </c>
      <c r="IM74" s="99">
        <v>68964</v>
      </c>
      <c r="IN74" s="101" t="s">
        <v>566</v>
      </c>
      <c r="IO74" s="65" t="s">
        <v>119</v>
      </c>
      <c r="IP74" s="66" t="s">
        <v>0</v>
      </c>
      <c r="IQ74" s="101">
        <v>67.32063105388319</v>
      </c>
      <c r="IR74" s="101" t="s">
        <v>2</v>
      </c>
      <c r="IS74" s="65" t="s">
        <v>119</v>
      </c>
      <c r="IT74" s="66" t="s">
        <v>0</v>
      </c>
      <c r="IU74" s="101">
        <v>32.679368946116817</v>
      </c>
      <c r="IV74" s="101" t="s">
        <v>2</v>
      </c>
      <c r="IW74" s="65" t="s">
        <v>119</v>
      </c>
      <c r="IX74" s="66" t="s">
        <v>0</v>
      </c>
      <c r="IY74" s="101" t="s">
        <v>0</v>
      </c>
      <c r="IZ74" s="101" t="s">
        <v>0</v>
      </c>
      <c r="JA74" s="65" t="s">
        <v>0</v>
      </c>
      <c r="JB74" s="66" t="s">
        <v>0</v>
      </c>
    </row>
    <row r="75" spans="1:262" ht="14.1" customHeight="1" x14ac:dyDescent="0.2">
      <c r="A75" s="21" t="s">
        <v>67</v>
      </c>
      <c r="B75" s="21" t="s">
        <v>595</v>
      </c>
      <c r="C75" s="25">
        <v>1469.7237500000001</v>
      </c>
      <c r="D75" s="87" t="s">
        <v>112</v>
      </c>
      <c r="E75" s="65">
        <v>2011</v>
      </c>
      <c r="F75" s="66" t="s">
        <v>0</v>
      </c>
      <c r="G75" s="25">
        <v>54.942250000000001</v>
      </c>
      <c r="H75" s="87" t="s">
        <v>112</v>
      </c>
      <c r="I75" s="65">
        <v>2011</v>
      </c>
      <c r="J75" s="66" t="s">
        <v>0</v>
      </c>
      <c r="K75" s="25">
        <v>3.7382705423383138</v>
      </c>
      <c r="L75" s="87" t="s">
        <v>2</v>
      </c>
      <c r="M75" s="65">
        <v>2011</v>
      </c>
      <c r="N75" s="66" t="s">
        <v>0</v>
      </c>
      <c r="O75" s="25">
        <v>0.54874999999999996</v>
      </c>
      <c r="P75" s="87" t="s">
        <v>112</v>
      </c>
      <c r="Q75" s="65">
        <v>2011</v>
      </c>
      <c r="R75" s="66" t="s">
        <v>302</v>
      </c>
      <c r="S75" s="25">
        <v>3.7336948525190532E-2</v>
      </c>
      <c r="T75" s="87" t="s">
        <v>2</v>
      </c>
      <c r="U75" s="65">
        <v>2011</v>
      </c>
      <c r="V75" s="66" t="s">
        <v>302</v>
      </c>
      <c r="W75" s="25">
        <v>68.349999999999994</v>
      </c>
      <c r="X75" s="87" t="s">
        <v>112</v>
      </c>
      <c r="Y75" s="65">
        <v>2011</v>
      </c>
      <c r="Z75" s="66" t="s">
        <v>0</v>
      </c>
      <c r="AA75" s="25">
        <v>4.6505338163039136</v>
      </c>
      <c r="AB75" s="87" t="s">
        <v>112</v>
      </c>
      <c r="AC75" s="65">
        <v>2011</v>
      </c>
      <c r="AD75" s="66" t="s">
        <v>0</v>
      </c>
      <c r="AE75" s="25">
        <v>41.137</v>
      </c>
      <c r="AF75" s="87" t="s">
        <v>112</v>
      </c>
      <c r="AG75" s="65">
        <v>2011</v>
      </c>
      <c r="AH75" s="66" t="s">
        <v>302</v>
      </c>
      <c r="AI75" s="25">
        <v>2.798961369441026</v>
      </c>
      <c r="AJ75" s="87" t="s">
        <v>2</v>
      </c>
      <c r="AK75" s="65">
        <v>2011</v>
      </c>
      <c r="AL75" s="66" t="s">
        <v>302</v>
      </c>
      <c r="AM75" s="25">
        <v>30436.042723455896</v>
      </c>
      <c r="AN75" s="87" t="s">
        <v>126</v>
      </c>
      <c r="AO75" s="65" t="s">
        <v>129</v>
      </c>
      <c r="AP75" s="66" t="s">
        <v>443</v>
      </c>
      <c r="AQ75" s="28" t="s">
        <v>124</v>
      </c>
      <c r="AR75" s="87" t="s">
        <v>126</v>
      </c>
      <c r="AS75" s="65"/>
      <c r="AT75" s="66" t="s">
        <v>0</v>
      </c>
      <c r="AU75" s="25">
        <v>41002.448030359636</v>
      </c>
      <c r="AV75" s="87" t="s">
        <v>177</v>
      </c>
      <c r="AW75" s="65" t="s">
        <v>132</v>
      </c>
      <c r="AX75" s="66" t="s">
        <v>443</v>
      </c>
      <c r="AY75" s="22">
        <v>34360</v>
      </c>
      <c r="AZ75" s="87" t="s">
        <v>133</v>
      </c>
      <c r="BA75" s="65">
        <v>2010</v>
      </c>
      <c r="BB75" s="66" t="s">
        <v>0</v>
      </c>
      <c r="BC75" s="22">
        <v>3200</v>
      </c>
      <c r="BD75" s="87" t="s">
        <v>133</v>
      </c>
      <c r="BE75" s="65">
        <v>2010</v>
      </c>
      <c r="BF75" s="66" t="s">
        <v>0</v>
      </c>
      <c r="BG75" s="22">
        <v>3280</v>
      </c>
      <c r="BH75" s="87" t="s">
        <v>133</v>
      </c>
      <c r="BI75" s="65">
        <v>2010</v>
      </c>
      <c r="BJ75" s="66" t="s">
        <v>0</v>
      </c>
      <c r="BK75" s="22">
        <v>2210</v>
      </c>
      <c r="BL75" s="87" t="s">
        <v>133</v>
      </c>
      <c r="BM75" s="65">
        <v>2010</v>
      </c>
      <c r="BN75" s="66" t="s">
        <v>0</v>
      </c>
      <c r="BO75" s="22">
        <v>2320</v>
      </c>
      <c r="BP75" s="87" t="s">
        <v>133</v>
      </c>
      <c r="BQ75" s="65">
        <v>2010</v>
      </c>
      <c r="BR75" s="66" t="s">
        <v>0</v>
      </c>
      <c r="BS75" s="22">
        <v>1860</v>
      </c>
      <c r="BT75" s="87" t="s">
        <v>133</v>
      </c>
      <c r="BU75" s="65">
        <v>2010</v>
      </c>
      <c r="BV75" s="66" t="s">
        <v>0</v>
      </c>
      <c r="BW75" s="22">
        <v>4300</v>
      </c>
      <c r="BX75" s="87" t="s">
        <v>133</v>
      </c>
      <c r="BY75" s="65">
        <v>2010</v>
      </c>
      <c r="BZ75" s="66" t="s">
        <v>0</v>
      </c>
      <c r="CA75" s="22">
        <v>9960</v>
      </c>
      <c r="CB75" s="87" t="s">
        <v>133</v>
      </c>
      <c r="CC75" s="65">
        <v>2010</v>
      </c>
      <c r="CD75" s="66" t="s">
        <v>0</v>
      </c>
      <c r="CE75" s="22">
        <v>7240</v>
      </c>
      <c r="CF75" s="87" t="s">
        <v>133</v>
      </c>
      <c r="CG75" s="65">
        <v>2010</v>
      </c>
      <c r="CH75" s="66" t="s">
        <v>0</v>
      </c>
      <c r="CI75" s="22">
        <v>2830</v>
      </c>
      <c r="CJ75" s="87" t="s">
        <v>133</v>
      </c>
      <c r="CK75" s="65">
        <v>2010</v>
      </c>
      <c r="CL75" s="66" t="s">
        <v>0</v>
      </c>
      <c r="CM75" s="22">
        <v>1390</v>
      </c>
      <c r="CN75" s="87" t="s">
        <v>133</v>
      </c>
      <c r="CO75" s="65">
        <v>2010</v>
      </c>
      <c r="CP75" s="66" t="s">
        <v>0</v>
      </c>
      <c r="CQ75" s="22">
        <v>1730</v>
      </c>
      <c r="CR75" s="87" t="s">
        <v>133</v>
      </c>
      <c r="CS75" s="65">
        <v>2010</v>
      </c>
      <c r="CT75" s="66" t="s">
        <v>0</v>
      </c>
      <c r="CU75" s="22">
        <v>1660</v>
      </c>
      <c r="CV75" s="87" t="s">
        <v>133</v>
      </c>
      <c r="CW75" s="65">
        <v>2010</v>
      </c>
      <c r="CX75" s="66" t="s">
        <v>0</v>
      </c>
      <c r="CY75" s="22">
        <v>1640</v>
      </c>
      <c r="CZ75" s="87" t="s">
        <v>133</v>
      </c>
      <c r="DA75" s="65">
        <v>2010</v>
      </c>
      <c r="DB75" s="66" t="s">
        <v>0</v>
      </c>
      <c r="DC75" s="22">
        <v>3100</v>
      </c>
      <c r="DD75" s="87" t="s">
        <v>133</v>
      </c>
      <c r="DE75" s="65">
        <v>2010</v>
      </c>
      <c r="DF75" s="66" t="s">
        <v>0</v>
      </c>
      <c r="DG75" s="22">
        <v>5690</v>
      </c>
      <c r="DH75" s="87" t="s">
        <v>133</v>
      </c>
      <c r="DI75" s="65">
        <v>2010</v>
      </c>
      <c r="DJ75" s="66" t="s">
        <v>0</v>
      </c>
      <c r="DK75" s="22">
        <v>11030</v>
      </c>
      <c r="DL75" s="87" t="s">
        <v>133</v>
      </c>
      <c r="DM75" s="65">
        <v>2010</v>
      </c>
      <c r="DN75" s="66" t="s">
        <v>0</v>
      </c>
      <c r="DO75" s="22">
        <v>4050</v>
      </c>
      <c r="DP75" s="87" t="s">
        <v>133</v>
      </c>
      <c r="DQ75" s="65">
        <v>2010</v>
      </c>
      <c r="DR75" s="66" t="s">
        <v>0</v>
      </c>
      <c r="DS75" s="22">
        <v>1230</v>
      </c>
      <c r="DT75" s="87" t="s">
        <v>133</v>
      </c>
      <c r="DU75" s="65">
        <v>2010</v>
      </c>
      <c r="DV75" s="66" t="s">
        <v>0</v>
      </c>
      <c r="DW75" s="25">
        <v>61.216239813736905</v>
      </c>
      <c r="DX75" s="87" t="s">
        <v>134</v>
      </c>
      <c r="DY75" s="65">
        <v>2010</v>
      </c>
      <c r="DZ75" s="66" t="s">
        <v>0</v>
      </c>
      <c r="EA75" s="25">
        <v>150799.82945285217</v>
      </c>
      <c r="EB75" s="87" t="s">
        <v>135</v>
      </c>
      <c r="EC75" s="65">
        <v>2010</v>
      </c>
      <c r="ED75" s="66" t="s">
        <v>0</v>
      </c>
      <c r="EE75" s="25">
        <v>2.1388242142025611</v>
      </c>
      <c r="EF75" s="87" t="s">
        <v>136</v>
      </c>
      <c r="EG75" s="65">
        <v>2010</v>
      </c>
      <c r="EH75" s="66" t="s">
        <v>0</v>
      </c>
      <c r="EI75" s="25">
        <v>1.8760186263096623</v>
      </c>
      <c r="EJ75" s="87" t="s">
        <v>137</v>
      </c>
      <c r="EK75" s="65">
        <v>2010</v>
      </c>
      <c r="EL75" s="66" t="s">
        <v>0</v>
      </c>
      <c r="EM75" s="22">
        <v>2103390</v>
      </c>
      <c r="EN75" s="87" t="s">
        <v>138</v>
      </c>
      <c r="EO75" s="65">
        <v>2010</v>
      </c>
      <c r="EP75" s="66" t="s">
        <v>0</v>
      </c>
      <c r="EQ75" s="25">
        <v>77.882846262462024</v>
      </c>
      <c r="ER75" s="87" t="s">
        <v>139</v>
      </c>
      <c r="ES75" s="65">
        <v>2010</v>
      </c>
      <c r="ET75" s="66" t="s">
        <v>0</v>
      </c>
      <c r="EU75" s="44">
        <v>19.815155534636943</v>
      </c>
      <c r="EV75" s="87" t="s">
        <v>139</v>
      </c>
      <c r="EW75" s="65">
        <v>2010</v>
      </c>
      <c r="EX75" s="66" t="s">
        <v>0</v>
      </c>
      <c r="EY75" s="44">
        <v>2.2848829746266741</v>
      </c>
      <c r="EZ75" s="87" t="s">
        <v>139</v>
      </c>
      <c r="FA75" s="65">
        <v>2010</v>
      </c>
      <c r="FB75" s="66" t="s">
        <v>0</v>
      </c>
      <c r="FC75" s="86">
        <v>58610</v>
      </c>
      <c r="FD75" s="87" t="s">
        <v>173</v>
      </c>
      <c r="FE75" s="65">
        <v>2010</v>
      </c>
      <c r="FF75" s="66" t="s">
        <v>0</v>
      </c>
      <c r="FG75" s="86">
        <v>22520</v>
      </c>
      <c r="FH75" s="87" t="s">
        <v>173</v>
      </c>
      <c r="FI75" s="65">
        <v>2010</v>
      </c>
      <c r="FJ75" s="66" t="s">
        <v>0</v>
      </c>
      <c r="FK75" s="44">
        <v>3.8571068608294228</v>
      </c>
      <c r="FL75" s="87" t="s">
        <v>139</v>
      </c>
      <c r="FM75" s="65">
        <v>2010</v>
      </c>
      <c r="FN75" s="66" t="s">
        <v>0</v>
      </c>
      <c r="FO75" s="86">
        <v>142740</v>
      </c>
      <c r="FP75" s="87" t="s">
        <v>138</v>
      </c>
      <c r="FQ75" s="65">
        <v>2010</v>
      </c>
      <c r="FR75" s="66" t="s">
        <v>0</v>
      </c>
      <c r="FS75" s="44">
        <v>6.7861880107825945</v>
      </c>
      <c r="FT75" s="87" t="s">
        <v>139</v>
      </c>
      <c r="FU75" s="65">
        <v>2010</v>
      </c>
      <c r="FV75" s="66" t="s">
        <v>0</v>
      </c>
      <c r="FW75" s="86">
        <v>3412160</v>
      </c>
      <c r="FX75" s="87" t="s">
        <v>505</v>
      </c>
      <c r="FY75" s="65">
        <v>2010</v>
      </c>
      <c r="FZ75" s="66" t="s">
        <v>0</v>
      </c>
      <c r="GA75" s="86">
        <v>73490</v>
      </c>
      <c r="GB75" s="87" t="s">
        <v>3</v>
      </c>
      <c r="GC75" s="65">
        <v>2010</v>
      </c>
      <c r="GD75" s="66" t="s">
        <v>0</v>
      </c>
      <c r="GE75" s="86">
        <v>56660</v>
      </c>
      <c r="GF75" s="87" t="s">
        <v>128</v>
      </c>
      <c r="GG75" s="65">
        <v>2010</v>
      </c>
      <c r="GH75" s="66" t="s">
        <v>0</v>
      </c>
      <c r="GI75" s="86">
        <v>34360</v>
      </c>
      <c r="GJ75" s="87" t="s">
        <v>133</v>
      </c>
      <c r="GK75" s="65">
        <v>2010</v>
      </c>
      <c r="GL75" s="66" t="s">
        <v>0</v>
      </c>
      <c r="GM75" s="44">
        <v>8.585564610011641</v>
      </c>
      <c r="GN75" s="87" t="s">
        <v>140</v>
      </c>
      <c r="GO75" s="65">
        <v>2010</v>
      </c>
      <c r="GP75" s="66" t="s">
        <v>0</v>
      </c>
      <c r="GQ75" s="44">
        <v>27.163904235727436</v>
      </c>
      <c r="GR75" s="87" t="s">
        <v>527</v>
      </c>
      <c r="GS75" s="65">
        <v>2010</v>
      </c>
      <c r="GT75" s="66" t="s">
        <v>0</v>
      </c>
      <c r="GU75" s="44">
        <v>64.057043073341106</v>
      </c>
      <c r="GV75" s="87" t="s">
        <v>2</v>
      </c>
      <c r="GW75" s="65">
        <v>2010</v>
      </c>
      <c r="GX75" s="66" t="s">
        <v>0</v>
      </c>
      <c r="GY75" s="44">
        <v>83.728813559322035</v>
      </c>
      <c r="GZ75" s="87" t="s">
        <v>2</v>
      </c>
      <c r="HA75" s="65">
        <v>2010</v>
      </c>
      <c r="HB75" s="66" t="s">
        <v>0</v>
      </c>
      <c r="HC75" s="44">
        <v>23724.00502665569</v>
      </c>
      <c r="HD75" s="44" t="s">
        <v>126</v>
      </c>
      <c r="HE75" s="65">
        <v>2011</v>
      </c>
      <c r="HF75" s="66" t="s">
        <v>443</v>
      </c>
      <c r="HG75" s="44">
        <v>108.58167721138598</v>
      </c>
      <c r="HH75" s="44" t="s">
        <v>178</v>
      </c>
      <c r="HI75" s="65">
        <v>2011</v>
      </c>
      <c r="HJ75" s="66" t="s">
        <v>443</v>
      </c>
      <c r="HK75" s="100">
        <v>13765.048349153136</v>
      </c>
      <c r="HL75" s="101" t="s">
        <v>126</v>
      </c>
      <c r="HM75" s="65">
        <v>2011</v>
      </c>
      <c r="HN75" s="66" t="s">
        <v>443</v>
      </c>
      <c r="HO75" s="101" t="s">
        <v>124</v>
      </c>
      <c r="HP75" s="101" t="s">
        <v>113</v>
      </c>
      <c r="HQ75" s="65"/>
      <c r="HR75" s="66" t="s">
        <v>0</v>
      </c>
      <c r="HS75" s="101">
        <v>102.79199614957162</v>
      </c>
      <c r="HT75" s="101" t="s">
        <v>178</v>
      </c>
      <c r="HU75" s="65">
        <v>2011</v>
      </c>
      <c r="HV75" s="66" t="s">
        <v>544</v>
      </c>
      <c r="HW75" s="101">
        <v>914.6</v>
      </c>
      <c r="HX75" s="101" t="s">
        <v>122</v>
      </c>
      <c r="HY75" s="65">
        <v>2011</v>
      </c>
      <c r="HZ75" s="66" t="s">
        <v>0</v>
      </c>
      <c r="IA75" s="101">
        <v>36.789032876369845</v>
      </c>
      <c r="IB75" s="101" t="s">
        <v>180</v>
      </c>
      <c r="IC75" s="65">
        <v>2010</v>
      </c>
      <c r="ID75" s="66" t="s">
        <v>181</v>
      </c>
      <c r="IE75" s="101" t="s">
        <v>124</v>
      </c>
      <c r="IF75" s="101" t="s">
        <v>147</v>
      </c>
      <c r="IG75" s="65">
        <v>2010</v>
      </c>
      <c r="IH75" s="66" t="s">
        <v>0</v>
      </c>
      <c r="II75" s="101" t="s">
        <v>124</v>
      </c>
      <c r="IJ75" s="101" t="s">
        <v>148</v>
      </c>
      <c r="IK75" s="65" t="s">
        <v>132</v>
      </c>
      <c r="IL75" s="66" t="s">
        <v>0</v>
      </c>
      <c r="IM75" s="99">
        <v>332821</v>
      </c>
      <c r="IN75" s="101" t="s">
        <v>566</v>
      </c>
      <c r="IO75" s="65" t="s">
        <v>119</v>
      </c>
      <c r="IP75" s="66" t="s">
        <v>0</v>
      </c>
      <c r="IQ75" s="101">
        <v>64.372740902767561</v>
      </c>
      <c r="IR75" s="101" t="s">
        <v>2</v>
      </c>
      <c r="IS75" s="65" t="s">
        <v>119</v>
      </c>
      <c r="IT75" s="66" t="s">
        <v>0</v>
      </c>
      <c r="IU75" s="101">
        <v>8.4811355052716024</v>
      </c>
      <c r="IV75" s="101" t="s">
        <v>2</v>
      </c>
      <c r="IW75" s="65" t="s">
        <v>119</v>
      </c>
      <c r="IX75" s="66" t="s">
        <v>0</v>
      </c>
      <c r="IY75" s="101">
        <v>27.146123591960841</v>
      </c>
      <c r="IZ75" s="101" t="s">
        <v>2</v>
      </c>
      <c r="JA75" s="65" t="s">
        <v>119</v>
      </c>
      <c r="JB75" s="66" t="s">
        <v>0</v>
      </c>
    </row>
    <row r="76" spans="1:262" ht="14.1" customHeight="1" x14ac:dyDescent="0.2">
      <c r="A76" s="21" t="s">
        <v>68</v>
      </c>
      <c r="B76" s="21" t="s">
        <v>595</v>
      </c>
      <c r="C76" s="25">
        <v>1301.5362500000001</v>
      </c>
      <c r="D76" s="87" t="s">
        <v>112</v>
      </c>
      <c r="E76" s="65">
        <v>2011</v>
      </c>
      <c r="F76" s="66" t="s">
        <v>0</v>
      </c>
      <c r="G76" s="25">
        <v>67.151250000000005</v>
      </c>
      <c r="H76" s="87" t="s">
        <v>112</v>
      </c>
      <c r="I76" s="65">
        <v>2011</v>
      </c>
      <c r="J76" s="66" t="s">
        <v>0</v>
      </c>
      <c r="K76" s="25">
        <v>5.1593837666834101</v>
      </c>
      <c r="L76" s="87" t="s">
        <v>2</v>
      </c>
      <c r="M76" s="65">
        <v>2011</v>
      </c>
      <c r="N76" s="66" t="s">
        <v>0</v>
      </c>
      <c r="O76" s="25">
        <v>0.19</v>
      </c>
      <c r="P76" s="87" t="s">
        <v>112</v>
      </c>
      <c r="Q76" s="65">
        <v>2011</v>
      </c>
      <c r="R76" s="66" t="s">
        <v>302</v>
      </c>
      <c r="S76" s="25">
        <v>1.4598133551793119E-2</v>
      </c>
      <c r="T76" s="87" t="s">
        <v>2</v>
      </c>
      <c r="U76" s="65">
        <v>2011</v>
      </c>
      <c r="V76" s="66" t="s">
        <v>302</v>
      </c>
      <c r="W76" s="25">
        <v>84.789500000000004</v>
      </c>
      <c r="X76" s="87" t="s">
        <v>112</v>
      </c>
      <c r="Y76" s="65">
        <v>2011</v>
      </c>
      <c r="Z76" s="66" t="s">
        <v>0</v>
      </c>
      <c r="AA76" s="25">
        <v>6.5145707620513829</v>
      </c>
      <c r="AB76" s="87" t="s">
        <v>112</v>
      </c>
      <c r="AC76" s="65">
        <v>2011</v>
      </c>
      <c r="AD76" s="66" t="s">
        <v>0</v>
      </c>
      <c r="AE76" s="25">
        <v>42.749249999999996</v>
      </c>
      <c r="AF76" s="87" t="s">
        <v>112</v>
      </c>
      <c r="AG76" s="65">
        <v>2011</v>
      </c>
      <c r="AH76" s="66" t="s">
        <v>302</v>
      </c>
      <c r="AI76" s="25">
        <v>3.2845224249420628</v>
      </c>
      <c r="AJ76" s="87" t="s">
        <v>2</v>
      </c>
      <c r="AK76" s="65">
        <v>2011</v>
      </c>
      <c r="AL76" s="66" t="s">
        <v>302</v>
      </c>
      <c r="AM76" s="25">
        <v>28816.68602948853</v>
      </c>
      <c r="AN76" s="87" t="s">
        <v>126</v>
      </c>
      <c r="AO76" s="65" t="s">
        <v>129</v>
      </c>
      <c r="AP76" s="66" t="s">
        <v>443</v>
      </c>
      <c r="AQ76" s="28" t="s">
        <v>124</v>
      </c>
      <c r="AR76" s="87" t="s">
        <v>126</v>
      </c>
      <c r="AS76" s="65"/>
      <c r="AT76" s="66" t="s">
        <v>0</v>
      </c>
      <c r="AU76" s="25">
        <v>49795.519198013055</v>
      </c>
      <c r="AV76" s="87" t="s">
        <v>177</v>
      </c>
      <c r="AW76" s="65" t="s">
        <v>132</v>
      </c>
      <c r="AX76" s="66" t="s">
        <v>443</v>
      </c>
      <c r="AY76" s="22">
        <v>34450</v>
      </c>
      <c r="AZ76" s="87" t="s">
        <v>133</v>
      </c>
      <c r="BA76" s="65">
        <v>2010</v>
      </c>
      <c r="BB76" s="66" t="s">
        <v>0</v>
      </c>
      <c r="BC76" s="22">
        <v>3920</v>
      </c>
      <c r="BD76" s="87" t="s">
        <v>133</v>
      </c>
      <c r="BE76" s="65">
        <v>2010</v>
      </c>
      <c r="BF76" s="66" t="s">
        <v>0</v>
      </c>
      <c r="BG76" s="22">
        <v>2430</v>
      </c>
      <c r="BH76" s="87" t="s">
        <v>133</v>
      </c>
      <c r="BI76" s="65">
        <v>2010</v>
      </c>
      <c r="BJ76" s="66" t="s">
        <v>0</v>
      </c>
      <c r="BK76" s="22">
        <v>2360</v>
      </c>
      <c r="BL76" s="87" t="s">
        <v>133</v>
      </c>
      <c r="BM76" s="65">
        <v>2010</v>
      </c>
      <c r="BN76" s="66" t="s">
        <v>0</v>
      </c>
      <c r="BO76" s="22">
        <v>2640</v>
      </c>
      <c r="BP76" s="87" t="s">
        <v>133</v>
      </c>
      <c r="BQ76" s="65">
        <v>2010</v>
      </c>
      <c r="BR76" s="66" t="s">
        <v>0</v>
      </c>
      <c r="BS76" s="22">
        <v>2470</v>
      </c>
      <c r="BT76" s="87" t="s">
        <v>133</v>
      </c>
      <c r="BU76" s="65">
        <v>2010</v>
      </c>
      <c r="BV76" s="66" t="s">
        <v>0</v>
      </c>
      <c r="BW76" s="22">
        <v>6220</v>
      </c>
      <c r="BX76" s="87" t="s">
        <v>133</v>
      </c>
      <c r="BY76" s="65">
        <v>2010</v>
      </c>
      <c r="BZ76" s="66" t="s">
        <v>0</v>
      </c>
      <c r="CA76" s="22">
        <v>10650</v>
      </c>
      <c r="CB76" s="87" t="s">
        <v>133</v>
      </c>
      <c r="CC76" s="65">
        <v>2010</v>
      </c>
      <c r="CD76" s="66" t="s">
        <v>0</v>
      </c>
      <c r="CE76" s="22">
        <v>3760</v>
      </c>
      <c r="CF76" s="87" t="s">
        <v>133</v>
      </c>
      <c r="CG76" s="65">
        <v>2010</v>
      </c>
      <c r="CH76" s="66" t="s">
        <v>0</v>
      </c>
      <c r="CI76" s="22">
        <v>2380</v>
      </c>
      <c r="CJ76" s="87" t="s">
        <v>133</v>
      </c>
      <c r="CK76" s="65">
        <v>2010</v>
      </c>
      <c r="CL76" s="66" t="s">
        <v>0</v>
      </c>
      <c r="CM76" s="22">
        <v>1440</v>
      </c>
      <c r="CN76" s="87" t="s">
        <v>133</v>
      </c>
      <c r="CO76" s="65">
        <v>2010</v>
      </c>
      <c r="CP76" s="66" t="s">
        <v>0</v>
      </c>
      <c r="CQ76" s="22">
        <v>1760</v>
      </c>
      <c r="CR76" s="87" t="s">
        <v>133</v>
      </c>
      <c r="CS76" s="65">
        <v>2010</v>
      </c>
      <c r="CT76" s="66" t="s">
        <v>0</v>
      </c>
      <c r="CU76" s="22">
        <v>1650</v>
      </c>
      <c r="CV76" s="87" t="s">
        <v>133</v>
      </c>
      <c r="CW76" s="65">
        <v>2010</v>
      </c>
      <c r="CX76" s="66" t="s">
        <v>0</v>
      </c>
      <c r="CY76" s="22">
        <v>1580</v>
      </c>
      <c r="CZ76" s="87" t="s">
        <v>133</v>
      </c>
      <c r="DA76" s="65">
        <v>2010</v>
      </c>
      <c r="DB76" s="66" t="s">
        <v>0</v>
      </c>
      <c r="DC76" s="22">
        <v>2670</v>
      </c>
      <c r="DD76" s="87" t="s">
        <v>133</v>
      </c>
      <c r="DE76" s="65">
        <v>2010</v>
      </c>
      <c r="DF76" s="66" t="s">
        <v>0</v>
      </c>
      <c r="DG76" s="22">
        <v>4470</v>
      </c>
      <c r="DH76" s="87" t="s">
        <v>133</v>
      </c>
      <c r="DI76" s="65">
        <v>2010</v>
      </c>
      <c r="DJ76" s="66" t="s">
        <v>0</v>
      </c>
      <c r="DK76" s="22">
        <v>11570</v>
      </c>
      <c r="DL76" s="87" t="s">
        <v>133</v>
      </c>
      <c r="DM76" s="65">
        <v>2010</v>
      </c>
      <c r="DN76" s="66" t="s">
        <v>0</v>
      </c>
      <c r="DO76" s="22">
        <v>4730</v>
      </c>
      <c r="DP76" s="87" t="s">
        <v>133</v>
      </c>
      <c r="DQ76" s="65">
        <v>2010</v>
      </c>
      <c r="DR76" s="66" t="s">
        <v>0</v>
      </c>
      <c r="DS76" s="22">
        <v>2210</v>
      </c>
      <c r="DT76" s="87" t="s">
        <v>133</v>
      </c>
      <c r="DU76" s="65">
        <v>2010</v>
      </c>
      <c r="DV76" s="66" t="s">
        <v>0</v>
      </c>
      <c r="DW76" s="25">
        <v>47.600580551523947</v>
      </c>
      <c r="DX76" s="87" t="s">
        <v>134</v>
      </c>
      <c r="DY76" s="65">
        <v>2010</v>
      </c>
      <c r="DZ76" s="66" t="s">
        <v>0</v>
      </c>
      <c r="EA76" s="25">
        <v>169357.30072568939</v>
      </c>
      <c r="EB76" s="87" t="s">
        <v>135</v>
      </c>
      <c r="EC76" s="65">
        <v>2010</v>
      </c>
      <c r="ED76" s="66" t="s">
        <v>0</v>
      </c>
      <c r="EE76" s="25">
        <v>1.9767779390420901</v>
      </c>
      <c r="EF76" s="87" t="s">
        <v>136</v>
      </c>
      <c r="EG76" s="65">
        <v>2010</v>
      </c>
      <c r="EH76" s="66" t="s">
        <v>0</v>
      </c>
      <c r="EI76" s="25">
        <v>1.6658925979680697</v>
      </c>
      <c r="EJ76" s="87" t="s">
        <v>137</v>
      </c>
      <c r="EK76" s="65">
        <v>2010</v>
      </c>
      <c r="EL76" s="66" t="s">
        <v>0</v>
      </c>
      <c r="EM76" s="22">
        <v>1639840</v>
      </c>
      <c r="EN76" s="87" t="s">
        <v>138</v>
      </c>
      <c r="EO76" s="65">
        <v>2010</v>
      </c>
      <c r="EP76" s="66" t="s">
        <v>0</v>
      </c>
      <c r="EQ76" s="25">
        <v>91.163772075324417</v>
      </c>
      <c r="ER76" s="87" t="s">
        <v>139</v>
      </c>
      <c r="ES76" s="65">
        <v>2010</v>
      </c>
      <c r="ET76" s="66" t="s">
        <v>0</v>
      </c>
      <c r="EU76" s="44">
        <v>8.5361986535271726</v>
      </c>
      <c r="EV76" s="87" t="s">
        <v>139</v>
      </c>
      <c r="EW76" s="65">
        <v>2010</v>
      </c>
      <c r="EX76" s="66" t="s">
        <v>0</v>
      </c>
      <c r="EY76" s="44">
        <v>0.27441701629427262</v>
      </c>
      <c r="EZ76" s="87" t="s">
        <v>139</v>
      </c>
      <c r="FA76" s="65">
        <v>2010</v>
      </c>
      <c r="FB76" s="66" t="s">
        <v>0</v>
      </c>
      <c r="FC76" s="86">
        <v>32670</v>
      </c>
      <c r="FD76" s="87" t="s">
        <v>173</v>
      </c>
      <c r="FE76" s="65">
        <v>2010</v>
      </c>
      <c r="FF76" s="66" t="s">
        <v>0</v>
      </c>
      <c r="FG76" s="86">
        <v>14220</v>
      </c>
      <c r="FH76" s="87" t="s">
        <v>173</v>
      </c>
      <c r="FI76" s="65">
        <v>2010</v>
      </c>
      <c r="FJ76" s="66" t="s">
        <v>0</v>
      </c>
      <c r="FK76" s="44">
        <v>2.8594253097863209</v>
      </c>
      <c r="FL76" s="87" t="s">
        <v>139</v>
      </c>
      <c r="FM76" s="65">
        <v>2010</v>
      </c>
      <c r="FN76" s="66" t="s">
        <v>0</v>
      </c>
      <c r="FO76" s="86">
        <v>13880</v>
      </c>
      <c r="FP76" s="87" t="s">
        <v>138</v>
      </c>
      <c r="FQ76" s="65">
        <v>2010</v>
      </c>
      <c r="FR76" s="66" t="s">
        <v>0</v>
      </c>
      <c r="FS76" s="44">
        <v>0.8464240413698898</v>
      </c>
      <c r="FT76" s="87" t="s">
        <v>139</v>
      </c>
      <c r="FU76" s="65">
        <v>2010</v>
      </c>
      <c r="FV76" s="66" t="s">
        <v>0</v>
      </c>
      <c r="FW76" s="86">
        <v>4663190</v>
      </c>
      <c r="FX76" s="87" t="s">
        <v>505</v>
      </c>
      <c r="FY76" s="65">
        <v>2010</v>
      </c>
      <c r="FZ76" s="66" t="s">
        <v>0</v>
      </c>
      <c r="GA76" s="86">
        <v>68100</v>
      </c>
      <c r="GB76" s="87" t="s">
        <v>3</v>
      </c>
      <c r="GC76" s="65">
        <v>2010</v>
      </c>
      <c r="GD76" s="66" t="s">
        <v>0</v>
      </c>
      <c r="GE76" s="86">
        <v>53160</v>
      </c>
      <c r="GF76" s="87" t="s">
        <v>128</v>
      </c>
      <c r="GG76" s="65">
        <v>2010</v>
      </c>
      <c r="GH76" s="66" t="s">
        <v>0</v>
      </c>
      <c r="GI76" s="86">
        <v>34450</v>
      </c>
      <c r="GJ76" s="87" t="s">
        <v>133</v>
      </c>
      <c r="GK76" s="65">
        <v>2010</v>
      </c>
      <c r="GL76" s="66" t="s">
        <v>0</v>
      </c>
      <c r="GM76" s="44">
        <v>7.9825834542815679</v>
      </c>
      <c r="GN76" s="87" t="s">
        <v>140</v>
      </c>
      <c r="GO76" s="65">
        <v>2010</v>
      </c>
      <c r="GP76" s="66" t="s">
        <v>0</v>
      </c>
      <c r="GQ76" s="44">
        <v>28.17622950819672</v>
      </c>
      <c r="GR76" s="87" t="s">
        <v>527</v>
      </c>
      <c r="GS76" s="65">
        <v>2010</v>
      </c>
      <c r="GT76" s="66" t="s">
        <v>0</v>
      </c>
      <c r="GU76" s="44">
        <v>66.966618287372995</v>
      </c>
      <c r="GV76" s="87" t="s">
        <v>2</v>
      </c>
      <c r="GW76" s="65">
        <v>2010</v>
      </c>
      <c r="GX76" s="66" t="s">
        <v>0</v>
      </c>
      <c r="GY76" s="44">
        <v>85.818181818181813</v>
      </c>
      <c r="GZ76" s="87" t="s">
        <v>2</v>
      </c>
      <c r="HA76" s="65">
        <v>2010</v>
      </c>
      <c r="HB76" s="66" t="s">
        <v>0</v>
      </c>
      <c r="HC76" s="44">
        <v>17288.821513137336</v>
      </c>
      <c r="HD76" s="44" t="s">
        <v>126</v>
      </c>
      <c r="HE76" s="65">
        <v>2011</v>
      </c>
      <c r="HF76" s="66" t="s">
        <v>443</v>
      </c>
      <c r="HG76" s="44">
        <v>107.6369203106192</v>
      </c>
      <c r="HH76" s="44" t="s">
        <v>178</v>
      </c>
      <c r="HI76" s="65">
        <v>2011</v>
      </c>
      <c r="HJ76" s="66" t="s">
        <v>443</v>
      </c>
      <c r="HK76" s="100">
        <v>8450.7096463632952</v>
      </c>
      <c r="HL76" s="101" t="s">
        <v>126</v>
      </c>
      <c r="HM76" s="65">
        <v>2011</v>
      </c>
      <c r="HN76" s="66" t="s">
        <v>443</v>
      </c>
      <c r="HO76" s="101" t="s">
        <v>124</v>
      </c>
      <c r="HP76" s="101" t="s">
        <v>113</v>
      </c>
      <c r="HQ76" s="65"/>
      <c r="HR76" s="66" t="s">
        <v>0</v>
      </c>
      <c r="HS76" s="101">
        <v>102.79199614957162</v>
      </c>
      <c r="HT76" s="101" t="s">
        <v>178</v>
      </c>
      <c r="HU76" s="65">
        <v>2011</v>
      </c>
      <c r="HV76" s="66" t="s">
        <v>544</v>
      </c>
      <c r="HW76" s="101">
        <v>1028</v>
      </c>
      <c r="HX76" s="101" t="s">
        <v>122</v>
      </c>
      <c r="HY76" s="65">
        <v>2011</v>
      </c>
      <c r="HZ76" s="66" t="s">
        <v>0</v>
      </c>
      <c r="IA76" s="101">
        <v>40.763307099940761</v>
      </c>
      <c r="IB76" s="101" t="s">
        <v>180</v>
      </c>
      <c r="IC76" s="65">
        <v>2010</v>
      </c>
      <c r="ID76" s="66" t="s">
        <v>181</v>
      </c>
      <c r="IE76" s="101" t="s">
        <v>124</v>
      </c>
      <c r="IF76" s="101" t="s">
        <v>147</v>
      </c>
      <c r="IG76" s="65">
        <v>2010</v>
      </c>
      <c r="IH76" s="66" t="s">
        <v>0</v>
      </c>
      <c r="II76" s="101" t="s">
        <v>124</v>
      </c>
      <c r="IJ76" s="101" t="s">
        <v>148</v>
      </c>
      <c r="IK76" s="65" t="s">
        <v>132</v>
      </c>
      <c r="IL76" s="66" t="s">
        <v>0</v>
      </c>
      <c r="IM76" s="99">
        <v>381715</v>
      </c>
      <c r="IN76" s="101" t="s">
        <v>566</v>
      </c>
      <c r="IO76" s="65" t="s">
        <v>119</v>
      </c>
      <c r="IP76" s="66" t="s">
        <v>0</v>
      </c>
      <c r="IQ76" s="101">
        <v>86.877120364669977</v>
      </c>
      <c r="IR76" s="101" t="s">
        <v>2</v>
      </c>
      <c r="IS76" s="65" t="s">
        <v>119</v>
      </c>
      <c r="IT76" s="66" t="s">
        <v>0</v>
      </c>
      <c r="IU76" s="101">
        <v>13.122879635330023</v>
      </c>
      <c r="IV76" s="101" t="s">
        <v>2</v>
      </c>
      <c r="IW76" s="65" t="s">
        <v>119</v>
      </c>
      <c r="IX76" s="66" t="s">
        <v>0</v>
      </c>
      <c r="IY76" s="101" t="s">
        <v>0</v>
      </c>
      <c r="IZ76" s="101" t="s">
        <v>0</v>
      </c>
      <c r="JA76" s="65" t="s">
        <v>0</v>
      </c>
      <c r="JB76" s="66" t="s">
        <v>0</v>
      </c>
    </row>
    <row r="77" spans="1:262" ht="14.1" customHeight="1" x14ac:dyDescent="0.2">
      <c r="A77" s="21" t="s">
        <v>69</v>
      </c>
      <c r="B77" s="21" t="s">
        <v>595</v>
      </c>
      <c r="C77" s="25">
        <v>714.96574999999996</v>
      </c>
      <c r="D77" s="87" t="s">
        <v>112</v>
      </c>
      <c r="E77" s="65">
        <v>2011</v>
      </c>
      <c r="F77" s="66" t="s">
        <v>0</v>
      </c>
      <c r="G77" s="25">
        <v>31.63475</v>
      </c>
      <c r="H77" s="87" t="s">
        <v>112</v>
      </c>
      <c r="I77" s="65">
        <v>2011</v>
      </c>
      <c r="J77" s="66" t="s">
        <v>0</v>
      </c>
      <c r="K77" s="25">
        <v>4.4246525095782561</v>
      </c>
      <c r="L77" s="87" t="s">
        <v>2</v>
      </c>
      <c r="M77" s="65">
        <v>2011</v>
      </c>
      <c r="N77" s="66" t="s">
        <v>0</v>
      </c>
      <c r="O77" s="28">
        <v>0</v>
      </c>
      <c r="P77" s="87" t="s">
        <v>112</v>
      </c>
      <c r="Q77" s="65">
        <v>2011</v>
      </c>
      <c r="R77" s="66" t="s">
        <v>0</v>
      </c>
      <c r="S77" s="28">
        <v>0</v>
      </c>
      <c r="T77" s="87" t="s">
        <v>2</v>
      </c>
      <c r="U77" s="65">
        <v>2011</v>
      </c>
      <c r="V77" s="66" t="s">
        <v>0</v>
      </c>
      <c r="W77" s="28">
        <v>25.856249999999999</v>
      </c>
      <c r="X77" s="87" t="s">
        <v>112</v>
      </c>
      <c r="Y77" s="65">
        <v>2011</v>
      </c>
      <c r="Z77" s="66" t="s">
        <v>0</v>
      </c>
      <c r="AA77" s="28">
        <v>3.6164319759373091</v>
      </c>
      <c r="AB77" s="87" t="s">
        <v>112</v>
      </c>
      <c r="AC77" s="65">
        <v>2011</v>
      </c>
      <c r="AD77" s="66" t="s">
        <v>0</v>
      </c>
      <c r="AE77" s="28">
        <v>17.561250000000001</v>
      </c>
      <c r="AF77" s="87" t="s">
        <v>112</v>
      </c>
      <c r="AG77" s="65">
        <v>2011</v>
      </c>
      <c r="AH77" s="66" t="s">
        <v>302</v>
      </c>
      <c r="AI77" s="28">
        <v>2.4562365400020911</v>
      </c>
      <c r="AJ77" s="87" t="s">
        <v>2</v>
      </c>
      <c r="AK77" s="65">
        <v>2011</v>
      </c>
      <c r="AL77" s="66" t="s">
        <v>302</v>
      </c>
      <c r="AM77" s="28">
        <v>39556.891624384312</v>
      </c>
      <c r="AN77" s="87" t="s">
        <v>126</v>
      </c>
      <c r="AO77" s="65" t="s">
        <v>129</v>
      </c>
      <c r="AP77" s="66" t="s">
        <v>443</v>
      </c>
      <c r="AQ77" s="28" t="s">
        <v>124</v>
      </c>
      <c r="AR77" s="87" t="s">
        <v>126</v>
      </c>
      <c r="AS77" s="65"/>
      <c r="AT77" s="66" t="s">
        <v>0</v>
      </c>
      <c r="AU77" s="25">
        <v>42913.935818194579</v>
      </c>
      <c r="AV77" s="87" t="s">
        <v>177</v>
      </c>
      <c r="AW77" s="65" t="s">
        <v>132</v>
      </c>
      <c r="AX77" s="66" t="s">
        <v>443</v>
      </c>
      <c r="AY77" s="22">
        <v>25450</v>
      </c>
      <c r="AZ77" s="87" t="s">
        <v>133</v>
      </c>
      <c r="BA77" s="65">
        <v>2010</v>
      </c>
      <c r="BB77" s="66" t="s">
        <v>0</v>
      </c>
      <c r="BC77" s="22">
        <v>2380</v>
      </c>
      <c r="BD77" s="87" t="s">
        <v>133</v>
      </c>
      <c r="BE77" s="65">
        <v>2010</v>
      </c>
      <c r="BF77" s="66" t="s">
        <v>0</v>
      </c>
      <c r="BG77" s="22">
        <v>2380</v>
      </c>
      <c r="BH77" s="87" t="s">
        <v>133</v>
      </c>
      <c r="BI77" s="65">
        <v>2010</v>
      </c>
      <c r="BJ77" s="66" t="s">
        <v>0</v>
      </c>
      <c r="BK77" s="22">
        <v>1830</v>
      </c>
      <c r="BL77" s="87" t="s">
        <v>133</v>
      </c>
      <c r="BM77" s="65">
        <v>2010</v>
      </c>
      <c r="BN77" s="66" t="s">
        <v>0</v>
      </c>
      <c r="BO77" s="22">
        <v>1950</v>
      </c>
      <c r="BP77" s="87" t="s">
        <v>133</v>
      </c>
      <c r="BQ77" s="65">
        <v>2010</v>
      </c>
      <c r="BR77" s="66" t="s">
        <v>0</v>
      </c>
      <c r="BS77" s="22">
        <v>1470</v>
      </c>
      <c r="BT77" s="87" t="s">
        <v>133</v>
      </c>
      <c r="BU77" s="65">
        <v>2010</v>
      </c>
      <c r="BV77" s="66" t="s">
        <v>0</v>
      </c>
      <c r="BW77" s="22">
        <v>2800</v>
      </c>
      <c r="BX77" s="87" t="s">
        <v>133</v>
      </c>
      <c r="BY77" s="65">
        <v>2010</v>
      </c>
      <c r="BZ77" s="66" t="s">
        <v>0</v>
      </c>
      <c r="CA77" s="22">
        <v>6060</v>
      </c>
      <c r="CB77" s="87" t="s">
        <v>133</v>
      </c>
      <c r="CC77" s="65">
        <v>2010</v>
      </c>
      <c r="CD77" s="66" t="s">
        <v>0</v>
      </c>
      <c r="CE77" s="22">
        <v>6570</v>
      </c>
      <c r="CF77" s="87" t="s">
        <v>133</v>
      </c>
      <c r="CG77" s="65">
        <v>2010</v>
      </c>
      <c r="CH77" s="66" t="s">
        <v>0</v>
      </c>
      <c r="CI77" s="22">
        <v>1810</v>
      </c>
      <c r="CJ77" s="87" t="s">
        <v>133</v>
      </c>
      <c r="CK77" s="65">
        <v>2010</v>
      </c>
      <c r="CL77" s="66" t="s">
        <v>0</v>
      </c>
      <c r="CM77" s="22">
        <v>1800</v>
      </c>
      <c r="CN77" s="87" t="s">
        <v>133</v>
      </c>
      <c r="CO77" s="65">
        <v>2010</v>
      </c>
      <c r="CP77" s="66" t="s">
        <v>0</v>
      </c>
      <c r="CQ77" s="22">
        <v>1610</v>
      </c>
      <c r="CR77" s="87" t="s">
        <v>133</v>
      </c>
      <c r="CS77" s="65">
        <v>2010</v>
      </c>
      <c r="CT77" s="66" t="s">
        <v>0</v>
      </c>
      <c r="CU77" s="22">
        <v>1420</v>
      </c>
      <c r="CV77" s="87" t="s">
        <v>133</v>
      </c>
      <c r="CW77" s="65">
        <v>2010</v>
      </c>
      <c r="CX77" s="66" t="s">
        <v>0</v>
      </c>
      <c r="CY77" s="22">
        <v>1310</v>
      </c>
      <c r="CZ77" s="87" t="s">
        <v>133</v>
      </c>
      <c r="DA77" s="65">
        <v>2010</v>
      </c>
      <c r="DB77" s="66" t="s">
        <v>0</v>
      </c>
      <c r="DC77" s="22">
        <v>2750</v>
      </c>
      <c r="DD77" s="87" t="s">
        <v>133</v>
      </c>
      <c r="DE77" s="65">
        <v>2010</v>
      </c>
      <c r="DF77" s="66" t="s">
        <v>0</v>
      </c>
      <c r="DG77" s="22">
        <v>5150</v>
      </c>
      <c r="DH77" s="87" t="s">
        <v>133</v>
      </c>
      <c r="DI77" s="65">
        <v>2010</v>
      </c>
      <c r="DJ77" s="66" t="s">
        <v>0</v>
      </c>
      <c r="DK77" s="22">
        <v>7080</v>
      </c>
      <c r="DL77" s="87" t="s">
        <v>133</v>
      </c>
      <c r="DM77" s="65">
        <v>2010</v>
      </c>
      <c r="DN77" s="66" t="s">
        <v>0</v>
      </c>
      <c r="DO77" s="22">
        <v>2050</v>
      </c>
      <c r="DP77" s="87" t="s">
        <v>133</v>
      </c>
      <c r="DQ77" s="65">
        <v>2010</v>
      </c>
      <c r="DR77" s="66" t="s">
        <v>0</v>
      </c>
      <c r="DS77" s="22">
        <v>460</v>
      </c>
      <c r="DT77" s="87" t="s">
        <v>133</v>
      </c>
      <c r="DU77" s="65">
        <v>2010</v>
      </c>
      <c r="DV77" s="66" t="s">
        <v>0</v>
      </c>
      <c r="DW77" s="25">
        <v>67.633791748526519</v>
      </c>
      <c r="DX77" s="87" t="s">
        <v>134</v>
      </c>
      <c r="DY77" s="65">
        <v>2010</v>
      </c>
      <c r="DZ77" s="66" t="s">
        <v>0</v>
      </c>
      <c r="EA77" s="25">
        <v>108517.28801571709</v>
      </c>
      <c r="EB77" s="87" t="s">
        <v>135</v>
      </c>
      <c r="EC77" s="65">
        <v>2010</v>
      </c>
      <c r="ED77" s="66" t="s">
        <v>0</v>
      </c>
      <c r="EE77" s="25">
        <v>1.8687622789783891</v>
      </c>
      <c r="EF77" s="87" t="s">
        <v>136</v>
      </c>
      <c r="EG77" s="65">
        <v>2010</v>
      </c>
      <c r="EH77" s="66" t="s">
        <v>0</v>
      </c>
      <c r="EI77" s="25">
        <v>1.4149312377210217</v>
      </c>
      <c r="EJ77" s="87" t="s">
        <v>137</v>
      </c>
      <c r="EK77" s="65">
        <v>2010</v>
      </c>
      <c r="EL77" s="66" t="s">
        <v>0</v>
      </c>
      <c r="EM77" s="22">
        <v>1721280</v>
      </c>
      <c r="EN77" s="87" t="s">
        <v>138</v>
      </c>
      <c r="EO77" s="65">
        <v>2010</v>
      </c>
      <c r="EP77" s="66" t="s">
        <v>0</v>
      </c>
      <c r="EQ77" s="25">
        <v>83.802170477783974</v>
      </c>
      <c r="ER77" s="87" t="s">
        <v>139</v>
      </c>
      <c r="ES77" s="65">
        <v>2010</v>
      </c>
      <c r="ET77" s="66" t="s">
        <v>0</v>
      </c>
      <c r="EU77" s="44">
        <v>11.131251161926009</v>
      </c>
      <c r="EV77" s="87" t="s">
        <v>139</v>
      </c>
      <c r="EW77" s="65">
        <v>2010</v>
      </c>
      <c r="EX77" s="66" t="s">
        <v>0</v>
      </c>
      <c r="EY77" s="44">
        <v>5.0003485778025656</v>
      </c>
      <c r="EZ77" s="87" t="s">
        <v>139</v>
      </c>
      <c r="FA77" s="65">
        <v>2010</v>
      </c>
      <c r="FB77" s="66" t="s">
        <v>0</v>
      </c>
      <c r="FC77" s="86">
        <v>20850</v>
      </c>
      <c r="FD77" s="87" t="s">
        <v>173</v>
      </c>
      <c r="FE77" s="65">
        <v>2010</v>
      </c>
      <c r="FF77" s="66" t="s">
        <v>0</v>
      </c>
      <c r="FG77" s="86">
        <v>8870</v>
      </c>
      <c r="FH77" s="87" t="s">
        <v>173</v>
      </c>
      <c r="FI77" s="65">
        <v>2010</v>
      </c>
      <c r="FJ77" s="66" t="s">
        <v>0</v>
      </c>
      <c r="FK77" s="44">
        <v>1.7266220487079382</v>
      </c>
      <c r="FL77" s="87" t="s">
        <v>139</v>
      </c>
      <c r="FM77" s="65">
        <v>2010</v>
      </c>
      <c r="FN77" s="66" t="s">
        <v>0</v>
      </c>
      <c r="FO77" s="86">
        <v>148310</v>
      </c>
      <c r="FP77" s="87" t="s">
        <v>138</v>
      </c>
      <c r="FQ77" s="65">
        <v>2010</v>
      </c>
      <c r="FR77" s="66" t="s">
        <v>0</v>
      </c>
      <c r="FS77" s="44">
        <v>8.6162623164156908</v>
      </c>
      <c r="FT77" s="87" t="s">
        <v>139</v>
      </c>
      <c r="FU77" s="65">
        <v>2010</v>
      </c>
      <c r="FV77" s="66" t="s">
        <v>0</v>
      </c>
      <c r="FW77" s="86">
        <v>991400</v>
      </c>
      <c r="FX77" s="87" t="s">
        <v>505</v>
      </c>
      <c r="FY77" s="65">
        <v>2010</v>
      </c>
      <c r="FZ77" s="66" t="s">
        <v>0</v>
      </c>
      <c r="GA77" s="86">
        <v>47560</v>
      </c>
      <c r="GB77" s="87" t="s">
        <v>3</v>
      </c>
      <c r="GC77" s="65">
        <v>2010</v>
      </c>
      <c r="GD77" s="66" t="s">
        <v>0</v>
      </c>
      <c r="GE77" s="86">
        <v>32170</v>
      </c>
      <c r="GF77" s="87" t="s">
        <v>128</v>
      </c>
      <c r="GG77" s="65">
        <v>2010</v>
      </c>
      <c r="GH77" s="66" t="s">
        <v>0</v>
      </c>
      <c r="GI77" s="86">
        <v>25450</v>
      </c>
      <c r="GJ77" s="87" t="s">
        <v>133</v>
      </c>
      <c r="GK77" s="65">
        <v>2010</v>
      </c>
      <c r="GL77" s="66" t="s">
        <v>0</v>
      </c>
      <c r="GM77" s="44">
        <v>7.7013752455795688</v>
      </c>
      <c r="GN77" s="87" t="s">
        <v>140</v>
      </c>
      <c r="GO77" s="65">
        <v>2010</v>
      </c>
      <c r="GP77" s="66" t="s">
        <v>0</v>
      </c>
      <c r="GQ77" s="44">
        <v>19.444444444444446</v>
      </c>
      <c r="GR77" s="87" t="s">
        <v>527</v>
      </c>
      <c r="GS77" s="65">
        <v>2010</v>
      </c>
      <c r="GT77" s="66" t="s">
        <v>0</v>
      </c>
      <c r="GU77" s="44">
        <v>56.424361493123769</v>
      </c>
      <c r="GV77" s="87" t="s">
        <v>2</v>
      </c>
      <c r="GW77" s="65">
        <v>2010</v>
      </c>
      <c r="GX77" s="66" t="s">
        <v>0</v>
      </c>
      <c r="GY77" s="44">
        <v>81.122448979591837</v>
      </c>
      <c r="GZ77" s="87" t="s">
        <v>2</v>
      </c>
      <c r="HA77" s="65">
        <v>2010</v>
      </c>
      <c r="HB77" s="66" t="s">
        <v>0</v>
      </c>
      <c r="HC77" s="44">
        <v>35894.039732507408</v>
      </c>
      <c r="HD77" s="44" t="s">
        <v>126</v>
      </c>
      <c r="HE77" s="65">
        <v>2011</v>
      </c>
      <c r="HF77" s="66" t="s">
        <v>443</v>
      </c>
      <c r="HG77" s="44">
        <v>151.28853581976267</v>
      </c>
      <c r="HH77" s="44" t="s">
        <v>178</v>
      </c>
      <c r="HI77" s="65">
        <v>2011</v>
      </c>
      <c r="HJ77" s="66" t="s">
        <v>443</v>
      </c>
      <c r="HK77" s="100">
        <v>31828.503351665324</v>
      </c>
      <c r="HL77" s="101" t="s">
        <v>126</v>
      </c>
      <c r="HM77" s="65">
        <v>2011</v>
      </c>
      <c r="HN77" s="66" t="s">
        <v>443</v>
      </c>
      <c r="HO77" s="101" t="s">
        <v>124</v>
      </c>
      <c r="HP77" s="101" t="s">
        <v>113</v>
      </c>
      <c r="HQ77" s="65"/>
      <c r="HR77" s="66" t="s">
        <v>0</v>
      </c>
      <c r="HS77" s="101">
        <v>102.79199614957162</v>
      </c>
      <c r="HT77" s="101" t="s">
        <v>178</v>
      </c>
      <c r="HU77" s="65">
        <v>2011</v>
      </c>
      <c r="HV77" s="66" t="s">
        <v>544</v>
      </c>
      <c r="HW77" s="101">
        <v>506.2</v>
      </c>
      <c r="HX77" s="101" t="s">
        <v>122</v>
      </c>
      <c r="HY77" s="65">
        <v>2011</v>
      </c>
      <c r="HZ77" s="66" t="s">
        <v>0</v>
      </c>
      <c r="IA77" s="101">
        <v>26.999652737585368</v>
      </c>
      <c r="IB77" s="101" t="s">
        <v>180</v>
      </c>
      <c r="IC77" s="65">
        <v>2010</v>
      </c>
      <c r="ID77" s="66" t="s">
        <v>181</v>
      </c>
      <c r="IE77" s="101" t="s">
        <v>124</v>
      </c>
      <c r="IF77" s="101" t="s">
        <v>147</v>
      </c>
      <c r="IG77" s="65">
        <v>2010</v>
      </c>
      <c r="IH77" s="66" t="s">
        <v>0</v>
      </c>
      <c r="II77" s="101" t="s">
        <v>124</v>
      </c>
      <c r="IJ77" s="101" t="s">
        <v>148</v>
      </c>
      <c r="IK77" s="65" t="s">
        <v>132</v>
      </c>
      <c r="IL77" s="66" t="s">
        <v>0</v>
      </c>
      <c r="IM77" s="99">
        <v>227966</v>
      </c>
      <c r="IN77" s="101" t="s">
        <v>566</v>
      </c>
      <c r="IO77" s="65" t="s">
        <v>119</v>
      </c>
      <c r="IP77" s="66" t="s">
        <v>0</v>
      </c>
      <c r="IQ77" s="101">
        <v>100</v>
      </c>
      <c r="IR77" s="101" t="s">
        <v>2</v>
      </c>
      <c r="IS77" s="65" t="s">
        <v>119</v>
      </c>
      <c r="IT77" s="66" t="s">
        <v>0</v>
      </c>
      <c r="IU77" s="101" t="s">
        <v>0</v>
      </c>
      <c r="IV77" s="101" t="s">
        <v>0</v>
      </c>
      <c r="IW77" s="65" t="s">
        <v>0</v>
      </c>
      <c r="IX77" s="66" t="s">
        <v>0</v>
      </c>
      <c r="IY77" s="101" t="s">
        <v>0</v>
      </c>
      <c r="IZ77" s="101" t="s">
        <v>0</v>
      </c>
      <c r="JA77" s="65" t="s">
        <v>0</v>
      </c>
      <c r="JB77" s="66" t="s">
        <v>0</v>
      </c>
    </row>
    <row r="78" spans="1:262" ht="14.1" customHeight="1" x14ac:dyDescent="0.2">
      <c r="A78" s="21" t="s">
        <v>70</v>
      </c>
      <c r="B78" s="21" t="s">
        <v>595</v>
      </c>
      <c r="C78" s="25">
        <v>1298.18325</v>
      </c>
      <c r="D78" s="87" t="s">
        <v>112</v>
      </c>
      <c r="E78" s="65">
        <v>2011</v>
      </c>
      <c r="F78" s="66" t="s">
        <v>0</v>
      </c>
      <c r="G78" s="25">
        <v>57.482500000000002</v>
      </c>
      <c r="H78" s="87" t="s">
        <v>112</v>
      </c>
      <c r="I78" s="65">
        <v>2011</v>
      </c>
      <c r="J78" s="66" t="s">
        <v>0</v>
      </c>
      <c r="K78" s="25">
        <v>4.4279187857338327</v>
      </c>
      <c r="L78" s="87" t="s">
        <v>2</v>
      </c>
      <c r="M78" s="65">
        <v>2011</v>
      </c>
      <c r="N78" s="66" t="s">
        <v>0</v>
      </c>
      <c r="O78" s="25">
        <v>3.1869999999999998</v>
      </c>
      <c r="P78" s="87" t="s">
        <v>112</v>
      </c>
      <c r="Q78" s="65">
        <v>2011</v>
      </c>
      <c r="R78" s="66" t="s">
        <v>302</v>
      </c>
      <c r="S78" s="25">
        <v>0.24549692811088106</v>
      </c>
      <c r="T78" s="87" t="s">
        <v>2</v>
      </c>
      <c r="U78" s="65">
        <v>2011</v>
      </c>
      <c r="V78" s="66" t="s">
        <v>302</v>
      </c>
      <c r="W78" s="25">
        <v>30.010249999999999</v>
      </c>
      <c r="X78" s="87" t="s">
        <v>112</v>
      </c>
      <c r="Y78" s="65">
        <v>2011</v>
      </c>
      <c r="Z78" s="66" t="s">
        <v>0</v>
      </c>
      <c r="AA78" s="25">
        <v>2.3117113858925542</v>
      </c>
      <c r="AB78" s="87" t="s">
        <v>112</v>
      </c>
      <c r="AC78" s="65">
        <v>2011</v>
      </c>
      <c r="AD78" s="66" t="s">
        <v>0</v>
      </c>
      <c r="AE78" s="25">
        <v>50.94</v>
      </c>
      <c r="AF78" s="87" t="s">
        <v>112</v>
      </c>
      <c r="AG78" s="65">
        <v>2011</v>
      </c>
      <c r="AH78" s="66" t="s">
        <v>0</v>
      </c>
      <c r="AI78" s="25">
        <v>3.9239452519511402</v>
      </c>
      <c r="AJ78" s="87" t="s">
        <v>2</v>
      </c>
      <c r="AK78" s="65">
        <v>2011</v>
      </c>
      <c r="AL78" s="66" t="s">
        <v>0</v>
      </c>
      <c r="AM78" s="25">
        <v>28017.248415457922</v>
      </c>
      <c r="AN78" s="87" t="s">
        <v>126</v>
      </c>
      <c r="AO78" s="65" t="s">
        <v>129</v>
      </c>
      <c r="AP78" s="66" t="s">
        <v>443</v>
      </c>
      <c r="AQ78" s="28" t="s">
        <v>124</v>
      </c>
      <c r="AR78" s="87" t="s">
        <v>126</v>
      </c>
      <c r="AS78" s="65"/>
      <c r="AT78" s="66" t="s">
        <v>0</v>
      </c>
      <c r="AU78" s="25">
        <v>44584.070154638699</v>
      </c>
      <c r="AV78" s="87" t="s">
        <v>177</v>
      </c>
      <c r="AW78" s="65" t="s">
        <v>132</v>
      </c>
      <c r="AX78" s="66" t="s">
        <v>443</v>
      </c>
      <c r="AY78" s="22">
        <v>43180</v>
      </c>
      <c r="AZ78" s="87" t="s">
        <v>133</v>
      </c>
      <c r="BA78" s="65">
        <v>2010</v>
      </c>
      <c r="BB78" s="66" t="s">
        <v>0</v>
      </c>
      <c r="BC78" s="22">
        <v>4810</v>
      </c>
      <c r="BD78" s="87" t="s">
        <v>133</v>
      </c>
      <c r="BE78" s="65">
        <v>2010</v>
      </c>
      <c r="BF78" s="66" t="s">
        <v>0</v>
      </c>
      <c r="BG78" s="22">
        <v>6050</v>
      </c>
      <c r="BH78" s="87" t="s">
        <v>133</v>
      </c>
      <c r="BI78" s="65">
        <v>2010</v>
      </c>
      <c r="BJ78" s="66" t="s">
        <v>0</v>
      </c>
      <c r="BK78" s="22">
        <v>5070</v>
      </c>
      <c r="BL78" s="87" t="s">
        <v>133</v>
      </c>
      <c r="BM78" s="65">
        <v>2010</v>
      </c>
      <c r="BN78" s="66" t="s">
        <v>0</v>
      </c>
      <c r="BO78" s="22">
        <v>6680</v>
      </c>
      <c r="BP78" s="87" t="s">
        <v>133</v>
      </c>
      <c r="BQ78" s="65">
        <v>2010</v>
      </c>
      <c r="BR78" s="66" t="s">
        <v>0</v>
      </c>
      <c r="BS78" s="22">
        <v>5000</v>
      </c>
      <c r="BT78" s="87" t="s">
        <v>133</v>
      </c>
      <c r="BU78" s="65">
        <v>2010</v>
      </c>
      <c r="BV78" s="66" t="s">
        <v>0</v>
      </c>
      <c r="BW78" s="22">
        <v>6660</v>
      </c>
      <c r="BX78" s="87" t="s">
        <v>133</v>
      </c>
      <c r="BY78" s="65">
        <v>2010</v>
      </c>
      <c r="BZ78" s="66" t="s">
        <v>0</v>
      </c>
      <c r="CA78" s="22">
        <v>6280</v>
      </c>
      <c r="CB78" s="87" t="s">
        <v>133</v>
      </c>
      <c r="CC78" s="65">
        <v>2010</v>
      </c>
      <c r="CD78" s="66" t="s">
        <v>0</v>
      </c>
      <c r="CE78" s="22">
        <v>2640</v>
      </c>
      <c r="CF78" s="87" t="s">
        <v>133</v>
      </c>
      <c r="CG78" s="65">
        <v>2010</v>
      </c>
      <c r="CH78" s="66" t="s">
        <v>0</v>
      </c>
      <c r="CI78" s="22">
        <v>4090</v>
      </c>
      <c r="CJ78" s="87" t="s">
        <v>133</v>
      </c>
      <c r="CK78" s="65">
        <v>2010</v>
      </c>
      <c r="CL78" s="66" t="s">
        <v>0</v>
      </c>
      <c r="CM78" s="22">
        <v>3360</v>
      </c>
      <c r="CN78" s="87" t="s">
        <v>133</v>
      </c>
      <c r="CO78" s="65">
        <v>2010</v>
      </c>
      <c r="CP78" s="66" t="s">
        <v>0</v>
      </c>
      <c r="CQ78" s="22">
        <v>3830</v>
      </c>
      <c r="CR78" s="87" t="s">
        <v>133</v>
      </c>
      <c r="CS78" s="65">
        <v>2010</v>
      </c>
      <c r="CT78" s="66" t="s">
        <v>0</v>
      </c>
      <c r="CU78" s="22">
        <v>3930</v>
      </c>
      <c r="CV78" s="87" t="s">
        <v>133</v>
      </c>
      <c r="CW78" s="65">
        <v>2010</v>
      </c>
      <c r="CX78" s="66" t="s">
        <v>0</v>
      </c>
      <c r="CY78" s="22">
        <v>3700</v>
      </c>
      <c r="CZ78" s="87" t="s">
        <v>133</v>
      </c>
      <c r="DA78" s="65">
        <v>2010</v>
      </c>
      <c r="DB78" s="66" t="s">
        <v>0</v>
      </c>
      <c r="DC78" s="22">
        <v>6100</v>
      </c>
      <c r="DD78" s="87" t="s">
        <v>133</v>
      </c>
      <c r="DE78" s="65">
        <v>2010</v>
      </c>
      <c r="DF78" s="66" t="s">
        <v>0</v>
      </c>
      <c r="DG78" s="22">
        <v>7470</v>
      </c>
      <c r="DH78" s="87" t="s">
        <v>133</v>
      </c>
      <c r="DI78" s="65">
        <v>2010</v>
      </c>
      <c r="DJ78" s="66" t="s">
        <v>0</v>
      </c>
      <c r="DK78" s="22">
        <v>7210</v>
      </c>
      <c r="DL78" s="87" t="s">
        <v>133</v>
      </c>
      <c r="DM78" s="65">
        <v>2010</v>
      </c>
      <c r="DN78" s="66" t="s">
        <v>0</v>
      </c>
      <c r="DO78" s="22">
        <v>2480</v>
      </c>
      <c r="DP78" s="87" t="s">
        <v>133</v>
      </c>
      <c r="DQ78" s="65">
        <v>2010</v>
      </c>
      <c r="DR78" s="66" t="s">
        <v>0</v>
      </c>
      <c r="DS78" s="22">
        <v>1000</v>
      </c>
      <c r="DT78" s="87" t="s">
        <v>133</v>
      </c>
      <c r="DU78" s="65">
        <v>2010</v>
      </c>
      <c r="DV78" s="66" t="s">
        <v>0</v>
      </c>
      <c r="DW78" s="25">
        <v>34.213061602593797</v>
      </c>
      <c r="DX78" s="87" t="s">
        <v>134</v>
      </c>
      <c r="DY78" s="65">
        <v>2010</v>
      </c>
      <c r="DZ78" s="66" t="s">
        <v>0</v>
      </c>
      <c r="EA78" s="25">
        <v>90532.608151922192</v>
      </c>
      <c r="EB78" s="87" t="s">
        <v>135</v>
      </c>
      <c r="EC78" s="65">
        <v>2010</v>
      </c>
      <c r="ED78" s="66" t="s">
        <v>0</v>
      </c>
      <c r="EE78" s="25">
        <v>2.1482167670217693</v>
      </c>
      <c r="EF78" s="87" t="s">
        <v>136</v>
      </c>
      <c r="EG78" s="65">
        <v>2010</v>
      </c>
      <c r="EH78" s="66" t="s">
        <v>0</v>
      </c>
      <c r="EI78" s="25">
        <v>1.684113015284854</v>
      </c>
      <c r="EJ78" s="87" t="s">
        <v>137</v>
      </c>
      <c r="EK78" s="65">
        <v>2010</v>
      </c>
      <c r="EL78" s="66" t="s">
        <v>0</v>
      </c>
      <c r="EM78" s="22">
        <v>1477320</v>
      </c>
      <c r="EN78" s="87" t="s">
        <v>138</v>
      </c>
      <c r="EO78" s="65">
        <v>2010</v>
      </c>
      <c r="EP78" s="66" t="s">
        <v>0</v>
      </c>
      <c r="EQ78" s="25">
        <v>60.416835892020679</v>
      </c>
      <c r="ER78" s="87" t="s">
        <v>139</v>
      </c>
      <c r="ES78" s="65">
        <v>2010</v>
      </c>
      <c r="ET78" s="66" t="s">
        <v>0</v>
      </c>
      <c r="EU78" s="44">
        <v>27.714374678471827</v>
      </c>
      <c r="EV78" s="87" t="s">
        <v>139</v>
      </c>
      <c r="EW78" s="65">
        <v>2010</v>
      </c>
      <c r="EX78" s="66" t="s">
        <v>0</v>
      </c>
      <c r="EY78" s="44">
        <v>11.799068583651477</v>
      </c>
      <c r="EZ78" s="87" t="s">
        <v>139</v>
      </c>
      <c r="FA78" s="65">
        <v>2010</v>
      </c>
      <c r="FB78" s="66" t="s">
        <v>0</v>
      </c>
      <c r="FC78" s="86">
        <v>23670</v>
      </c>
      <c r="FD78" s="87" t="s">
        <v>173</v>
      </c>
      <c r="FE78" s="65">
        <v>2010</v>
      </c>
      <c r="FF78" s="66" t="s">
        <v>0</v>
      </c>
      <c r="FG78" s="86">
        <v>19050</v>
      </c>
      <c r="FH78" s="87" t="s">
        <v>173</v>
      </c>
      <c r="FI78" s="65">
        <v>2010</v>
      </c>
      <c r="FJ78" s="66" t="s">
        <v>0</v>
      </c>
      <c r="FK78" s="44">
        <v>2.8910459480681232</v>
      </c>
      <c r="FL78" s="87" t="s">
        <v>139</v>
      </c>
      <c r="FM78" s="65">
        <v>2010</v>
      </c>
      <c r="FN78" s="66" t="s">
        <v>0</v>
      </c>
      <c r="FO78" s="86">
        <v>247320</v>
      </c>
      <c r="FP78" s="87" t="s">
        <v>138</v>
      </c>
      <c r="FQ78" s="65">
        <v>2010</v>
      </c>
      <c r="FR78" s="66" t="s">
        <v>0</v>
      </c>
      <c r="FS78" s="44">
        <v>16.741125822435222</v>
      </c>
      <c r="FT78" s="87" t="s">
        <v>139</v>
      </c>
      <c r="FU78" s="65">
        <v>2010</v>
      </c>
      <c r="FV78" s="66" t="s">
        <v>0</v>
      </c>
      <c r="FW78" s="86">
        <v>1139300</v>
      </c>
      <c r="FX78" s="87" t="s">
        <v>505</v>
      </c>
      <c r="FY78" s="65">
        <v>2010</v>
      </c>
      <c r="FZ78" s="66" t="s">
        <v>0</v>
      </c>
      <c r="GA78" s="86">
        <v>92760</v>
      </c>
      <c r="GB78" s="87" t="s">
        <v>3</v>
      </c>
      <c r="GC78" s="65">
        <v>2010</v>
      </c>
      <c r="GD78" s="66" t="s">
        <v>0</v>
      </c>
      <c r="GE78" s="86">
        <v>62280</v>
      </c>
      <c r="GF78" s="87" t="s">
        <v>128</v>
      </c>
      <c r="GG78" s="65">
        <v>2010</v>
      </c>
      <c r="GH78" s="66" t="s">
        <v>0</v>
      </c>
      <c r="GI78" s="86">
        <v>43170</v>
      </c>
      <c r="GJ78" s="87" t="s">
        <v>133</v>
      </c>
      <c r="GK78" s="65">
        <v>2010</v>
      </c>
      <c r="GL78" s="66" t="s">
        <v>0</v>
      </c>
      <c r="GM78" s="44">
        <v>7.5052119527449612</v>
      </c>
      <c r="GN78" s="87" t="s">
        <v>140</v>
      </c>
      <c r="GO78" s="65">
        <v>2010</v>
      </c>
      <c r="GP78" s="66" t="s">
        <v>0</v>
      </c>
      <c r="GQ78" s="44">
        <v>17.618270799347471</v>
      </c>
      <c r="GR78" s="87" t="s">
        <v>527</v>
      </c>
      <c r="GS78" s="65">
        <v>2010</v>
      </c>
      <c r="GT78" s="66" t="s">
        <v>0</v>
      </c>
      <c r="GU78" s="44">
        <v>49.861046780917093</v>
      </c>
      <c r="GV78" s="87" t="s">
        <v>2</v>
      </c>
      <c r="GW78" s="65">
        <v>2010</v>
      </c>
      <c r="GX78" s="66" t="s">
        <v>0</v>
      </c>
      <c r="GY78" s="44">
        <v>73.148148148148138</v>
      </c>
      <c r="GZ78" s="87" t="s">
        <v>2</v>
      </c>
      <c r="HA78" s="65">
        <v>2010</v>
      </c>
      <c r="HB78" s="66" t="s">
        <v>0</v>
      </c>
      <c r="HC78" s="44">
        <v>20849.968386144537</v>
      </c>
      <c r="HD78" s="44" t="s">
        <v>126</v>
      </c>
      <c r="HE78" s="65">
        <v>2011</v>
      </c>
      <c r="HF78" s="66" t="s">
        <v>443</v>
      </c>
      <c r="HG78" s="44">
        <v>115.012415311635</v>
      </c>
      <c r="HH78" s="44" t="s">
        <v>178</v>
      </c>
      <c r="HI78" s="65">
        <v>2011</v>
      </c>
      <c r="HJ78" s="66" t="s">
        <v>443</v>
      </c>
      <c r="HK78" s="100">
        <v>9523.046814104644</v>
      </c>
      <c r="HL78" s="101" t="s">
        <v>126</v>
      </c>
      <c r="HM78" s="65">
        <v>2011</v>
      </c>
      <c r="HN78" s="66" t="s">
        <v>443</v>
      </c>
      <c r="HO78" s="101" t="s">
        <v>124</v>
      </c>
      <c r="HP78" s="101" t="s">
        <v>113</v>
      </c>
      <c r="HQ78" s="65"/>
      <c r="HR78" s="66" t="s">
        <v>0</v>
      </c>
      <c r="HS78" s="101">
        <v>102.79199614957162</v>
      </c>
      <c r="HT78" s="101" t="s">
        <v>178</v>
      </c>
      <c r="HU78" s="65">
        <v>2011</v>
      </c>
      <c r="HV78" s="66" t="s">
        <v>544</v>
      </c>
      <c r="HW78" s="101">
        <v>719.1</v>
      </c>
      <c r="HX78" s="101" t="s">
        <v>122</v>
      </c>
      <c r="HY78" s="65">
        <v>2011</v>
      </c>
      <c r="HZ78" s="66" t="s">
        <v>0</v>
      </c>
      <c r="IA78" s="101">
        <v>27.408208177290451</v>
      </c>
      <c r="IB78" s="101" t="s">
        <v>180</v>
      </c>
      <c r="IC78" s="65">
        <v>2010</v>
      </c>
      <c r="ID78" s="66" t="s">
        <v>181</v>
      </c>
      <c r="IE78" s="101" t="s">
        <v>124</v>
      </c>
      <c r="IF78" s="101" t="s">
        <v>147</v>
      </c>
      <c r="IG78" s="65">
        <v>2010</v>
      </c>
      <c r="IH78" s="66" t="s">
        <v>0</v>
      </c>
      <c r="II78" s="101" t="s">
        <v>124</v>
      </c>
      <c r="IJ78" s="101" t="s">
        <v>148</v>
      </c>
      <c r="IK78" s="65" t="s">
        <v>132</v>
      </c>
      <c r="IL78" s="66" t="s">
        <v>0</v>
      </c>
      <c r="IM78" s="99">
        <v>508620</v>
      </c>
      <c r="IN78" s="101" t="s">
        <v>566</v>
      </c>
      <c r="IO78" s="65" t="s">
        <v>119</v>
      </c>
      <c r="IP78" s="66" t="s">
        <v>0</v>
      </c>
      <c r="IQ78" s="101">
        <v>51.77146002909835</v>
      </c>
      <c r="IR78" s="101" t="s">
        <v>2</v>
      </c>
      <c r="IS78" s="65" t="s">
        <v>119</v>
      </c>
      <c r="IT78" s="66" t="s">
        <v>0</v>
      </c>
      <c r="IU78" s="101">
        <v>17.408871062876017</v>
      </c>
      <c r="IV78" s="101" t="s">
        <v>2</v>
      </c>
      <c r="IW78" s="65" t="s">
        <v>119</v>
      </c>
      <c r="IX78" s="66" t="s">
        <v>0</v>
      </c>
      <c r="IY78" s="101">
        <v>30.819668908025637</v>
      </c>
      <c r="IZ78" s="101" t="s">
        <v>2</v>
      </c>
      <c r="JA78" s="65" t="s">
        <v>119</v>
      </c>
      <c r="JB78" s="66" t="s">
        <v>0</v>
      </c>
    </row>
    <row r="79" spans="1:262" ht="14.1" customHeight="1" x14ac:dyDescent="0.2">
      <c r="A79" s="21" t="s">
        <v>71</v>
      </c>
      <c r="B79" s="21" t="s">
        <v>595</v>
      </c>
      <c r="C79" s="25">
        <v>1230.8847499999999</v>
      </c>
      <c r="D79" s="87" t="s">
        <v>112</v>
      </c>
      <c r="E79" s="65">
        <v>2011</v>
      </c>
      <c r="F79" s="66" t="s">
        <v>0</v>
      </c>
      <c r="G79" s="25">
        <v>51.206249999999997</v>
      </c>
      <c r="H79" s="87" t="s">
        <v>112</v>
      </c>
      <c r="I79" s="65">
        <v>2011</v>
      </c>
      <c r="J79" s="66" t="s">
        <v>0</v>
      </c>
      <c r="K79" s="25">
        <v>4.160117346485932</v>
      </c>
      <c r="L79" s="87" t="s">
        <v>2</v>
      </c>
      <c r="M79" s="65">
        <v>2011</v>
      </c>
      <c r="N79" s="66" t="s">
        <v>0</v>
      </c>
      <c r="O79" s="25">
        <v>1.9592499999999999</v>
      </c>
      <c r="P79" s="87" t="s">
        <v>112</v>
      </c>
      <c r="Q79" s="65">
        <v>2011</v>
      </c>
      <c r="R79" s="66" t="s">
        <v>302</v>
      </c>
      <c r="S79" s="25">
        <v>0.15917412251634444</v>
      </c>
      <c r="T79" s="87" t="s">
        <v>2</v>
      </c>
      <c r="U79" s="65">
        <v>2011</v>
      </c>
      <c r="V79" s="66" t="s">
        <v>302</v>
      </c>
      <c r="W79" s="25">
        <v>35.2545</v>
      </c>
      <c r="X79" s="87" t="s">
        <v>112</v>
      </c>
      <c r="Y79" s="65">
        <v>2011</v>
      </c>
      <c r="Z79" s="66" t="s">
        <v>0</v>
      </c>
      <c r="AA79" s="25">
        <v>2.8641592967985021</v>
      </c>
      <c r="AB79" s="87" t="s">
        <v>112</v>
      </c>
      <c r="AC79" s="65">
        <v>2011</v>
      </c>
      <c r="AD79" s="66" t="s">
        <v>0</v>
      </c>
      <c r="AE79" s="25">
        <v>49.299000000000007</v>
      </c>
      <c r="AF79" s="87" t="s">
        <v>112</v>
      </c>
      <c r="AG79" s="65">
        <v>2011</v>
      </c>
      <c r="AH79" s="66" t="s">
        <v>302</v>
      </c>
      <c r="AI79" s="25">
        <v>4.0051678274509461</v>
      </c>
      <c r="AJ79" s="87" t="s">
        <v>2</v>
      </c>
      <c r="AK79" s="65">
        <v>2011</v>
      </c>
      <c r="AL79" s="66" t="s">
        <v>302</v>
      </c>
      <c r="AM79" s="25">
        <v>23500.183537561574</v>
      </c>
      <c r="AN79" s="87" t="s">
        <v>126</v>
      </c>
      <c r="AO79" s="65" t="s">
        <v>129</v>
      </c>
      <c r="AP79" s="66" t="s">
        <v>443</v>
      </c>
      <c r="AQ79" s="28" t="s">
        <v>124</v>
      </c>
      <c r="AR79" s="87" t="s">
        <v>126</v>
      </c>
      <c r="AS79" s="65"/>
      <c r="AT79" s="66" t="s">
        <v>0</v>
      </c>
      <c r="AU79" s="25">
        <v>45829.135377884399</v>
      </c>
      <c r="AV79" s="87" t="s">
        <v>177</v>
      </c>
      <c r="AW79" s="65" t="s">
        <v>132</v>
      </c>
      <c r="AX79" s="66" t="s">
        <v>443</v>
      </c>
      <c r="AY79" s="22">
        <v>47900</v>
      </c>
      <c r="AZ79" s="87" t="s">
        <v>133</v>
      </c>
      <c r="BA79" s="65">
        <v>2010</v>
      </c>
      <c r="BB79" s="66" t="s">
        <v>0</v>
      </c>
      <c r="BC79" s="22">
        <v>3340</v>
      </c>
      <c r="BD79" s="87" t="s">
        <v>133</v>
      </c>
      <c r="BE79" s="65">
        <v>2010</v>
      </c>
      <c r="BF79" s="66" t="s">
        <v>0</v>
      </c>
      <c r="BG79" s="22">
        <v>5070</v>
      </c>
      <c r="BH79" s="87" t="s">
        <v>133</v>
      </c>
      <c r="BI79" s="65">
        <v>2010</v>
      </c>
      <c r="BJ79" s="66" t="s">
        <v>0</v>
      </c>
      <c r="BK79" s="22">
        <v>4210</v>
      </c>
      <c r="BL79" s="87" t="s">
        <v>133</v>
      </c>
      <c r="BM79" s="65">
        <v>2010</v>
      </c>
      <c r="BN79" s="66" t="s">
        <v>0</v>
      </c>
      <c r="BO79" s="22">
        <v>5640</v>
      </c>
      <c r="BP79" s="87" t="s">
        <v>133</v>
      </c>
      <c r="BQ79" s="65">
        <v>2010</v>
      </c>
      <c r="BR79" s="66" t="s">
        <v>0</v>
      </c>
      <c r="BS79" s="22">
        <v>4660</v>
      </c>
      <c r="BT79" s="87" t="s">
        <v>133</v>
      </c>
      <c r="BU79" s="65">
        <v>2010</v>
      </c>
      <c r="BV79" s="66" t="s">
        <v>0</v>
      </c>
      <c r="BW79" s="22">
        <v>7830</v>
      </c>
      <c r="BX79" s="87" t="s">
        <v>133</v>
      </c>
      <c r="BY79" s="65">
        <v>2010</v>
      </c>
      <c r="BZ79" s="66" t="s">
        <v>0</v>
      </c>
      <c r="CA79" s="22">
        <v>10700</v>
      </c>
      <c r="CB79" s="87" t="s">
        <v>133</v>
      </c>
      <c r="CC79" s="65">
        <v>2010</v>
      </c>
      <c r="CD79" s="66" t="s">
        <v>0</v>
      </c>
      <c r="CE79" s="22">
        <v>6460</v>
      </c>
      <c r="CF79" s="87" t="s">
        <v>133</v>
      </c>
      <c r="CG79" s="65">
        <v>2010</v>
      </c>
      <c r="CH79" s="66" t="s">
        <v>0</v>
      </c>
      <c r="CI79" s="22">
        <v>4960</v>
      </c>
      <c r="CJ79" s="87" t="s">
        <v>133</v>
      </c>
      <c r="CK79" s="65">
        <v>2010</v>
      </c>
      <c r="CL79" s="66" t="s">
        <v>0</v>
      </c>
      <c r="CM79" s="22">
        <v>3350</v>
      </c>
      <c r="CN79" s="87" t="s">
        <v>133</v>
      </c>
      <c r="CO79" s="65">
        <v>2010</v>
      </c>
      <c r="CP79" s="66" t="s">
        <v>0</v>
      </c>
      <c r="CQ79" s="22">
        <v>4130</v>
      </c>
      <c r="CR79" s="87" t="s">
        <v>133</v>
      </c>
      <c r="CS79" s="65">
        <v>2010</v>
      </c>
      <c r="CT79" s="66" t="s">
        <v>0</v>
      </c>
      <c r="CU79" s="22">
        <v>4570</v>
      </c>
      <c r="CV79" s="87" t="s">
        <v>133</v>
      </c>
      <c r="CW79" s="65">
        <v>2010</v>
      </c>
      <c r="CX79" s="66" t="s">
        <v>0</v>
      </c>
      <c r="CY79" s="22">
        <v>4770</v>
      </c>
      <c r="CZ79" s="87" t="s">
        <v>133</v>
      </c>
      <c r="DA79" s="65">
        <v>2010</v>
      </c>
      <c r="DB79" s="66" t="s">
        <v>0</v>
      </c>
      <c r="DC79" s="22">
        <v>8580</v>
      </c>
      <c r="DD79" s="87" t="s">
        <v>133</v>
      </c>
      <c r="DE79" s="65">
        <v>2010</v>
      </c>
      <c r="DF79" s="66" t="s">
        <v>0</v>
      </c>
      <c r="DG79" s="22">
        <v>9310</v>
      </c>
      <c r="DH79" s="87" t="s">
        <v>133</v>
      </c>
      <c r="DI79" s="65">
        <v>2010</v>
      </c>
      <c r="DJ79" s="66" t="s">
        <v>0</v>
      </c>
      <c r="DK79" s="22">
        <v>6900</v>
      </c>
      <c r="DL79" s="87" t="s">
        <v>133</v>
      </c>
      <c r="DM79" s="65">
        <v>2010</v>
      </c>
      <c r="DN79" s="66" t="s">
        <v>0</v>
      </c>
      <c r="DO79" s="22">
        <v>1100</v>
      </c>
      <c r="DP79" s="87" t="s">
        <v>133</v>
      </c>
      <c r="DQ79" s="65">
        <v>2010</v>
      </c>
      <c r="DR79" s="66" t="s">
        <v>0</v>
      </c>
      <c r="DS79" s="22">
        <v>240</v>
      </c>
      <c r="DT79" s="87" t="s">
        <v>133</v>
      </c>
      <c r="DU79" s="65">
        <v>2010</v>
      </c>
      <c r="DV79" s="66" t="s">
        <v>0</v>
      </c>
      <c r="DW79" s="25">
        <v>53.029018789144047</v>
      </c>
      <c r="DX79" s="87" t="s">
        <v>134</v>
      </c>
      <c r="DY79" s="65">
        <v>2010</v>
      </c>
      <c r="DZ79" s="66" t="s">
        <v>0</v>
      </c>
      <c r="EA79" s="25">
        <v>57922.535908141959</v>
      </c>
      <c r="EB79" s="87" t="s">
        <v>135</v>
      </c>
      <c r="EC79" s="65">
        <v>2010</v>
      </c>
      <c r="ED79" s="66" t="s">
        <v>0</v>
      </c>
      <c r="EE79" s="25">
        <v>1.7588726513569937</v>
      </c>
      <c r="EF79" s="87" t="s">
        <v>136</v>
      </c>
      <c r="EG79" s="65">
        <v>2010</v>
      </c>
      <c r="EH79" s="66" t="s">
        <v>0</v>
      </c>
      <c r="EI79" s="25">
        <v>1.2647181628392485</v>
      </c>
      <c r="EJ79" s="87" t="s">
        <v>137</v>
      </c>
      <c r="EK79" s="65">
        <v>2010</v>
      </c>
      <c r="EL79" s="66" t="s">
        <v>0</v>
      </c>
      <c r="EM79" s="22">
        <v>2540090</v>
      </c>
      <c r="EN79" s="87" t="s">
        <v>138</v>
      </c>
      <c r="EO79" s="65">
        <v>2010</v>
      </c>
      <c r="EP79" s="66" t="s">
        <v>0</v>
      </c>
      <c r="EQ79" s="25">
        <v>63.462711951151341</v>
      </c>
      <c r="ER79" s="87" t="s">
        <v>139</v>
      </c>
      <c r="ES79" s="65">
        <v>2010</v>
      </c>
      <c r="ET79" s="66" t="s">
        <v>0</v>
      </c>
      <c r="EU79" s="44">
        <v>34.269258175891402</v>
      </c>
      <c r="EV79" s="87" t="s">
        <v>139</v>
      </c>
      <c r="EW79" s="65">
        <v>2010</v>
      </c>
      <c r="EX79" s="66" t="s">
        <v>0</v>
      </c>
      <c r="EY79" s="44">
        <v>2.1644902345979866</v>
      </c>
      <c r="EZ79" s="87" t="s">
        <v>139</v>
      </c>
      <c r="FA79" s="65">
        <v>2010</v>
      </c>
      <c r="FB79" s="66" t="s">
        <v>0</v>
      </c>
      <c r="FC79" s="86">
        <v>59700</v>
      </c>
      <c r="FD79" s="87" t="s">
        <v>173</v>
      </c>
      <c r="FE79" s="65">
        <v>2010</v>
      </c>
      <c r="FF79" s="66" t="s">
        <v>0</v>
      </c>
      <c r="FG79" s="86">
        <v>36380</v>
      </c>
      <c r="FH79" s="87" t="s">
        <v>173</v>
      </c>
      <c r="FI79" s="65">
        <v>2010</v>
      </c>
      <c r="FJ79" s="66" t="s">
        <v>0</v>
      </c>
      <c r="FK79" s="44">
        <v>3.782936825073127</v>
      </c>
      <c r="FL79" s="87" t="s">
        <v>139</v>
      </c>
      <c r="FM79" s="65">
        <v>2010</v>
      </c>
      <c r="FN79" s="66" t="s">
        <v>0</v>
      </c>
      <c r="FO79" s="86">
        <v>200050</v>
      </c>
      <c r="FP79" s="87" t="s">
        <v>138</v>
      </c>
      <c r="FQ79" s="65">
        <v>2010</v>
      </c>
      <c r="FR79" s="66" t="s">
        <v>0</v>
      </c>
      <c r="FS79" s="44">
        <v>7.8757051915483309</v>
      </c>
      <c r="FT79" s="87" t="s">
        <v>139</v>
      </c>
      <c r="FU79" s="65">
        <v>2010</v>
      </c>
      <c r="FV79" s="66" t="s">
        <v>0</v>
      </c>
      <c r="FW79" s="86">
        <v>1418610</v>
      </c>
      <c r="FX79" s="87" t="s">
        <v>505</v>
      </c>
      <c r="FY79" s="65">
        <v>2010</v>
      </c>
      <c r="FZ79" s="66" t="s">
        <v>0</v>
      </c>
      <c r="GA79" s="86">
        <v>84250</v>
      </c>
      <c r="GB79" s="87" t="s">
        <v>3</v>
      </c>
      <c r="GC79" s="65">
        <v>2010</v>
      </c>
      <c r="GD79" s="66" t="s">
        <v>0</v>
      </c>
      <c r="GE79" s="86">
        <v>55000</v>
      </c>
      <c r="GF79" s="87" t="s">
        <v>128</v>
      </c>
      <c r="GG79" s="65">
        <v>2010</v>
      </c>
      <c r="GH79" s="66" t="s">
        <v>0</v>
      </c>
      <c r="GI79" s="86">
        <v>47910</v>
      </c>
      <c r="GJ79" s="87" t="s">
        <v>133</v>
      </c>
      <c r="GK79" s="65">
        <v>2010</v>
      </c>
      <c r="GL79" s="66" t="s">
        <v>0</v>
      </c>
      <c r="GM79" s="44">
        <v>7.576706324358172</v>
      </c>
      <c r="GN79" s="87" t="s">
        <v>140</v>
      </c>
      <c r="GO79" s="65">
        <v>2010</v>
      </c>
      <c r="GP79" s="66" t="s">
        <v>0</v>
      </c>
      <c r="GQ79" s="44">
        <v>18.759689922480622</v>
      </c>
      <c r="GR79" s="87" t="s">
        <v>527</v>
      </c>
      <c r="GS79" s="65">
        <v>2010</v>
      </c>
      <c r="GT79" s="66" t="s">
        <v>0</v>
      </c>
      <c r="GU79" s="44">
        <v>49.018789144050103</v>
      </c>
      <c r="GV79" s="87" t="s">
        <v>2</v>
      </c>
      <c r="GW79" s="65">
        <v>2010</v>
      </c>
      <c r="GX79" s="66" t="s">
        <v>0</v>
      </c>
      <c r="GY79" s="44">
        <v>72.727272727272734</v>
      </c>
      <c r="GZ79" s="87" t="s">
        <v>2</v>
      </c>
      <c r="HA79" s="65">
        <v>2010</v>
      </c>
      <c r="HB79" s="66" t="s">
        <v>0</v>
      </c>
      <c r="HC79" s="44">
        <v>23478.209074705544</v>
      </c>
      <c r="HD79" s="44" t="s">
        <v>126</v>
      </c>
      <c r="HE79" s="65">
        <v>2011</v>
      </c>
      <c r="HF79" s="66" t="s">
        <v>443</v>
      </c>
      <c r="HG79" s="44">
        <v>144.09577738324583</v>
      </c>
      <c r="HH79" s="44" t="s">
        <v>178</v>
      </c>
      <c r="HI79" s="65">
        <v>2011</v>
      </c>
      <c r="HJ79" s="66" t="s">
        <v>443</v>
      </c>
      <c r="HK79" s="100">
        <v>32688.92571066874</v>
      </c>
      <c r="HL79" s="101" t="s">
        <v>126</v>
      </c>
      <c r="HM79" s="65">
        <v>2011</v>
      </c>
      <c r="HN79" s="66" t="s">
        <v>443</v>
      </c>
      <c r="HO79" s="101" t="s">
        <v>124</v>
      </c>
      <c r="HP79" s="101" t="s">
        <v>113</v>
      </c>
      <c r="HQ79" s="65"/>
      <c r="HR79" s="66" t="s">
        <v>0</v>
      </c>
      <c r="HS79" s="101">
        <v>102.79199614957162</v>
      </c>
      <c r="HT79" s="101" t="s">
        <v>178</v>
      </c>
      <c r="HU79" s="65">
        <v>2011</v>
      </c>
      <c r="HV79" s="66" t="s">
        <v>544</v>
      </c>
      <c r="HW79" s="101">
        <v>614.29999999999995</v>
      </c>
      <c r="HX79" s="101" t="s">
        <v>122</v>
      </c>
      <c r="HY79" s="65">
        <v>2011</v>
      </c>
      <c r="HZ79" s="66" t="s">
        <v>0</v>
      </c>
      <c r="IA79" s="101">
        <v>33.572404371584696</v>
      </c>
      <c r="IB79" s="101" t="s">
        <v>180</v>
      </c>
      <c r="IC79" s="65">
        <v>2010</v>
      </c>
      <c r="ID79" s="66" t="s">
        <v>181</v>
      </c>
      <c r="IE79" s="101" t="s">
        <v>124</v>
      </c>
      <c r="IF79" s="101" t="s">
        <v>147</v>
      </c>
      <c r="IG79" s="65">
        <v>2010</v>
      </c>
      <c r="IH79" s="66" t="s">
        <v>0</v>
      </c>
      <c r="II79" s="101" t="s">
        <v>124</v>
      </c>
      <c r="IJ79" s="101" t="s">
        <v>148</v>
      </c>
      <c r="IK79" s="65" t="s">
        <v>132</v>
      </c>
      <c r="IL79" s="66" t="s">
        <v>0</v>
      </c>
      <c r="IM79" s="99">
        <v>286616</v>
      </c>
      <c r="IN79" s="101" t="s">
        <v>566</v>
      </c>
      <c r="IO79" s="65" t="s">
        <v>119</v>
      </c>
      <c r="IP79" s="66" t="s">
        <v>0</v>
      </c>
      <c r="IQ79" s="101">
        <v>85.03851843581657</v>
      </c>
      <c r="IR79" s="101" t="s">
        <v>2</v>
      </c>
      <c r="IS79" s="65" t="s">
        <v>119</v>
      </c>
      <c r="IT79" s="66" t="s">
        <v>0</v>
      </c>
      <c r="IU79" s="101" t="s">
        <v>0</v>
      </c>
      <c r="IV79" s="101" t="s">
        <v>0</v>
      </c>
      <c r="IW79" s="65" t="s">
        <v>0</v>
      </c>
      <c r="IX79" s="66" t="s">
        <v>0</v>
      </c>
      <c r="IY79" s="101">
        <v>14.961481564183437</v>
      </c>
      <c r="IZ79" s="101" t="s">
        <v>2</v>
      </c>
      <c r="JA79" s="65" t="s">
        <v>119</v>
      </c>
      <c r="JB79" s="66" t="s">
        <v>0</v>
      </c>
    </row>
    <row r="80" spans="1:262" ht="14.1" customHeight="1" x14ac:dyDescent="0.2">
      <c r="A80" s="21" t="s">
        <v>72</v>
      </c>
      <c r="B80" s="21" t="s">
        <v>595</v>
      </c>
      <c r="C80" s="25">
        <v>298.49775</v>
      </c>
      <c r="D80" s="87" t="s">
        <v>112</v>
      </c>
      <c r="E80" s="65">
        <v>2011</v>
      </c>
      <c r="F80" s="66" t="s">
        <v>0</v>
      </c>
      <c r="G80" s="25">
        <v>16.265750000000001</v>
      </c>
      <c r="H80" s="87" t="s">
        <v>112</v>
      </c>
      <c r="I80" s="65">
        <v>2011</v>
      </c>
      <c r="J80" s="66" t="s">
        <v>0</v>
      </c>
      <c r="K80" s="25">
        <v>5.4492035534606211</v>
      </c>
      <c r="L80" s="87" t="s">
        <v>2</v>
      </c>
      <c r="M80" s="65">
        <v>2011</v>
      </c>
      <c r="N80" s="66" t="s">
        <v>0</v>
      </c>
      <c r="O80" s="25">
        <v>0.30975000000000003</v>
      </c>
      <c r="P80" s="87" t="s">
        <v>112</v>
      </c>
      <c r="Q80" s="65">
        <v>2011</v>
      </c>
      <c r="R80" s="66" t="s">
        <v>302</v>
      </c>
      <c r="S80" s="25">
        <v>0.10376962640421913</v>
      </c>
      <c r="T80" s="87" t="s">
        <v>2</v>
      </c>
      <c r="U80" s="65">
        <v>2011</v>
      </c>
      <c r="V80" s="66" t="s">
        <v>302</v>
      </c>
      <c r="W80" s="25">
        <v>8.7789999999999999</v>
      </c>
      <c r="X80" s="87" t="s">
        <v>112</v>
      </c>
      <c r="Y80" s="65">
        <v>2011</v>
      </c>
      <c r="Z80" s="66" t="s">
        <v>302</v>
      </c>
      <c r="AA80" s="25">
        <v>2.9410606947623559</v>
      </c>
      <c r="AB80" s="87" t="s">
        <v>112</v>
      </c>
      <c r="AC80" s="65">
        <v>2011</v>
      </c>
      <c r="AD80" s="66" t="s">
        <v>302</v>
      </c>
      <c r="AE80" s="25">
        <v>14.553000000000001</v>
      </c>
      <c r="AF80" s="87" t="s">
        <v>112</v>
      </c>
      <c r="AG80" s="65">
        <v>2011</v>
      </c>
      <c r="AH80" s="66" t="s">
        <v>302</v>
      </c>
      <c r="AI80" s="25">
        <v>4.8754136337711094</v>
      </c>
      <c r="AJ80" s="87" t="s">
        <v>2</v>
      </c>
      <c r="AK80" s="65">
        <v>2011</v>
      </c>
      <c r="AL80" s="66" t="s">
        <v>302</v>
      </c>
      <c r="AM80" s="25">
        <v>15712.026799735555</v>
      </c>
      <c r="AN80" s="87" t="s">
        <v>126</v>
      </c>
      <c r="AO80" s="65" t="s">
        <v>129</v>
      </c>
      <c r="AP80" s="66" t="s">
        <v>443</v>
      </c>
      <c r="AQ80" s="28" t="s">
        <v>124</v>
      </c>
      <c r="AR80" s="87" t="s">
        <v>126</v>
      </c>
      <c r="AS80" s="65"/>
      <c r="AT80" s="66" t="s">
        <v>0</v>
      </c>
      <c r="AU80" s="25">
        <v>44053.057461631826</v>
      </c>
      <c r="AV80" s="87" t="s">
        <v>177</v>
      </c>
      <c r="AW80" s="65" t="s">
        <v>132</v>
      </c>
      <c r="AX80" s="66" t="s">
        <v>443</v>
      </c>
      <c r="AY80" s="22">
        <v>14640</v>
      </c>
      <c r="AZ80" s="87" t="s">
        <v>133</v>
      </c>
      <c r="BA80" s="65">
        <v>2010</v>
      </c>
      <c r="BB80" s="66" t="s">
        <v>0</v>
      </c>
      <c r="BC80" s="22">
        <v>970</v>
      </c>
      <c r="BD80" s="87" t="s">
        <v>133</v>
      </c>
      <c r="BE80" s="65">
        <v>2010</v>
      </c>
      <c r="BF80" s="66" t="s">
        <v>0</v>
      </c>
      <c r="BG80" s="22">
        <v>1700</v>
      </c>
      <c r="BH80" s="87" t="s">
        <v>133</v>
      </c>
      <c r="BI80" s="65">
        <v>2010</v>
      </c>
      <c r="BJ80" s="66" t="s">
        <v>0</v>
      </c>
      <c r="BK80" s="22">
        <v>1430</v>
      </c>
      <c r="BL80" s="87" t="s">
        <v>133</v>
      </c>
      <c r="BM80" s="65">
        <v>2010</v>
      </c>
      <c r="BN80" s="66" t="s">
        <v>0</v>
      </c>
      <c r="BO80" s="22">
        <v>1460</v>
      </c>
      <c r="BP80" s="87" t="s">
        <v>133</v>
      </c>
      <c r="BQ80" s="65">
        <v>2010</v>
      </c>
      <c r="BR80" s="66" t="s">
        <v>0</v>
      </c>
      <c r="BS80" s="22">
        <v>970</v>
      </c>
      <c r="BT80" s="87" t="s">
        <v>133</v>
      </c>
      <c r="BU80" s="65">
        <v>2010</v>
      </c>
      <c r="BV80" s="66" t="s">
        <v>0</v>
      </c>
      <c r="BW80" s="22">
        <v>1570</v>
      </c>
      <c r="BX80" s="87" t="s">
        <v>133</v>
      </c>
      <c r="BY80" s="65">
        <v>2010</v>
      </c>
      <c r="BZ80" s="66" t="s">
        <v>0</v>
      </c>
      <c r="CA80" s="22">
        <v>3510</v>
      </c>
      <c r="CB80" s="87" t="s">
        <v>133</v>
      </c>
      <c r="CC80" s="65">
        <v>2010</v>
      </c>
      <c r="CD80" s="66" t="s">
        <v>0</v>
      </c>
      <c r="CE80" s="22">
        <v>3030</v>
      </c>
      <c r="CF80" s="87" t="s">
        <v>133</v>
      </c>
      <c r="CG80" s="65">
        <v>2010</v>
      </c>
      <c r="CH80" s="66" t="s">
        <v>0</v>
      </c>
      <c r="CI80" s="22">
        <v>1680</v>
      </c>
      <c r="CJ80" s="87" t="s">
        <v>133</v>
      </c>
      <c r="CK80" s="65">
        <v>2010</v>
      </c>
      <c r="CL80" s="66" t="s">
        <v>0</v>
      </c>
      <c r="CM80" s="22">
        <v>1230</v>
      </c>
      <c r="CN80" s="87" t="s">
        <v>133</v>
      </c>
      <c r="CO80" s="65">
        <v>2010</v>
      </c>
      <c r="CP80" s="66" t="s">
        <v>0</v>
      </c>
      <c r="CQ80" s="22">
        <v>1370</v>
      </c>
      <c r="CR80" s="87" t="s">
        <v>133</v>
      </c>
      <c r="CS80" s="65">
        <v>2010</v>
      </c>
      <c r="CT80" s="66" t="s">
        <v>0</v>
      </c>
      <c r="CU80" s="22">
        <v>1280</v>
      </c>
      <c r="CV80" s="87" t="s">
        <v>133</v>
      </c>
      <c r="CW80" s="65">
        <v>2010</v>
      </c>
      <c r="CX80" s="66" t="s">
        <v>0</v>
      </c>
      <c r="CY80" s="22">
        <v>1230</v>
      </c>
      <c r="CZ80" s="87" t="s">
        <v>133</v>
      </c>
      <c r="DA80" s="65">
        <v>2010</v>
      </c>
      <c r="DB80" s="66" t="s">
        <v>0</v>
      </c>
      <c r="DC80" s="22">
        <v>2730</v>
      </c>
      <c r="DD80" s="87" t="s">
        <v>133</v>
      </c>
      <c r="DE80" s="65">
        <v>2010</v>
      </c>
      <c r="DF80" s="66" t="s">
        <v>0</v>
      </c>
      <c r="DG80" s="22">
        <v>3160</v>
      </c>
      <c r="DH80" s="87" t="s">
        <v>133</v>
      </c>
      <c r="DI80" s="65">
        <v>2010</v>
      </c>
      <c r="DJ80" s="66" t="s">
        <v>0</v>
      </c>
      <c r="DK80" s="22">
        <v>1750</v>
      </c>
      <c r="DL80" s="87" t="s">
        <v>133</v>
      </c>
      <c r="DM80" s="65">
        <v>2010</v>
      </c>
      <c r="DN80" s="66" t="s">
        <v>0</v>
      </c>
      <c r="DO80" s="22">
        <v>180</v>
      </c>
      <c r="DP80" s="87" t="s">
        <v>133</v>
      </c>
      <c r="DQ80" s="65">
        <v>2010</v>
      </c>
      <c r="DR80" s="66" t="s">
        <v>0</v>
      </c>
      <c r="DS80" s="22">
        <v>30</v>
      </c>
      <c r="DT80" s="87" t="s">
        <v>133</v>
      </c>
      <c r="DU80" s="65">
        <v>2010</v>
      </c>
      <c r="DV80" s="66" t="s">
        <v>0</v>
      </c>
      <c r="DW80" s="25">
        <v>57.292349726775953</v>
      </c>
      <c r="DX80" s="87" t="s">
        <v>134</v>
      </c>
      <c r="DY80" s="65">
        <v>2010</v>
      </c>
      <c r="DZ80" s="66" t="s">
        <v>0</v>
      </c>
      <c r="EA80" s="25">
        <v>48345.72267759563</v>
      </c>
      <c r="EB80" s="87" t="s">
        <v>135</v>
      </c>
      <c r="EC80" s="65">
        <v>2010</v>
      </c>
      <c r="ED80" s="66" t="s">
        <v>0</v>
      </c>
      <c r="EE80" s="25">
        <v>1.855191256830601</v>
      </c>
      <c r="EF80" s="87" t="s">
        <v>136</v>
      </c>
      <c r="EG80" s="65">
        <v>2010</v>
      </c>
      <c r="EH80" s="66" t="s">
        <v>0</v>
      </c>
      <c r="EI80" s="25">
        <v>1.3087431693989071</v>
      </c>
      <c r="EJ80" s="87" t="s">
        <v>137</v>
      </c>
      <c r="EK80" s="65">
        <v>2010</v>
      </c>
      <c r="EL80" s="66" t="s">
        <v>0</v>
      </c>
      <c r="EM80" s="22">
        <v>838760</v>
      </c>
      <c r="EN80" s="87" t="s">
        <v>138</v>
      </c>
      <c r="EO80" s="65">
        <v>2010</v>
      </c>
      <c r="EP80" s="66" t="s">
        <v>0</v>
      </c>
      <c r="EQ80" s="25">
        <v>39.488053793695457</v>
      </c>
      <c r="ER80" s="87" t="s">
        <v>139</v>
      </c>
      <c r="ES80" s="65">
        <v>2010</v>
      </c>
      <c r="ET80" s="66" t="s">
        <v>0</v>
      </c>
      <c r="EU80" s="44">
        <v>59.857408555486671</v>
      </c>
      <c r="EV80" s="87" t="s">
        <v>139</v>
      </c>
      <c r="EW80" s="65">
        <v>2010</v>
      </c>
      <c r="EX80" s="66" t="s">
        <v>0</v>
      </c>
      <c r="EY80" s="44">
        <v>0.55319757737612663</v>
      </c>
      <c r="EZ80" s="87" t="s">
        <v>139</v>
      </c>
      <c r="FA80" s="65">
        <v>2010</v>
      </c>
      <c r="FB80" s="66" t="s">
        <v>0</v>
      </c>
      <c r="FC80" s="86">
        <v>14350</v>
      </c>
      <c r="FD80" s="87" t="s">
        <v>173</v>
      </c>
      <c r="FE80" s="65">
        <v>2010</v>
      </c>
      <c r="FF80" s="66" t="s">
        <v>0</v>
      </c>
      <c r="FG80" s="86">
        <v>5770</v>
      </c>
      <c r="FH80" s="87" t="s">
        <v>173</v>
      </c>
      <c r="FI80" s="65">
        <v>2010</v>
      </c>
      <c r="FJ80" s="66" t="s">
        <v>0</v>
      </c>
      <c r="FK80" s="44">
        <v>2.3987791501740663</v>
      </c>
      <c r="FL80" s="87" t="s">
        <v>139</v>
      </c>
      <c r="FM80" s="65">
        <v>2010</v>
      </c>
      <c r="FN80" s="66" t="s">
        <v>0</v>
      </c>
      <c r="FO80" s="86">
        <v>2330</v>
      </c>
      <c r="FP80" s="87" t="s">
        <v>138</v>
      </c>
      <c r="FQ80" s="65">
        <v>2010</v>
      </c>
      <c r="FR80" s="66" t="s">
        <v>0</v>
      </c>
      <c r="FS80" s="44">
        <v>0.27779102484620155</v>
      </c>
      <c r="FT80" s="87" t="s">
        <v>139</v>
      </c>
      <c r="FU80" s="65">
        <v>2010</v>
      </c>
      <c r="FV80" s="66" t="s">
        <v>0</v>
      </c>
      <c r="FW80" s="86">
        <v>869710</v>
      </c>
      <c r="FX80" s="87" t="s">
        <v>505</v>
      </c>
      <c r="FY80" s="65">
        <v>2010</v>
      </c>
      <c r="FZ80" s="66" t="s">
        <v>0</v>
      </c>
      <c r="GA80" s="86">
        <v>27160</v>
      </c>
      <c r="GB80" s="87" t="s">
        <v>3</v>
      </c>
      <c r="GC80" s="65">
        <v>2010</v>
      </c>
      <c r="GD80" s="66" t="s">
        <v>0</v>
      </c>
      <c r="GE80" s="86">
        <v>18190</v>
      </c>
      <c r="GF80" s="87" t="s">
        <v>128</v>
      </c>
      <c r="GG80" s="65">
        <v>2010</v>
      </c>
      <c r="GH80" s="66" t="s">
        <v>0</v>
      </c>
      <c r="GI80" s="86">
        <v>14630</v>
      </c>
      <c r="GJ80" s="87" t="s">
        <v>133</v>
      </c>
      <c r="GK80" s="65">
        <v>2010</v>
      </c>
      <c r="GL80" s="66" t="s">
        <v>0</v>
      </c>
      <c r="GM80" s="44">
        <v>8.8174982911825026</v>
      </c>
      <c r="GN80" s="87" t="s">
        <v>140</v>
      </c>
      <c r="GO80" s="65">
        <v>2010</v>
      </c>
      <c r="GP80" s="66" t="s">
        <v>0</v>
      </c>
      <c r="GQ80" s="44">
        <v>22.591943957968478</v>
      </c>
      <c r="GR80" s="87" t="s">
        <v>527</v>
      </c>
      <c r="GS80" s="65">
        <v>2010</v>
      </c>
      <c r="GT80" s="66" t="s">
        <v>0</v>
      </c>
      <c r="GU80" s="44">
        <v>47.540983606557383</v>
      </c>
      <c r="GV80" s="87" t="s">
        <v>2</v>
      </c>
      <c r="GW80" s="65">
        <v>2010</v>
      </c>
      <c r="GX80" s="66" t="s">
        <v>0</v>
      </c>
      <c r="GY80" s="44">
        <v>72.868217054263567</v>
      </c>
      <c r="GZ80" s="87" t="s">
        <v>2</v>
      </c>
      <c r="HA80" s="65">
        <v>2010</v>
      </c>
      <c r="HB80" s="66" t="s">
        <v>0</v>
      </c>
      <c r="HC80" s="44">
        <v>14786.442233352947</v>
      </c>
      <c r="HD80" s="44" t="s">
        <v>126</v>
      </c>
      <c r="HE80" s="65">
        <v>2011</v>
      </c>
      <c r="HF80" s="66" t="s">
        <v>443</v>
      </c>
      <c r="HG80" s="44">
        <v>87.615435330047603</v>
      </c>
      <c r="HH80" s="44" t="s">
        <v>178</v>
      </c>
      <c r="HI80" s="65">
        <v>2011</v>
      </c>
      <c r="HJ80" s="66" t="s">
        <v>443</v>
      </c>
      <c r="HK80" s="100">
        <v>20470.195955054311</v>
      </c>
      <c r="HL80" s="101" t="s">
        <v>126</v>
      </c>
      <c r="HM80" s="65">
        <v>2011</v>
      </c>
      <c r="HN80" s="66" t="s">
        <v>443</v>
      </c>
      <c r="HO80" s="101" t="s">
        <v>124</v>
      </c>
      <c r="HP80" s="101" t="s">
        <v>113</v>
      </c>
      <c r="HQ80" s="65"/>
      <c r="HR80" s="66" t="s">
        <v>0</v>
      </c>
      <c r="HS80" s="101">
        <v>102.79199614957162</v>
      </c>
      <c r="HT80" s="101" t="s">
        <v>178</v>
      </c>
      <c r="HU80" s="65">
        <v>2011</v>
      </c>
      <c r="HV80" s="66" t="s">
        <v>544</v>
      </c>
      <c r="HW80" s="101">
        <v>208.9</v>
      </c>
      <c r="HX80" s="101" t="s">
        <v>122</v>
      </c>
      <c r="HY80" s="65">
        <v>2011</v>
      </c>
      <c r="HZ80" s="66" t="s">
        <v>0</v>
      </c>
      <c r="IA80" s="101">
        <v>46.992571291636708</v>
      </c>
      <c r="IB80" s="101" t="s">
        <v>180</v>
      </c>
      <c r="IC80" s="65">
        <v>2010</v>
      </c>
      <c r="ID80" s="66" t="s">
        <v>181</v>
      </c>
      <c r="IE80" s="101" t="s">
        <v>124</v>
      </c>
      <c r="IF80" s="101" t="s">
        <v>147</v>
      </c>
      <c r="IG80" s="65">
        <v>2010</v>
      </c>
      <c r="IH80" s="66" t="s">
        <v>0</v>
      </c>
      <c r="II80" s="101" t="s">
        <v>124</v>
      </c>
      <c r="IJ80" s="101" t="s">
        <v>148</v>
      </c>
      <c r="IK80" s="65" t="s">
        <v>132</v>
      </c>
      <c r="IL80" s="66" t="s">
        <v>0</v>
      </c>
      <c r="IM80" s="99">
        <v>62170</v>
      </c>
      <c r="IN80" s="101" t="s">
        <v>566</v>
      </c>
      <c r="IO80" s="65" t="s">
        <v>119</v>
      </c>
      <c r="IP80" s="66" t="s">
        <v>0</v>
      </c>
      <c r="IQ80" s="101">
        <v>100</v>
      </c>
      <c r="IR80" s="101" t="s">
        <v>2</v>
      </c>
      <c r="IS80" s="65" t="s">
        <v>119</v>
      </c>
      <c r="IT80" s="66" t="s">
        <v>0</v>
      </c>
      <c r="IU80" s="101" t="s">
        <v>0</v>
      </c>
      <c r="IV80" s="101" t="s">
        <v>0</v>
      </c>
      <c r="IW80" s="65" t="s">
        <v>0</v>
      </c>
      <c r="IX80" s="66" t="s">
        <v>0</v>
      </c>
      <c r="IY80" s="101" t="s">
        <v>0</v>
      </c>
      <c r="IZ80" s="101" t="s">
        <v>0</v>
      </c>
      <c r="JA80" s="65" t="s">
        <v>0</v>
      </c>
      <c r="JB80" s="66" t="s">
        <v>0</v>
      </c>
    </row>
    <row r="81" spans="1:262" ht="14.1" customHeight="1" x14ac:dyDescent="0.2">
      <c r="A81" s="21" t="s">
        <v>73</v>
      </c>
      <c r="B81" s="21" t="s">
        <v>595</v>
      </c>
      <c r="C81" s="25">
        <v>2636.4372499999999</v>
      </c>
      <c r="D81" s="87" t="s">
        <v>112</v>
      </c>
      <c r="E81" s="65">
        <v>2011</v>
      </c>
      <c r="F81" s="66" t="s">
        <v>0</v>
      </c>
      <c r="G81" s="25">
        <v>73.176500000000004</v>
      </c>
      <c r="H81" s="87" t="s">
        <v>112</v>
      </c>
      <c r="I81" s="65">
        <v>2011</v>
      </c>
      <c r="J81" s="66" t="s">
        <v>0</v>
      </c>
      <c r="K81" s="25">
        <v>2.7755828438549033</v>
      </c>
      <c r="L81" s="87" t="s">
        <v>2</v>
      </c>
      <c r="M81" s="65">
        <v>2011</v>
      </c>
      <c r="N81" s="66" t="s">
        <v>0</v>
      </c>
      <c r="O81" s="25">
        <v>2.1619999999999999</v>
      </c>
      <c r="P81" s="87" t="s">
        <v>112</v>
      </c>
      <c r="Q81" s="65">
        <v>2011</v>
      </c>
      <c r="R81" s="66" t="s">
        <v>302</v>
      </c>
      <c r="S81" s="25">
        <v>8.2004606785160541E-2</v>
      </c>
      <c r="T81" s="87" t="s">
        <v>2</v>
      </c>
      <c r="U81" s="65">
        <v>2011</v>
      </c>
      <c r="V81" s="66" t="s">
        <v>302</v>
      </c>
      <c r="W81" s="25">
        <v>49.900750000000002</v>
      </c>
      <c r="X81" s="87" t="s">
        <v>112</v>
      </c>
      <c r="Y81" s="65">
        <v>2011</v>
      </c>
      <c r="Z81" s="66" t="s">
        <v>0</v>
      </c>
      <c r="AA81" s="25">
        <v>1.892734219257447</v>
      </c>
      <c r="AB81" s="87" t="s">
        <v>112</v>
      </c>
      <c r="AC81" s="65">
        <v>2011</v>
      </c>
      <c r="AD81" s="66" t="s">
        <v>0</v>
      </c>
      <c r="AE81" s="25">
        <v>93.234999999999999</v>
      </c>
      <c r="AF81" s="87" t="s">
        <v>112</v>
      </c>
      <c r="AG81" s="65">
        <v>2011</v>
      </c>
      <c r="AH81" s="66"/>
      <c r="AI81" s="25">
        <v>3.5364012551408157</v>
      </c>
      <c r="AJ81" s="87" t="s">
        <v>2</v>
      </c>
      <c r="AK81" s="65">
        <v>2011</v>
      </c>
      <c r="AL81" s="66" t="s">
        <v>0</v>
      </c>
      <c r="AM81" s="25">
        <v>24948.615777936062</v>
      </c>
      <c r="AN81" s="87" t="s">
        <v>126</v>
      </c>
      <c r="AO81" s="65" t="s">
        <v>129</v>
      </c>
      <c r="AP81" s="66" t="s">
        <v>443</v>
      </c>
      <c r="AQ81" s="28" t="s">
        <v>124</v>
      </c>
      <c r="AR81" s="87" t="s">
        <v>126</v>
      </c>
      <c r="AS81" s="65"/>
      <c r="AT81" s="66" t="s">
        <v>0</v>
      </c>
      <c r="AU81" s="25">
        <v>46392.575852811395</v>
      </c>
      <c r="AV81" s="87" t="s">
        <v>177</v>
      </c>
      <c r="AW81" s="65" t="s">
        <v>132</v>
      </c>
      <c r="AX81" s="66" t="s">
        <v>443</v>
      </c>
      <c r="AY81" s="22">
        <v>39260</v>
      </c>
      <c r="AZ81" s="87" t="s">
        <v>133</v>
      </c>
      <c r="BA81" s="65">
        <v>2010</v>
      </c>
      <c r="BB81" s="66" t="s">
        <v>0</v>
      </c>
      <c r="BC81" s="22">
        <v>5370</v>
      </c>
      <c r="BD81" s="87" t="s">
        <v>133</v>
      </c>
      <c r="BE81" s="65">
        <v>2010</v>
      </c>
      <c r="BF81" s="66" t="s">
        <v>0</v>
      </c>
      <c r="BG81" s="22">
        <v>4650</v>
      </c>
      <c r="BH81" s="87" t="s">
        <v>133</v>
      </c>
      <c r="BI81" s="65">
        <v>2010</v>
      </c>
      <c r="BJ81" s="66" t="s">
        <v>0</v>
      </c>
      <c r="BK81" s="22">
        <v>4840</v>
      </c>
      <c r="BL81" s="87" t="s">
        <v>133</v>
      </c>
      <c r="BM81" s="65">
        <v>2010</v>
      </c>
      <c r="BN81" s="66" t="s">
        <v>0</v>
      </c>
      <c r="BO81" s="22">
        <v>5600</v>
      </c>
      <c r="BP81" s="87" t="s">
        <v>133</v>
      </c>
      <c r="BQ81" s="65">
        <v>2010</v>
      </c>
      <c r="BR81" s="66" t="s">
        <v>0</v>
      </c>
      <c r="BS81" s="22">
        <v>3360</v>
      </c>
      <c r="BT81" s="87" t="s">
        <v>133</v>
      </c>
      <c r="BU81" s="65">
        <v>2010</v>
      </c>
      <c r="BV81" s="66" t="s">
        <v>0</v>
      </c>
      <c r="BW81" s="22">
        <v>5020</v>
      </c>
      <c r="BX81" s="87" t="s">
        <v>133</v>
      </c>
      <c r="BY81" s="65">
        <v>2010</v>
      </c>
      <c r="BZ81" s="66" t="s">
        <v>0</v>
      </c>
      <c r="CA81" s="22">
        <v>6660</v>
      </c>
      <c r="CB81" s="87" t="s">
        <v>133</v>
      </c>
      <c r="CC81" s="65">
        <v>2010</v>
      </c>
      <c r="CD81" s="66" t="s">
        <v>0</v>
      </c>
      <c r="CE81" s="22">
        <v>3760</v>
      </c>
      <c r="CF81" s="87" t="s">
        <v>133</v>
      </c>
      <c r="CG81" s="65">
        <v>2010</v>
      </c>
      <c r="CH81" s="66" t="s">
        <v>0</v>
      </c>
      <c r="CI81" s="22">
        <v>3780</v>
      </c>
      <c r="CJ81" s="87" t="s">
        <v>133</v>
      </c>
      <c r="CK81" s="65">
        <v>2010</v>
      </c>
      <c r="CL81" s="66" t="s">
        <v>0</v>
      </c>
      <c r="CM81" s="22">
        <v>3030</v>
      </c>
      <c r="CN81" s="87" t="s">
        <v>133</v>
      </c>
      <c r="CO81" s="65">
        <v>2010</v>
      </c>
      <c r="CP81" s="66" t="s">
        <v>0</v>
      </c>
      <c r="CQ81" s="22">
        <v>3890</v>
      </c>
      <c r="CR81" s="87" t="s">
        <v>133</v>
      </c>
      <c r="CS81" s="65">
        <v>2010</v>
      </c>
      <c r="CT81" s="66" t="s">
        <v>0</v>
      </c>
      <c r="CU81" s="22">
        <v>4000</v>
      </c>
      <c r="CV81" s="87" t="s">
        <v>133</v>
      </c>
      <c r="CW81" s="65">
        <v>2010</v>
      </c>
      <c r="CX81" s="66" t="s">
        <v>0</v>
      </c>
      <c r="CY81" s="22">
        <v>3500</v>
      </c>
      <c r="CZ81" s="87" t="s">
        <v>133</v>
      </c>
      <c r="DA81" s="65">
        <v>2010</v>
      </c>
      <c r="DB81" s="66" t="s">
        <v>0</v>
      </c>
      <c r="DC81" s="22">
        <v>6160</v>
      </c>
      <c r="DD81" s="87" t="s">
        <v>133</v>
      </c>
      <c r="DE81" s="65">
        <v>2010</v>
      </c>
      <c r="DF81" s="66" t="s">
        <v>0</v>
      </c>
      <c r="DG81" s="22">
        <v>7960</v>
      </c>
      <c r="DH81" s="87" t="s">
        <v>133</v>
      </c>
      <c r="DI81" s="65">
        <v>2010</v>
      </c>
      <c r="DJ81" s="66" t="s">
        <v>0</v>
      </c>
      <c r="DK81" s="22">
        <v>5670</v>
      </c>
      <c r="DL81" s="87" t="s">
        <v>133</v>
      </c>
      <c r="DM81" s="65">
        <v>2010</v>
      </c>
      <c r="DN81" s="66" t="s">
        <v>0</v>
      </c>
      <c r="DO81" s="22">
        <v>1010</v>
      </c>
      <c r="DP81" s="87" t="s">
        <v>133</v>
      </c>
      <c r="DQ81" s="65">
        <v>2010</v>
      </c>
      <c r="DR81" s="66" t="s">
        <v>0</v>
      </c>
      <c r="DS81" s="22">
        <v>270</v>
      </c>
      <c r="DT81" s="87" t="s">
        <v>133</v>
      </c>
      <c r="DU81" s="65">
        <v>2010</v>
      </c>
      <c r="DV81" s="66" t="s">
        <v>0</v>
      </c>
      <c r="DW81" s="25">
        <v>38.6316861946001</v>
      </c>
      <c r="DX81" s="87" t="s">
        <v>134</v>
      </c>
      <c r="DY81" s="65">
        <v>2010</v>
      </c>
      <c r="DZ81" s="66" t="s">
        <v>0</v>
      </c>
      <c r="EA81" s="25">
        <v>61479.371879775856</v>
      </c>
      <c r="EB81" s="87" t="s">
        <v>135</v>
      </c>
      <c r="EC81" s="65">
        <v>2010</v>
      </c>
      <c r="ED81" s="66" t="s">
        <v>0</v>
      </c>
      <c r="EE81" s="25">
        <v>1.9034640855832909</v>
      </c>
      <c r="EF81" s="87" t="s">
        <v>136</v>
      </c>
      <c r="EG81" s="65">
        <v>2010</v>
      </c>
      <c r="EH81" s="66" t="s">
        <v>0</v>
      </c>
      <c r="EI81" s="25">
        <v>1.4877738155883851</v>
      </c>
      <c r="EJ81" s="87" t="s">
        <v>137</v>
      </c>
      <c r="EK81" s="65">
        <v>2010</v>
      </c>
      <c r="EL81" s="66" t="s">
        <v>0</v>
      </c>
      <c r="EM81" s="22">
        <v>1516680</v>
      </c>
      <c r="EN81" s="87" t="s">
        <v>138</v>
      </c>
      <c r="EO81" s="65">
        <v>2010</v>
      </c>
      <c r="EP81" s="66" t="s">
        <v>0</v>
      </c>
      <c r="EQ81" s="25">
        <v>42.073476277131626</v>
      </c>
      <c r="ER81" s="87" t="s">
        <v>139</v>
      </c>
      <c r="ES81" s="65">
        <v>2010</v>
      </c>
      <c r="ET81" s="66" t="s">
        <v>0</v>
      </c>
      <c r="EU81" s="44">
        <v>51.950312524725064</v>
      </c>
      <c r="EV81" s="87" t="s">
        <v>139</v>
      </c>
      <c r="EW81" s="65">
        <v>2010</v>
      </c>
      <c r="EX81" s="66" t="s">
        <v>0</v>
      </c>
      <c r="EY81" s="44">
        <v>5.903025028351399</v>
      </c>
      <c r="EZ81" s="87" t="s">
        <v>139</v>
      </c>
      <c r="FA81" s="65">
        <v>2010</v>
      </c>
      <c r="FB81" s="66" t="s">
        <v>0</v>
      </c>
      <c r="FC81" s="86">
        <v>43450</v>
      </c>
      <c r="FD81" s="87" t="s">
        <v>173</v>
      </c>
      <c r="FE81" s="65">
        <v>2010</v>
      </c>
      <c r="FF81" s="66" t="s">
        <v>0</v>
      </c>
      <c r="FG81" s="86">
        <v>19550</v>
      </c>
      <c r="FH81" s="87" t="s">
        <v>173</v>
      </c>
      <c r="FI81" s="65">
        <v>2010</v>
      </c>
      <c r="FJ81" s="66" t="s">
        <v>0</v>
      </c>
      <c r="FK81" s="44">
        <v>4.1538096368383579</v>
      </c>
      <c r="FL81" s="87" t="s">
        <v>139</v>
      </c>
      <c r="FM81" s="65">
        <v>2010</v>
      </c>
      <c r="FN81" s="66" t="s">
        <v>0</v>
      </c>
      <c r="FO81" s="86">
        <v>107610</v>
      </c>
      <c r="FP81" s="87" t="s">
        <v>138</v>
      </c>
      <c r="FQ81" s="65">
        <v>2010</v>
      </c>
      <c r="FR81" s="66" t="s">
        <v>0</v>
      </c>
      <c r="FS81" s="44">
        <v>7.0951024606377091</v>
      </c>
      <c r="FT81" s="87" t="s">
        <v>139</v>
      </c>
      <c r="FU81" s="65">
        <v>2010</v>
      </c>
      <c r="FV81" s="66" t="s">
        <v>0</v>
      </c>
      <c r="FW81" s="86">
        <v>1142110</v>
      </c>
      <c r="FX81" s="87" t="s">
        <v>505</v>
      </c>
      <c r="FY81" s="65">
        <v>2010</v>
      </c>
      <c r="FZ81" s="66" t="s">
        <v>0</v>
      </c>
      <c r="GA81" s="86">
        <v>74730</v>
      </c>
      <c r="GB81" s="87" t="s">
        <v>3</v>
      </c>
      <c r="GC81" s="65">
        <v>2010</v>
      </c>
      <c r="GD81" s="66" t="s">
        <v>0</v>
      </c>
      <c r="GE81" s="86">
        <v>49400</v>
      </c>
      <c r="GF81" s="87" t="s">
        <v>128</v>
      </c>
      <c r="GG81" s="65">
        <v>2010</v>
      </c>
      <c r="GH81" s="66" t="s">
        <v>0</v>
      </c>
      <c r="GI81" s="86">
        <v>39270</v>
      </c>
      <c r="GJ81" s="87" t="s">
        <v>133</v>
      </c>
      <c r="GK81" s="65">
        <v>2010</v>
      </c>
      <c r="GL81" s="66" t="s">
        <v>0</v>
      </c>
      <c r="GM81" s="44">
        <v>9.3200916730328505</v>
      </c>
      <c r="GN81" s="87" t="s">
        <v>140</v>
      </c>
      <c r="GO81" s="65">
        <v>2010</v>
      </c>
      <c r="GP81" s="66" t="s">
        <v>0</v>
      </c>
      <c r="GQ81" s="44">
        <v>24.46524064171123</v>
      </c>
      <c r="GR81" s="87" t="s">
        <v>527</v>
      </c>
      <c r="GS81" s="65">
        <v>2010</v>
      </c>
      <c r="GT81" s="66" t="s">
        <v>0</v>
      </c>
      <c r="GU81" s="44">
        <v>45.950076413652567</v>
      </c>
      <c r="GV81" s="87" t="s">
        <v>2</v>
      </c>
      <c r="GW81" s="65">
        <v>2010</v>
      </c>
      <c r="GX81" s="66" t="s">
        <v>0</v>
      </c>
      <c r="GY81" s="44">
        <v>70.21857923497268</v>
      </c>
      <c r="GZ81" s="87" t="s">
        <v>2</v>
      </c>
      <c r="HA81" s="65">
        <v>2010</v>
      </c>
      <c r="HB81" s="66" t="s">
        <v>0</v>
      </c>
      <c r="HC81" s="44">
        <v>19565.398173794838</v>
      </c>
      <c r="HD81" s="44" t="s">
        <v>126</v>
      </c>
      <c r="HE81" s="65">
        <v>2011</v>
      </c>
      <c r="HF81" s="66" t="s">
        <v>443</v>
      </c>
      <c r="HG81" s="44">
        <v>129.60594162859385</v>
      </c>
      <c r="HH81" s="44" t="s">
        <v>178</v>
      </c>
      <c r="HI81" s="65">
        <v>2011</v>
      </c>
      <c r="HJ81" s="66" t="s">
        <v>443</v>
      </c>
      <c r="HK81" s="100">
        <v>23379.269615192428</v>
      </c>
      <c r="HL81" s="101" t="s">
        <v>126</v>
      </c>
      <c r="HM81" s="65">
        <v>2011</v>
      </c>
      <c r="HN81" s="66" t="s">
        <v>443</v>
      </c>
      <c r="HO81" s="101" t="s">
        <v>124</v>
      </c>
      <c r="HP81" s="101" t="s">
        <v>113</v>
      </c>
      <c r="HQ81" s="65"/>
      <c r="HR81" s="66" t="s">
        <v>0</v>
      </c>
      <c r="HS81" s="101">
        <v>102.79199614957162</v>
      </c>
      <c r="HT81" s="101" t="s">
        <v>178</v>
      </c>
      <c r="HU81" s="65">
        <v>2011</v>
      </c>
      <c r="HV81" s="66" t="s">
        <v>544</v>
      </c>
      <c r="HW81" s="101">
        <v>491.8</v>
      </c>
      <c r="HX81" s="101" t="s">
        <v>122</v>
      </c>
      <c r="HY81" s="65">
        <v>2011</v>
      </c>
      <c r="HZ81" s="66" t="s">
        <v>0</v>
      </c>
      <c r="IA81" s="101">
        <v>26.672913680961301</v>
      </c>
      <c r="IB81" s="101" t="s">
        <v>180</v>
      </c>
      <c r="IC81" s="65">
        <v>2010</v>
      </c>
      <c r="ID81" s="66" t="s">
        <v>181</v>
      </c>
      <c r="IE81" s="101" t="s">
        <v>124</v>
      </c>
      <c r="IF81" s="101" t="s">
        <v>147</v>
      </c>
      <c r="IG81" s="65">
        <v>2010</v>
      </c>
      <c r="IH81" s="66" t="s">
        <v>0</v>
      </c>
      <c r="II81" s="101" t="s">
        <v>124</v>
      </c>
      <c r="IJ81" s="101" t="s">
        <v>148</v>
      </c>
      <c r="IK81" s="65" t="s">
        <v>132</v>
      </c>
      <c r="IL81" s="66" t="s">
        <v>0</v>
      </c>
      <c r="IM81" s="99">
        <v>609370</v>
      </c>
      <c r="IN81" s="101" t="s">
        <v>566</v>
      </c>
      <c r="IO81" s="65" t="s">
        <v>119</v>
      </c>
      <c r="IP81" s="66" t="s">
        <v>0</v>
      </c>
      <c r="IQ81" s="101">
        <v>59.776818681589184</v>
      </c>
      <c r="IR81" s="101" t="s">
        <v>2</v>
      </c>
      <c r="IS81" s="65" t="s">
        <v>119</v>
      </c>
      <c r="IT81" s="66" t="s">
        <v>0</v>
      </c>
      <c r="IU81" s="101">
        <v>33.367084037612614</v>
      </c>
      <c r="IV81" s="101" t="s">
        <v>2</v>
      </c>
      <c r="IW81" s="65" t="s">
        <v>119</v>
      </c>
      <c r="IX81" s="66" t="s">
        <v>0</v>
      </c>
      <c r="IY81" s="101">
        <v>6.8560972807982008</v>
      </c>
      <c r="IZ81" s="101" t="s">
        <v>2</v>
      </c>
      <c r="JA81" s="65" t="s">
        <v>119</v>
      </c>
      <c r="JB81" s="66" t="s">
        <v>0</v>
      </c>
    </row>
    <row r="82" spans="1:262" ht="14.1" customHeight="1" x14ac:dyDescent="0.2">
      <c r="A82" s="21" t="s">
        <v>74</v>
      </c>
      <c r="B82" s="21" t="s">
        <v>595</v>
      </c>
      <c r="C82" s="25">
        <v>542.154</v>
      </c>
      <c r="D82" s="87" t="s">
        <v>112</v>
      </c>
      <c r="E82" s="65">
        <v>2011</v>
      </c>
      <c r="F82" s="66" t="s">
        <v>0</v>
      </c>
      <c r="G82" s="25">
        <v>47.306249999999999</v>
      </c>
      <c r="H82" s="87" t="s">
        <v>112</v>
      </c>
      <c r="I82" s="65">
        <v>2011</v>
      </c>
      <c r="J82" s="66" t="s">
        <v>0</v>
      </c>
      <c r="K82" s="25">
        <v>8.7256111732090886</v>
      </c>
      <c r="L82" s="87" t="s">
        <v>2</v>
      </c>
      <c r="M82" s="65">
        <v>2011</v>
      </c>
      <c r="N82" s="66" t="s">
        <v>0</v>
      </c>
      <c r="O82" s="28">
        <v>0</v>
      </c>
      <c r="P82" s="87" t="s">
        <v>112</v>
      </c>
      <c r="Q82" s="65">
        <v>2011</v>
      </c>
      <c r="R82" s="66" t="s">
        <v>0</v>
      </c>
      <c r="S82" s="28">
        <v>0</v>
      </c>
      <c r="T82" s="87" t="s">
        <v>2</v>
      </c>
      <c r="U82" s="65">
        <v>2011</v>
      </c>
      <c r="V82" s="66" t="s">
        <v>0</v>
      </c>
      <c r="W82" s="28">
        <v>16.418749999999999</v>
      </c>
      <c r="X82" s="87" t="s">
        <v>112</v>
      </c>
      <c r="Y82" s="65">
        <v>2011</v>
      </c>
      <c r="Z82" s="66" t="s">
        <v>0</v>
      </c>
      <c r="AA82" s="28">
        <v>3.0284291917056776</v>
      </c>
      <c r="AB82" s="87" t="s">
        <v>112</v>
      </c>
      <c r="AC82" s="65">
        <v>2011</v>
      </c>
      <c r="AD82" s="66" t="s">
        <v>0</v>
      </c>
      <c r="AE82" s="28">
        <v>22.620750000000001</v>
      </c>
      <c r="AF82" s="87" t="s">
        <v>112</v>
      </c>
      <c r="AG82" s="65">
        <v>2011</v>
      </c>
      <c r="AH82" s="66" t="s">
        <v>302</v>
      </c>
      <c r="AI82" s="28">
        <v>4.1723845992098187</v>
      </c>
      <c r="AJ82" s="87" t="s">
        <v>2</v>
      </c>
      <c r="AK82" s="65">
        <v>2011</v>
      </c>
      <c r="AL82" s="66" t="s">
        <v>302</v>
      </c>
      <c r="AM82" s="28">
        <v>13578.39788765543</v>
      </c>
      <c r="AN82" s="87" t="s">
        <v>126</v>
      </c>
      <c r="AO82" s="65" t="s">
        <v>129</v>
      </c>
      <c r="AP82" s="66" t="s">
        <v>443</v>
      </c>
      <c r="AQ82" s="28" t="s">
        <v>124</v>
      </c>
      <c r="AR82" s="87" t="s">
        <v>126</v>
      </c>
      <c r="AS82" s="65"/>
      <c r="AT82" s="66" t="s">
        <v>0</v>
      </c>
      <c r="AU82" s="25">
        <v>38099.989351184537</v>
      </c>
      <c r="AV82" s="87" t="s">
        <v>177</v>
      </c>
      <c r="AW82" s="65" t="s">
        <v>132</v>
      </c>
      <c r="AX82" s="66" t="s">
        <v>443</v>
      </c>
      <c r="AY82" s="22">
        <v>23780</v>
      </c>
      <c r="AZ82" s="87" t="s">
        <v>133</v>
      </c>
      <c r="BA82" s="65">
        <v>2010</v>
      </c>
      <c r="BB82" s="66" t="s">
        <v>0</v>
      </c>
      <c r="BC82" s="22">
        <v>1410</v>
      </c>
      <c r="BD82" s="87" t="s">
        <v>133</v>
      </c>
      <c r="BE82" s="65">
        <v>2010</v>
      </c>
      <c r="BF82" s="66" t="s">
        <v>0</v>
      </c>
      <c r="BG82" s="22">
        <v>2350</v>
      </c>
      <c r="BH82" s="87" t="s">
        <v>133</v>
      </c>
      <c r="BI82" s="65">
        <v>2010</v>
      </c>
      <c r="BJ82" s="66" t="s">
        <v>0</v>
      </c>
      <c r="BK82" s="22">
        <v>1570</v>
      </c>
      <c r="BL82" s="87" t="s">
        <v>133</v>
      </c>
      <c r="BM82" s="65">
        <v>2010</v>
      </c>
      <c r="BN82" s="66" t="s">
        <v>0</v>
      </c>
      <c r="BO82" s="22">
        <v>1980</v>
      </c>
      <c r="BP82" s="87" t="s">
        <v>133</v>
      </c>
      <c r="BQ82" s="65">
        <v>2010</v>
      </c>
      <c r="BR82" s="66" t="s">
        <v>0</v>
      </c>
      <c r="BS82" s="22">
        <v>1550</v>
      </c>
      <c r="BT82" s="87" t="s">
        <v>133</v>
      </c>
      <c r="BU82" s="65">
        <v>2010</v>
      </c>
      <c r="BV82" s="66" t="s">
        <v>0</v>
      </c>
      <c r="BW82" s="22">
        <v>3380</v>
      </c>
      <c r="BX82" s="87" t="s">
        <v>133</v>
      </c>
      <c r="BY82" s="65">
        <v>2010</v>
      </c>
      <c r="BZ82" s="66" t="s">
        <v>0</v>
      </c>
      <c r="CA82" s="22">
        <v>6600</v>
      </c>
      <c r="CB82" s="87" t="s">
        <v>133</v>
      </c>
      <c r="CC82" s="65">
        <v>2010</v>
      </c>
      <c r="CD82" s="66" t="s">
        <v>0</v>
      </c>
      <c r="CE82" s="22">
        <v>4940</v>
      </c>
      <c r="CF82" s="87" t="s">
        <v>133</v>
      </c>
      <c r="CG82" s="65">
        <v>2010</v>
      </c>
      <c r="CH82" s="66" t="s">
        <v>0</v>
      </c>
      <c r="CI82" s="22">
        <v>2260</v>
      </c>
      <c r="CJ82" s="87" t="s">
        <v>133</v>
      </c>
      <c r="CK82" s="65">
        <v>2010</v>
      </c>
      <c r="CL82" s="66" t="s">
        <v>0</v>
      </c>
      <c r="CM82" s="22">
        <v>1640</v>
      </c>
      <c r="CN82" s="87" t="s">
        <v>133</v>
      </c>
      <c r="CO82" s="65">
        <v>2010</v>
      </c>
      <c r="CP82" s="66" t="s">
        <v>0</v>
      </c>
      <c r="CQ82" s="22">
        <v>1840</v>
      </c>
      <c r="CR82" s="87" t="s">
        <v>133</v>
      </c>
      <c r="CS82" s="65">
        <v>2010</v>
      </c>
      <c r="CT82" s="66" t="s">
        <v>0</v>
      </c>
      <c r="CU82" s="22">
        <v>1810</v>
      </c>
      <c r="CV82" s="87" t="s">
        <v>133</v>
      </c>
      <c r="CW82" s="65">
        <v>2010</v>
      </c>
      <c r="CX82" s="66" t="s">
        <v>0</v>
      </c>
      <c r="CY82" s="22">
        <v>1860</v>
      </c>
      <c r="CZ82" s="87" t="s">
        <v>133</v>
      </c>
      <c r="DA82" s="65">
        <v>2010</v>
      </c>
      <c r="DB82" s="66" t="s">
        <v>0</v>
      </c>
      <c r="DC82" s="22">
        <v>4350</v>
      </c>
      <c r="DD82" s="87" t="s">
        <v>133</v>
      </c>
      <c r="DE82" s="65">
        <v>2010</v>
      </c>
      <c r="DF82" s="66" t="s">
        <v>0</v>
      </c>
      <c r="DG82" s="22">
        <v>6170</v>
      </c>
      <c r="DH82" s="87" t="s">
        <v>133</v>
      </c>
      <c r="DI82" s="65">
        <v>2010</v>
      </c>
      <c r="DJ82" s="66" t="s">
        <v>0</v>
      </c>
      <c r="DK82" s="22">
        <v>3470</v>
      </c>
      <c r="DL82" s="87" t="s">
        <v>133</v>
      </c>
      <c r="DM82" s="65">
        <v>2010</v>
      </c>
      <c r="DN82" s="66" t="s">
        <v>0</v>
      </c>
      <c r="DO82" s="22">
        <v>330</v>
      </c>
      <c r="DP82" s="87" t="s">
        <v>133</v>
      </c>
      <c r="DQ82" s="65">
        <v>2010</v>
      </c>
      <c r="DR82" s="66" t="s">
        <v>0</v>
      </c>
      <c r="DS82" s="22">
        <v>50</v>
      </c>
      <c r="DT82" s="87" t="s">
        <v>133</v>
      </c>
      <c r="DU82" s="65">
        <v>2010</v>
      </c>
      <c r="DV82" s="66" t="s">
        <v>0</v>
      </c>
      <c r="DW82" s="25">
        <v>61.795206055508828</v>
      </c>
      <c r="DX82" s="87" t="s">
        <v>134</v>
      </c>
      <c r="DY82" s="65">
        <v>2010</v>
      </c>
      <c r="DZ82" s="66" t="s">
        <v>0</v>
      </c>
      <c r="EA82" s="25">
        <v>55786.184608915057</v>
      </c>
      <c r="EB82" s="87" t="s">
        <v>135</v>
      </c>
      <c r="EC82" s="65">
        <v>2010</v>
      </c>
      <c r="ED82" s="66" t="s">
        <v>0</v>
      </c>
      <c r="EE82" s="25">
        <v>1.7741799831791421</v>
      </c>
      <c r="EF82" s="87" t="s">
        <v>136</v>
      </c>
      <c r="EG82" s="65">
        <v>2010</v>
      </c>
      <c r="EH82" s="66" t="s">
        <v>0</v>
      </c>
      <c r="EI82" s="25">
        <v>1.3389402859545836</v>
      </c>
      <c r="EJ82" s="87" t="s">
        <v>137</v>
      </c>
      <c r="EK82" s="65">
        <v>2010</v>
      </c>
      <c r="EL82" s="66" t="s">
        <v>0</v>
      </c>
      <c r="EM82" s="22">
        <v>1469490</v>
      </c>
      <c r="EN82" s="87" t="s">
        <v>138</v>
      </c>
      <c r="EO82" s="65">
        <v>2010</v>
      </c>
      <c r="EP82" s="66" t="s">
        <v>0</v>
      </c>
      <c r="EQ82" s="25">
        <v>38.66715663257321</v>
      </c>
      <c r="ER82" s="87" t="s">
        <v>139</v>
      </c>
      <c r="ES82" s="65">
        <v>2010</v>
      </c>
      <c r="ET82" s="66" t="s">
        <v>0</v>
      </c>
      <c r="EU82" s="44">
        <v>61.151828185288771</v>
      </c>
      <c r="EV82" s="87" t="s">
        <v>139</v>
      </c>
      <c r="EW82" s="65">
        <v>2010</v>
      </c>
      <c r="EX82" s="66" t="s">
        <v>0</v>
      </c>
      <c r="EY82" s="44">
        <v>0.13337960789117312</v>
      </c>
      <c r="EZ82" s="87" t="s">
        <v>139</v>
      </c>
      <c r="FA82" s="65">
        <v>2010</v>
      </c>
      <c r="FB82" s="66" t="s">
        <v>0</v>
      </c>
      <c r="FC82" s="86">
        <v>25510</v>
      </c>
      <c r="FD82" s="87" t="s">
        <v>173</v>
      </c>
      <c r="FE82" s="65">
        <v>2010</v>
      </c>
      <c r="FF82" s="66" t="s">
        <v>0</v>
      </c>
      <c r="FG82" s="86">
        <v>14280</v>
      </c>
      <c r="FH82" s="87" t="s">
        <v>173</v>
      </c>
      <c r="FI82" s="65">
        <v>2010</v>
      </c>
      <c r="FJ82" s="66" t="s">
        <v>0</v>
      </c>
      <c r="FK82" s="44">
        <v>2.70774214183152</v>
      </c>
      <c r="FL82" s="87" t="s">
        <v>139</v>
      </c>
      <c r="FM82" s="65">
        <v>2010</v>
      </c>
      <c r="FN82" s="66" t="s">
        <v>0</v>
      </c>
      <c r="FO82" s="86">
        <v>30200</v>
      </c>
      <c r="FP82" s="87" t="s">
        <v>138</v>
      </c>
      <c r="FQ82" s="65">
        <v>2010</v>
      </c>
      <c r="FR82" s="66" t="s">
        <v>0</v>
      </c>
      <c r="FS82" s="44">
        <v>2.0551347746497086</v>
      </c>
      <c r="FT82" s="87" t="s">
        <v>139</v>
      </c>
      <c r="FU82" s="65">
        <v>2010</v>
      </c>
      <c r="FV82" s="66" t="s">
        <v>0</v>
      </c>
      <c r="FW82" s="86">
        <v>1335260</v>
      </c>
      <c r="FX82" s="87" t="s">
        <v>505</v>
      </c>
      <c r="FY82" s="65">
        <v>2010</v>
      </c>
      <c r="FZ82" s="66" t="s">
        <v>0</v>
      </c>
      <c r="GA82" s="86">
        <v>42190</v>
      </c>
      <c r="GB82" s="87" t="s">
        <v>3</v>
      </c>
      <c r="GC82" s="65">
        <v>2010</v>
      </c>
      <c r="GD82" s="66" t="s">
        <v>0</v>
      </c>
      <c r="GE82" s="86">
        <v>30650</v>
      </c>
      <c r="GF82" s="87" t="s">
        <v>128</v>
      </c>
      <c r="GG82" s="65">
        <v>2010</v>
      </c>
      <c r="GH82" s="66" t="s">
        <v>0</v>
      </c>
      <c r="GI82" s="86">
        <v>23770</v>
      </c>
      <c r="GJ82" s="87" t="s">
        <v>133</v>
      </c>
      <c r="GK82" s="65">
        <v>2010</v>
      </c>
      <c r="GL82" s="66" t="s">
        <v>0</v>
      </c>
      <c r="GM82" s="44">
        <v>10.43331931005469</v>
      </c>
      <c r="GN82" s="87" t="s">
        <v>140</v>
      </c>
      <c r="GO82" s="65">
        <v>2010</v>
      </c>
      <c r="GP82" s="66" t="s">
        <v>0</v>
      </c>
      <c r="GQ82" s="44">
        <v>30.429447852760738</v>
      </c>
      <c r="GR82" s="87" t="s">
        <v>527</v>
      </c>
      <c r="GS82" s="65">
        <v>2010</v>
      </c>
      <c r="GT82" s="66" t="s">
        <v>0</v>
      </c>
      <c r="GU82" s="44">
        <v>54.415475189234655</v>
      </c>
      <c r="GV82" s="87" t="s">
        <v>2</v>
      </c>
      <c r="GW82" s="65">
        <v>2010</v>
      </c>
      <c r="GX82" s="66" t="s">
        <v>0</v>
      </c>
      <c r="GY82" s="44">
        <v>77.41935483870968</v>
      </c>
      <c r="GZ82" s="87" t="s">
        <v>2</v>
      </c>
      <c r="HA82" s="65">
        <v>2010</v>
      </c>
      <c r="HB82" s="66" t="s">
        <v>0</v>
      </c>
      <c r="HC82" s="44">
        <v>16415.265291122505</v>
      </c>
      <c r="HD82" s="44" t="s">
        <v>126</v>
      </c>
      <c r="HE82" s="65">
        <v>2011</v>
      </c>
      <c r="HF82" s="66" t="s">
        <v>443</v>
      </c>
      <c r="HG82" s="44">
        <v>104.12002006552233</v>
      </c>
      <c r="HH82" s="44" t="s">
        <v>178</v>
      </c>
      <c r="HI82" s="65">
        <v>2011</v>
      </c>
      <c r="HJ82" s="66" t="s">
        <v>443</v>
      </c>
      <c r="HK82" s="100">
        <v>21915.34404480438</v>
      </c>
      <c r="HL82" s="101" t="s">
        <v>126</v>
      </c>
      <c r="HM82" s="65">
        <v>2011</v>
      </c>
      <c r="HN82" s="66" t="s">
        <v>443</v>
      </c>
      <c r="HO82" s="101" t="s">
        <v>124</v>
      </c>
      <c r="HP82" s="101" t="s">
        <v>113</v>
      </c>
      <c r="HQ82" s="65"/>
      <c r="HR82" s="66" t="s">
        <v>0</v>
      </c>
      <c r="HS82" s="101">
        <v>102.79199614957162</v>
      </c>
      <c r="HT82" s="101" t="s">
        <v>178</v>
      </c>
      <c r="HU82" s="65">
        <v>2011</v>
      </c>
      <c r="HV82" s="66" t="s">
        <v>544</v>
      </c>
      <c r="HW82" s="101">
        <v>337.3</v>
      </c>
      <c r="HX82" s="101" t="s">
        <v>122</v>
      </c>
      <c r="HY82" s="65">
        <v>2011</v>
      </c>
      <c r="HZ82" s="66" t="s">
        <v>0</v>
      </c>
      <c r="IA82" s="101">
        <v>48.687205949309458</v>
      </c>
      <c r="IB82" s="101" t="s">
        <v>180</v>
      </c>
      <c r="IC82" s="65">
        <v>2010</v>
      </c>
      <c r="ID82" s="66" t="s">
        <v>181</v>
      </c>
      <c r="IE82" s="101" t="s">
        <v>124</v>
      </c>
      <c r="IF82" s="101" t="s">
        <v>147</v>
      </c>
      <c r="IG82" s="65">
        <v>2010</v>
      </c>
      <c r="IH82" s="66" t="s">
        <v>0</v>
      </c>
      <c r="II82" s="101" t="s">
        <v>124</v>
      </c>
      <c r="IJ82" s="101" t="s">
        <v>148</v>
      </c>
      <c r="IK82" s="65" t="s">
        <v>132</v>
      </c>
      <c r="IL82" s="66" t="s">
        <v>0</v>
      </c>
      <c r="IM82" s="99">
        <v>126976</v>
      </c>
      <c r="IN82" s="101" t="s">
        <v>566</v>
      </c>
      <c r="IO82" s="65" t="s">
        <v>119</v>
      </c>
      <c r="IP82" s="66" t="s">
        <v>0</v>
      </c>
      <c r="IQ82" s="101">
        <v>52.766664566532263</v>
      </c>
      <c r="IR82" s="101" t="s">
        <v>2</v>
      </c>
      <c r="IS82" s="65" t="s">
        <v>119</v>
      </c>
      <c r="IT82" s="66" t="s">
        <v>0</v>
      </c>
      <c r="IU82" s="101">
        <v>47.233335433467744</v>
      </c>
      <c r="IV82" s="101" t="s">
        <v>2</v>
      </c>
      <c r="IW82" s="65" t="s">
        <v>119</v>
      </c>
      <c r="IX82" s="66" t="s">
        <v>0</v>
      </c>
      <c r="IY82" s="101" t="s">
        <v>0</v>
      </c>
      <c r="IZ82" s="101" t="s">
        <v>0</v>
      </c>
      <c r="JA82" s="65" t="s">
        <v>0</v>
      </c>
      <c r="JB82" s="66" t="s">
        <v>0</v>
      </c>
    </row>
    <row r="83" spans="1:262" ht="14.1" customHeight="1" x14ac:dyDescent="0.2">
      <c r="A83" s="21" t="s">
        <v>75</v>
      </c>
      <c r="B83" s="21" t="s">
        <v>595</v>
      </c>
      <c r="C83" s="25">
        <v>961.36974999999995</v>
      </c>
      <c r="D83" s="87" t="s">
        <v>112</v>
      </c>
      <c r="E83" s="65">
        <v>2011</v>
      </c>
      <c r="F83" s="66" t="s">
        <v>0</v>
      </c>
      <c r="G83" s="25">
        <v>28.526</v>
      </c>
      <c r="H83" s="87" t="s">
        <v>112</v>
      </c>
      <c r="I83" s="65">
        <v>2011</v>
      </c>
      <c r="J83" s="66" t="s">
        <v>0</v>
      </c>
      <c r="K83" s="25">
        <v>2.9672246292334457</v>
      </c>
      <c r="L83" s="87" t="s">
        <v>2</v>
      </c>
      <c r="M83" s="65">
        <v>2011</v>
      </c>
      <c r="N83" s="66" t="s">
        <v>0</v>
      </c>
      <c r="O83" s="25">
        <v>1.139</v>
      </c>
      <c r="P83" s="87" t="s">
        <v>112</v>
      </c>
      <c r="Q83" s="65">
        <v>2011</v>
      </c>
      <c r="R83" s="66" t="s">
        <v>302</v>
      </c>
      <c r="S83" s="25">
        <v>0.11847678793721146</v>
      </c>
      <c r="T83" s="87" t="s">
        <v>2</v>
      </c>
      <c r="U83" s="65">
        <v>2011</v>
      </c>
      <c r="V83" s="66" t="s">
        <v>302</v>
      </c>
      <c r="W83" s="25">
        <v>22.415749999999999</v>
      </c>
      <c r="X83" s="87" t="s">
        <v>112</v>
      </c>
      <c r="Y83" s="65">
        <v>2011</v>
      </c>
      <c r="Z83" s="66" t="s">
        <v>0</v>
      </c>
      <c r="AA83" s="25">
        <v>2.3316471108020616</v>
      </c>
      <c r="AB83" s="87" t="s">
        <v>112</v>
      </c>
      <c r="AC83" s="65">
        <v>2011</v>
      </c>
      <c r="AD83" s="66" t="s">
        <v>0</v>
      </c>
      <c r="AE83" s="25">
        <v>39.029499999999999</v>
      </c>
      <c r="AF83" s="87" t="s">
        <v>112</v>
      </c>
      <c r="AG83" s="65">
        <v>2011</v>
      </c>
      <c r="AH83" s="66" t="s">
        <v>0</v>
      </c>
      <c r="AI83" s="25">
        <v>4.0597803290565366</v>
      </c>
      <c r="AJ83" s="87" t="s">
        <v>2</v>
      </c>
      <c r="AK83" s="65">
        <v>2011</v>
      </c>
      <c r="AL83" s="66" t="s">
        <v>0</v>
      </c>
      <c r="AM83" s="25">
        <v>32198.528677226572</v>
      </c>
      <c r="AN83" s="87" t="s">
        <v>126</v>
      </c>
      <c r="AO83" s="65" t="s">
        <v>129</v>
      </c>
      <c r="AP83" s="66" t="s">
        <v>443</v>
      </c>
      <c r="AQ83" s="28" t="s">
        <v>124</v>
      </c>
      <c r="AR83" s="87" t="s">
        <v>126</v>
      </c>
      <c r="AS83" s="65"/>
      <c r="AT83" s="66" t="s">
        <v>0</v>
      </c>
      <c r="AU83" s="25">
        <v>54082.443073527167</v>
      </c>
      <c r="AV83" s="87" t="s">
        <v>177</v>
      </c>
      <c r="AW83" s="65" t="s">
        <v>132</v>
      </c>
      <c r="AX83" s="66" t="s">
        <v>443</v>
      </c>
      <c r="AY83" s="22">
        <v>30820</v>
      </c>
      <c r="AZ83" s="87" t="s">
        <v>133</v>
      </c>
      <c r="BA83" s="65">
        <v>2010</v>
      </c>
      <c r="BB83" s="66" t="s">
        <v>0</v>
      </c>
      <c r="BC83" s="22">
        <v>7310</v>
      </c>
      <c r="BD83" s="87" t="s">
        <v>133</v>
      </c>
      <c r="BE83" s="65">
        <v>2010</v>
      </c>
      <c r="BF83" s="66" t="s">
        <v>0</v>
      </c>
      <c r="BG83" s="22">
        <v>4480</v>
      </c>
      <c r="BH83" s="87" t="s">
        <v>133</v>
      </c>
      <c r="BI83" s="65">
        <v>2010</v>
      </c>
      <c r="BJ83" s="66" t="s">
        <v>0</v>
      </c>
      <c r="BK83" s="22">
        <v>3630</v>
      </c>
      <c r="BL83" s="87" t="s">
        <v>133</v>
      </c>
      <c r="BM83" s="65">
        <v>2010</v>
      </c>
      <c r="BN83" s="66" t="s">
        <v>0</v>
      </c>
      <c r="BO83" s="22">
        <v>5230</v>
      </c>
      <c r="BP83" s="87" t="s">
        <v>133</v>
      </c>
      <c r="BQ83" s="65">
        <v>2010</v>
      </c>
      <c r="BR83" s="66" t="s">
        <v>0</v>
      </c>
      <c r="BS83" s="22">
        <v>2870</v>
      </c>
      <c r="BT83" s="87" t="s">
        <v>133</v>
      </c>
      <c r="BU83" s="65">
        <v>2010</v>
      </c>
      <c r="BV83" s="66" t="s">
        <v>0</v>
      </c>
      <c r="BW83" s="22">
        <v>2550</v>
      </c>
      <c r="BX83" s="87" t="s">
        <v>133</v>
      </c>
      <c r="BY83" s="65">
        <v>2010</v>
      </c>
      <c r="BZ83" s="66" t="s">
        <v>0</v>
      </c>
      <c r="CA83" s="22">
        <v>2540</v>
      </c>
      <c r="CB83" s="87" t="s">
        <v>133</v>
      </c>
      <c r="CC83" s="65">
        <v>2010</v>
      </c>
      <c r="CD83" s="66" t="s">
        <v>0</v>
      </c>
      <c r="CE83" s="22">
        <v>2210</v>
      </c>
      <c r="CF83" s="87" t="s">
        <v>133</v>
      </c>
      <c r="CG83" s="65">
        <v>2010</v>
      </c>
      <c r="CH83" s="66" t="s">
        <v>0</v>
      </c>
      <c r="CI83" s="22">
        <v>2370</v>
      </c>
      <c r="CJ83" s="87" t="s">
        <v>133</v>
      </c>
      <c r="CK83" s="65">
        <v>2010</v>
      </c>
      <c r="CL83" s="66" t="s">
        <v>0</v>
      </c>
      <c r="CM83" s="22">
        <v>2220</v>
      </c>
      <c r="CN83" s="87" t="s">
        <v>133</v>
      </c>
      <c r="CO83" s="65">
        <v>2010</v>
      </c>
      <c r="CP83" s="66" t="s">
        <v>0</v>
      </c>
      <c r="CQ83" s="22">
        <v>3550</v>
      </c>
      <c r="CR83" s="87" t="s">
        <v>133</v>
      </c>
      <c r="CS83" s="65">
        <v>2010</v>
      </c>
      <c r="CT83" s="66" t="s">
        <v>0</v>
      </c>
      <c r="CU83" s="22">
        <v>3370</v>
      </c>
      <c r="CV83" s="87" t="s">
        <v>133</v>
      </c>
      <c r="CW83" s="65">
        <v>2010</v>
      </c>
      <c r="CX83" s="66" t="s">
        <v>0</v>
      </c>
      <c r="CY83" s="22">
        <v>3010</v>
      </c>
      <c r="CZ83" s="87" t="s">
        <v>133</v>
      </c>
      <c r="DA83" s="65">
        <v>2010</v>
      </c>
      <c r="DB83" s="66" t="s">
        <v>0</v>
      </c>
      <c r="DC83" s="22">
        <v>5570</v>
      </c>
      <c r="DD83" s="87" t="s">
        <v>133</v>
      </c>
      <c r="DE83" s="65">
        <v>2010</v>
      </c>
      <c r="DF83" s="66" t="s">
        <v>0</v>
      </c>
      <c r="DG83" s="22">
        <v>6310</v>
      </c>
      <c r="DH83" s="87" t="s">
        <v>133</v>
      </c>
      <c r="DI83" s="65">
        <v>2010</v>
      </c>
      <c r="DJ83" s="66" t="s">
        <v>0</v>
      </c>
      <c r="DK83" s="22">
        <v>3530</v>
      </c>
      <c r="DL83" s="87" t="s">
        <v>133</v>
      </c>
      <c r="DM83" s="65">
        <v>2010</v>
      </c>
      <c r="DN83" s="66" t="s">
        <v>0</v>
      </c>
      <c r="DO83" s="22">
        <v>690</v>
      </c>
      <c r="DP83" s="87" t="s">
        <v>133</v>
      </c>
      <c r="DQ83" s="65">
        <v>2010</v>
      </c>
      <c r="DR83" s="66" t="s">
        <v>0</v>
      </c>
      <c r="DS83" s="22">
        <v>210</v>
      </c>
      <c r="DT83" s="87" t="s">
        <v>133</v>
      </c>
      <c r="DU83" s="65">
        <v>2010</v>
      </c>
      <c r="DV83" s="66" t="s">
        <v>0</v>
      </c>
      <c r="DW83" s="25">
        <v>31.03796236210253</v>
      </c>
      <c r="DX83" s="87" t="s">
        <v>134</v>
      </c>
      <c r="DY83" s="65">
        <v>2010</v>
      </c>
      <c r="DZ83" s="66" t="s">
        <v>0</v>
      </c>
      <c r="EA83" s="25">
        <v>56479.468202465934</v>
      </c>
      <c r="EB83" s="87" t="s">
        <v>135</v>
      </c>
      <c r="EC83" s="65">
        <v>2010</v>
      </c>
      <c r="ED83" s="66" t="s">
        <v>0</v>
      </c>
      <c r="EE83" s="25">
        <v>1.8306294613887086</v>
      </c>
      <c r="EF83" s="87" t="s">
        <v>136</v>
      </c>
      <c r="EG83" s="65">
        <v>2010</v>
      </c>
      <c r="EH83" s="66" t="s">
        <v>0</v>
      </c>
      <c r="EI83" s="25">
        <v>1.3621025308241401</v>
      </c>
      <c r="EJ83" s="87" t="s">
        <v>137</v>
      </c>
      <c r="EK83" s="65">
        <v>2010</v>
      </c>
      <c r="EL83" s="66" t="s">
        <v>0</v>
      </c>
      <c r="EM83" s="22">
        <v>956590</v>
      </c>
      <c r="EN83" s="87" t="s">
        <v>138</v>
      </c>
      <c r="EO83" s="65">
        <v>2010</v>
      </c>
      <c r="EP83" s="66" t="s">
        <v>0</v>
      </c>
      <c r="EQ83" s="25">
        <v>27.544716127076384</v>
      </c>
      <c r="ER83" s="87" t="s">
        <v>139</v>
      </c>
      <c r="ES83" s="65">
        <v>2010</v>
      </c>
      <c r="ET83" s="66" t="s">
        <v>0</v>
      </c>
      <c r="EU83" s="44">
        <v>45.236726288169436</v>
      </c>
      <c r="EV83" s="87" t="s">
        <v>139</v>
      </c>
      <c r="EW83" s="65">
        <v>2010</v>
      </c>
      <c r="EX83" s="66" t="s">
        <v>0</v>
      </c>
      <c r="EY83" s="44">
        <v>27.155834788153754</v>
      </c>
      <c r="EZ83" s="87" t="s">
        <v>139</v>
      </c>
      <c r="FA83" s="65">
        <v>2010</v>
      </c>
      <c r="FB83" s="66" t="s">
        <v>0</v>
      </c>
      <c r="FC83" s="86">
        <v>34440</v>
      </c>
      <c r="FD83" s="87" t="s">
        <v>173</v>
      </c>
      <c r="FE83" s="65">
        <v>2010</v>
      </c>
      <c r="FF83" s="66" t="s">
        <v>0</v>
      </c>
      <c r="FG83" s="86">
        <v>20420</v>
      </c>
      <c r="FH83" s="87" t="s">
        <v>173</v>
      </c>
      <c r="FI83" s="65">
        <v>2010</v>
      </c>
      <c r="FJ83" s="66" t="s">
        <v>0</v>
      </c>
      <c r="FK83" s="44">
        <v>5.7349543691654725</v>
      </c>
      <c r="FL83" s="87" t="s">
        <v>139</v>
      </c>
      <c r="FM83" s="65">
        <v>2010</v>
      </c>
      <c r="FN83" s="66" t="s">
        <v>0</v>
      </c>
      <c r="FO83" s="86">
        <v>60750</v>
      </c>
      <c r="FP83" s="87" t="s">
        <v>138</v>
      </c>
      <c r="FQ83" s="65">
        <v>2010</v>
      </c>
      <c r="FR83" s="66" t="s">
        <v>0</v>
      </c>
      <c r="FS83" s="44">
        <v>6.3506831557929733</v>
      </c>
      <c r="FT83" s="87" t="s">
        <v>139</v>
      </c>
      <c r="FU83" s="65">
        <v>2010</v>
      </c>
      <c r="FV83" s="66" t="s">
        <v>0</v>
      </c>
      <c r="FW83" s="86">
        <v>229400</v>
      </c>
      <c r="FX83" s="87" t="s">
        <v>505</v>
      </c>
      <c r="FY83" s="65">
        <v>2010</v>
      </c>
      <c r="FZ83" s="66" t="s">
        <v>0</v>
      </c>
      <c r="GA83" s="86">
        <v>56420</v>
      </c>
      <c r="GB83" s="87" t="s">
        <v>3</v>
      </c>
      <c r="GC83" s="65">
        <v>2010</v>
      </c>
      <c r="GD83" s="66" t="s">
        <v>0</v>
      </c>
      <c r="GE83" s="86">
        <v>35180</v>
      </c>
      <c r="GF83" s="87" t="s">
        <v>128</v>
      </c>
      <c r="GG83" s="65">
        <v>2010</v>
      </c>
      <c r="GH83" s="66" t="s">
        <v>0</v>
      </c>
      <c r="GI83" s="86">
        <v>30820</v>
      </c>
      <c r="GJ83" s="87" t="s">
        <v>133</v>
      </c>
      <c r="GK83" s="65">
        <v>2010</v>
      </c>
      <c r="GL83" s="66" t="s">
        <v>0</v>
      </c>
      <c r="GM83" s="44">
        <v>8.5983127839065538</v>
      </c>
      <c r="GN83" s="87" t="s">
        <v>140</v>
      </c>
      <c r="GO83" s="65">
        <v>2010</v>
      </c>
      <c r="GP83" s="66" t="s">
        <v>0</v>
      </c>
      <c r="GQ83" s="44">
        <v>20.71931196247068</v>
      </c>
      <c r="GR83" s="87" t="s">
        <v>527</v>
      </c>
      <c r="GS83" s="65">
        <v>2010</v>
      </c>
      <c r="GT83" s="66" t="s">
        <v>0</v>
      </c>
      <c r="GU83" s="44">
        <v>36.372485399091495</v>
      </c>
      <c r="GV83" s="87" t="s">
        <v>2</v>
      </c>
      <c r="GW83" s="65">
        <v>2010</v>
      </c>
      <c r="GX83" s="66" t="s">
        <v>0</v>
      </c>
      <c r="GY83" s="44">
        <v>58.867924528301884</v>
      </c>
      <c r="GZ83" s="87" t="s">
        <v>2</v>
      </c>
      <c r="HA83" s="65">
        <v>2010</v>
      </c>
      <c r="HB83" s="66" t="s">
        <v>0</v>
      </c>
      <c r="HC83" s="44">
        <v>26483.884871047369</v>
      </c>
      <c r="HD83" s="44" t="s">
        <v>126</v>
      </c>
      <c r="HE83" s="65">
        <v>2011</v>
      </c>
      <c r="HF83" s="66" t="s">
        <v>443</v>
      </c>
      <c r="HG83" s="44">
        <v>162.06149518675448</v>
      </c>
      <c r="HH83" s="44" t="s">
        <v>178</v>
      </c>
      <c r="HI83" s="65">
        <v>2011</v>
      </c>
      <c r="HJ83" s="66" t="s">
        <v>443</v>
      </c>
      <c r="HK83" s="100">
        <v>23211.680934143216</v>
      </c>
      <c r="HL83" s="101" t="s">
        <v>126</v>
      </c>
      <c r="HM83" s="65">
        <v>2011</v>
      </c>
      <c r="HN83" s="66" t="s">
        <v>443</v>
      </c>
      <c r="HO83" s="101" t="s">
        <v>124</v>
      </c>
      <c r="HP83" s="101" t="s">
        <v>113</v>
      </c>
      <c r="HQ83" s="65"/>
      <c r="HR83" s="66" t="s">
        <v>0</v>
      </c>
      <c r="HS83" s="101">
        <v>102.79199614957162</v>
      </c>
      <c r="HT83" s="101" t="s">
        <v>178</v>
      </c>
      <c r="HU83" s="65">
        <v>2011</v>
      </c>
      <c r="HV83" s="66" t="s">
        <v>544</v>
      </c>
      <c r="HW83" s="101">
        <v>434.5</v>
      </c>
      <c r="HX83" s="101" t="s">
        <v>122</v>
      </c>
      <c r="HY83" s="65">
        <v>2011</v>
      </c>
      <c r="HZ83" s="66" t="s">
        <v>0</v>
      </c>
      <c r="IA83" s="101">
        <v>23.656895175088401</v>
      </c>
      <c r="IB83" s="101" t="s">
        <v>180</v>
      </c>
      <c r="IC83" s="65">
        <v>2010</v>
      </c>
      <c r="ID83" s="66" t="s">
        <v>181</v>
      </c>
      <c r="IE83" s="101" t="s">
        <v>124</v>
      </c>
      <c r="IF83" s="101" t="s">
        <v>147</v>
      </c>
      <c r="IG83" s="65">
        <v>2010</v>
      </c>
      <c r="IH83" s="66" t="s">
        <v>0</v>
      </c>
      <c r="II83" s="101" t="s">
        <v>124</v>
      </c>
      <c r="IJ83" s="101" t="s">
        <v>148</v>
      </c>
      <c r="IK83" s="65" t="s">
        <v>132</v>
      </c>
      <c r="IL83" s="66" t="s">
        <v>0</v>
      </c>
      <c r="IM83" s="99">
        <v>518594</v>
      </c>
      <c r="IN83" s="101" t="s">
        <v>566</v>
      </c>
      <c r="IO83" s="65" t="s">
        <v>119</v>
      </c>
      <c r="IP83" s="66" t="s">
        <v>0</v>
      </c>
      <c r="IQ83" s="101">
        <v>16.49537017397039</v>
      </c>
      <c r="IR83" s="101" t="s">
        <v>2</v>
      </c>
      <c r="IS83" s="65" t="s">
        <v>119</v>
      </c>
      <c r="IT83" s="66" t="s">
        <v>0</v>
      </c>
      <c r="IU83" s="101">
        <v>83.504629826029614</v>
      </c>
      <c r="IV83" s="101" t="s">
        <v>2</v>
      </c>
      <c r="IW83" s="65" t="s">
        <v>119</v>
      </c>
      <c r="IX83" s="66" t="s">
        <v>0</v>
      </c>
      <c r="IY83" s="101" t="s">
        <v>0</v>
      </c>
      <c r="IZ83" s="101" t="s">
        <v>0</v>
      </c>
      <c r="JA83" s="65" t="s">
        <v>0</v>
      </c>
      <c r="JB83" s="66" t="s">
        <v>0</v>
      </c>
    </row>
    <row r="84" spans="1:262" ht="14.1" customHeight="1" x14ac:dyDescent="0.2">
      <c r="A84" s="21" t="s">
        <v>76</v>
      </c>
      <c r="B84" s="21" t="s">
        <v>595</v>
      </c>
      <c r="C84" s="25">
        <v>1941.0364999999999</v>
      </c>
      <c r="D84" s="87" t="s">
        <v>112</v>
      </c>
      <c r="E84" s="65">
        <v>2011</v>
      </c>
      <c r="F84" s="66" t="s">
        <v>0</v>
      </c>
      <c r="G84" s="25">
        <v>43.403500000000001</v>
      </c>
      <c r="H84" s="87" t="s">
        <v>112</v>
      </c>
      <c r="I84" s="65">
        <v>2011</v>
      </c>
      <c r="J84" s="66" t="s">
        <v>0</v>
      </c>
      <c r="K84" s="25">
        <v>2.2360991150861924</v>
      </c>
      <c r="L84" s="87" t="s">
        <v>2</v>
      </c>
      <c r="M84" s="65">
        <v>2011</v>
      </c>
      <c r="N84" s="66" t="s">
        <v>0</v>
      </c>
      <c r="O84" s="25">
        <v>2.0910000000000002</v>
      </c>
      <c r="P84" s="87" t="s">
        <v>112</v>
      </c>
      <c r="Q84" s="65">
        <v>2011</v>
      </c>
      <c r="R84" s="66" t="s">
        <v>302</v>
      </c>
      <c r="S84" s="25">
        <v>0.1077259495120262</v>
      </c>
      <c r="T84" s="87" t="s">
        <v>2</v>
      </c>
      <c r="U84" s="65">
        <v>2011</v>
      </c>
      <c r="V84" s="66" t="s">
        <v>302</v>
      </c>
      <c r="W84" s="25">
        <v>25.412500000000001</v>
      </c>
      <c r="X84" s="87" t="s">
        <v>112</v>
      </c>
      <c r="Y84" s="65">
        <v>2011</v>
      </c>
      <c r="Z84" s="66" t="s">
        <v>0</v>
      </c>
      <c r="AA84" s="25">
        <v>1.3092231908055312</v>
      </c>
      <c r="AB84" s="87" t="s">
        <v>112</v>
      </c>
      <c r="AC84" s="65">
        <v>2011</v>
      </c>
      <c r="AD84" s="66" t="s">
        <v>0</v>
      </c>
      <c r="AE84" s="25">
        <v>107.86799999999999</v>
      </c>
      <c r="AF84" s="87" t="s">
        <v>112</v>
      </c>
      <c r="AG84" s="65">
        <v>2011</v>
      </c>
      <c r="AH84" s="66" t="s">
        <v>0</v>
      </c>
      <c r="AI84" s="25">
        <v>5.557237074109632</v>
      </c>
      <c r="AJ84" s="87" t="s">
        <v>2</v>
      </c>
      <c r="AK84" s="65">
        <v>2011</v>
      </c>
      <c r="AL84" s="66" t="s">
        <v>0</v>
      </c>
      <c r="AM84" s="25">
        <v>41385.775214173118</v>
      </c>
      <c r="AN84" s="87" t="s">
        <v>126</v>
      </c>
      <c r="AO84" s="65" t="s">
        <v>129</v>
      </c>
      <c r="AP84" s="66" t="s">
        <v>443</v>
      </c>
      <c r="AQ84" s="28" t="s">
        <v>124</v>
      </c>
      <c r="AR84" s="87" t="s">
        <v>126</v>
      </c>
      <c r="AS84" s="65"/>
      <c r="AT84" s="66" t="s">
        <v>0</v>
      </c>
      <c r="AU84" s="25">
        <v>42120.085661375648</v>
      </c>
      <c r="AV84" s="87" t="s">
        <v>177</v>
      </c>
      <c r="AW84" s="65" t="s">
        <v>132</v>
      </c>
      <c r="AX84" s="66" t="s">
        <v>443</v>
      </c>
      <c r="AY84" s="22">
        <v>22440</v>
      </c>
      <c r="AZ84" s="87" t="s">
        <v>133</v>
      </c>
      <c r="BA84" s="65">
        <v>2010</v>
      </c>
      <c r="BB84" s="66" t="s">
        <v>0</v>
      </c>
      <c r="BC84" s="22">
        <v>7010</v>
      </c>
      <c r="BD84" s="87" t="s">
        <v>133</v>
      </c>
      <c r="BE84" s="65">
        <v>2010</v>
      </c>
      <c r="BF84" s="66" t="s">
        <v>0</v>
      </c>
      <c r="BG84" s="22">
        <v>3270</v>
      </c>
      <c r="BH84" s="87" t="s">
        <v>133</v>
      </c>
      <c r="BI84" s="65">
        <v>2010</v>
      </c>
      <c r="BJ84" s="66" t="s">
        <v>0</v>
      </c>
      <c r="BK84" s="22">
        <v>2570</v>
      </c>
      <c r="BL84" s="87" t="s">
        <v>133</v>
      </c>
      <c r="BM84" s="65">
        <v>2010</v>
      </c>
      <c r="BN84" s="66" t="s">
        <v>0</v>
      </c>
      <c r="BO84" s="22">
        <v>2910</v>
      </c>
      <c r="BP84" s="87" t="s">
        <v>133</v>
      </c>
      <c r="BQ84" s="65">
        <v>2010</v>
      </c>
      <c r="BR84" s="66" t="s">
        <v>0</v>
      </c>
      <c r="BS84" s="22">
        <v>1570</v>
      </c>
      <c r="BT84" s="87" t="s">
        <v>133</v>
      </c>
      <c r="BU84" s="65">
        <v>2010</v>
      </c>
      <c r="BV84" s="66" t="s">
        <v>0</v>
      </c>
      <c r="BW84" s="22">
        <v>1640</v>
      </c>
      <c r="BX84" s="87" t="s">
        <v>133</v>
      </c>
      <c r="BY84" s="65">
        <v>2010</v>
      </c>
      <c r="BZ84" s="66" t="s">
        <v>0</v>
      </c>
      <c r="CA84" s="22">
        <v>1750</v>
      </c>
      <c r="CB84" s="87" t="s">
        <v>133</v>
      </c>
      <c r="CC84" s="65">
        <v>2010</v>
      </c>
      <c r="CD84" s="66" t="s">
        <v>0</v>
      </c>
      <c r="CE84" s="22">
        <v>1720</v>
      </c>
      <c r="CF84" s="87" t="s">
        <v>133</v>
      </c>
      <c r="CG84" s="65">
        <v>2010</v>
      </c>
      <c r="CH84" s="66" t="s">
        <v>0</v>
      </c>
      <c r="CI84" s="22">
        <v>2660</v>
      </c>
      <c r="CJ84" s="87" t="s">
        <v>133</v>
      </c>
      <c r="CK84" s="65">
        <v>2010</v>
      </c>
      <c r="CL84" s="66" t="s">
        <v>0</v>
      </c>
      <c r="CM84" s="22">
        <v>1870</v>
      </c>
      <c r="CN84" s="87" t="s">
        <v>133</v>
      </c>
      <c r="CO84" s="65">
        <v>2010</v>
      </c>
      <c r="CP84" s="66" t="s">
        <v>0</v>
      </c>
      <c r="CQ84" s="22">
        <v>2000</v>
      </c>
      <c r="CR84" s="87" t="s">
        <v>133</v>
      </c>
      <c r="CS84" s="65">
        <v>2010</v>
      </c>
      <c r="CT84" s="66" t="s">
        <v>0</v>
      </c>
      <c r="CU84" s="22">
        <v>2300</v>
      </c>
      <c r="CV84" s="87" t="s">
        <v>133</v>
      </c>
      <c r="CW84" s="65">
        <v>2010</v>
      </c>
      <c r="CX84" s="66" t="s">
        <v>0</v>
      </c>
      <c r="CY84" s="22">
        <v>1930</v>
      </c>
      <c r="CZ84" s="87" t="s">
        <v>133</v>
      </c>
      <c r="DA84" s="65">
        <v>2010</v>
      </c>
      <c r="DB84" s="66" t="s">
        <v>0</v>
      </c>
      <c r="DC84" s="22">
        <v>3230</v>
      </c>
      <c r="DD84" s="87" t="s">
        <v>133</v>
      </c>
      <c r="DE84" s="65">
        <v>2010</v>
      </c>
      <c r="DF84" s="66" t="s">
        <v>0</v>
      </c>
      <c r="DG84" s="22">
        <v>3380</v>
      </c>
      <c r="DH84" s="87" t="s">
        <v>133</v>
      </c>
      <c r="DI84" s="65">
        <v>2010</v>
      </c>
      <c r="DJ84" s="66" t="s">
        <v>0</v>
      </c>
      <c r="DK84" s="22">
        <v>3420</v>
      </c>
      <c r="DL84" s="87" t="s">
        <v>133</v>
      </c>
      <c r="DM84" s="65">
        <v>2010</v>
      </c>
      <c r="DN84" s="66" t="s">
        <v>0</v>
      </c>
      <c r="DO84" s="22">
        <v>1210</v>
      </c>
      <c r="DP84" s="87" t="s">
        <v>133</v>
      </c>
      <c r="DQ84" s="65">
        <v>2010</v>
      </c>
      <c r="DR84" s="66" t="s">
        <v>0</v>
      </c>
      <c r="DS84" s="22">
        <v>440</v>
      </c>
      <c r="DT84" s="87" t="s">
        <v>133</v>
      </c>
      <c r="DU84" s="65">
        <v>2010</v>
      </c>
      <c r="DV84" s="66" t="s">
        <v>0</v>
      </c>
      <c r="DW84" s="25">
        <v>36.339126559714792</v>
      </c>
      <c r="DX84" s="87" t="s">
        <v>134</v>
      </c>
      <c r="DY84" s="65">
        <v>2010</v>
      </c>
      <c r="DZ84" s="66" t="s">
        <v>0</v>
      </c>
      <c r="EA84" s="25">
        <v>81805.849821746888</v>
      </c>
      <c r="EB84" s="87" t="s">
        <v>135</v>
      </c>
      <c r="EC84" s="65">
        <v>2010</v>
      </c>
      <c r="ED84" s="66" t="s">
        <v>0</v>
      </c>
      <c r="EE84" s="25">
        <v>2.0111408199643495</v>
      </c>
      <c r="EF84" s="87" t="s">
        <v>136</v>
      </c>
      <c r="EG84" s="65">
        <v>2010</v>
      </c>
      <c r="EH84" s="66" t="s">
        <v>0</v>
      </c>
      <c r="EI84" s="25">
        <v>1.750891265597148</v>
      </c>
      <c r="EJ84" s="87" t="s">
        <v>137</v>
      </c>
      <c r="EK84" s="65">
        <v>2010</v>
      </c>
      <c r="EL84" s="66" t="s">
        <v>0</v>
      </c>
      <c r="EM84" s="22">
        <v>815450</v>
      </c>
      <c r="EN84" s="87" t="s">
        <v>138</v>
      </c>
      <c r="EO84" s="65">
        <v>2010</v>
      </c>
      <c r="EP84" s="66" t="s">
        <v>0</v>
      </c>
      <c r="EQ84" s="25">
        <v>25.783309828928815</v>
      </c>
      <c r="ER84" s="87" t="s">
        <v>139</v>
      </c>
      <c r="ES84" s="65">
        <v>2010</v>
      </c>
      <c r="ET84" s="66" t="s">
        <v>0</v>
      </c>
      <c r="EU84" s="44">
        <v>58.633883132012997</v>
      </c>
      <c r="EV84" s="87" t="s">
        <v>139</v>
      </c>
      <c r="EW84" s="65">
        <v>2010</v>
      </c>
      <c r="EX84" s="66" t="s">
        <v>0</v>
      </c>
      <c r="EY84" s="44">
        <v>15.530075418480592</v>
      </c>
      <c r="EZ84" s="87" t="s">
        <v>139</v>
      </c>
      <c r="FA84" s="65">
        <v>2010</v>
      </c>
      <c r="FB84" s="66" t="s">
        <v>0</v>
      </c>
      <c r="FC84" s="86">
        <v>36280</v>
      </c>
      <c r="FD84" s="87" t="s">
        <v>173</v>
      </c>
      <c r="FE84" s="65">
        <v>2010</v>
      </c>
      <c r="FF84" s="66" t="s">
        <v>0</v>
      </c>
      <c r="FG84" s="86">
        <v>12940</v>
      </c>
      <c r="FH84" s="87" t="s">
        <v>173</v>
      </c>
      <c r="FI84" s="65">
        <v>2010</v>
      </c>
      <c r="FJ84" s="66" t="s">
        <v>0</v>
      </c>
      <c r="FK84" s="44">
        <v>6.0371573977558404</v>
      </c>
      <c r="FL84" s="87" t="s">
        <v>139</v>
      </c>
      <c r="FM84" s="65">
        <v>2010</v>
      </c>
      <c r="FN84" s="66" t="s">
        <v>0</v>
      </c>
      <c r="FO84" s="86">
        <v>97790</v>
      </c>
      <c r="FP84" s="87" t="s">
        <v>138</v>
      </c>
      <c r="FQ84" s="65">
        <v>2010</v>
      </c>
      <c r="FR84" s="66" t="s">
        <v>0</v>
      </c>
      <c r="FS84" s="44">
        <v>11.992151572751242</v>
      </c>
      <c r="FT84" s="87" t="s">
        <v>139</v>
      </c>
      <c r="FU84" s="65">
        <v>2010</v>
      </c>
      <c r="FV84" s="66" t="s">
        <v>0</v>
      </c>
      <c r="FW84" s="86">
        <v>159800</v>
      </c>
      <c r="FX84" s="87" t="s">
        <v>505</v>
      </c>
      <c r="FY84" s="65">
        <v>2010</v>
      </c>
      <c r="FZ84" s="66" t="s">
        <v>0</v>
      </c>
      <c r="GA84" s="86">
        <v>45130</v>
      </c>
      <c r="GB84" s="87" t="s">
        <v>3</v>
      </c>
      <c r="GC84" s="65">
        <v>2010</v>
      </c>
      <c r="GD84" s="66" t="s">
        <v>0</v>
      </c>
      <c r="GE84" s="86">
        <v>30620</v>
      </c>
      <c r="GF84" s="87" t="s">
        <v>128</v>
      </c>
      <c r="GG84" s="65">
        <v>2010</v>
      </c>
      <c r="GH84" s="66" t="s">
        <v>0</v>
      </c>
      <c r="GI84" s="86">
        <v>22440</v>
      </c>
      <c r="GJ84" s="87" t="s">
        <v>133</v>
      </c>
      <c r="GK84" s="65">
        <v>2010</v>
      </c>
      <c r="GL84" s="66" t="s">
        <v>0</v>
      </c>
      <c r="GM84" s="44">
        <v>7.5311942959001783</v>
      </c>
      <c r="GN84" s="87" t="s">
        <v>140</v>
      </c>
      <c r="GO84" s="65">
        <v>2010</v>
      </c>
      <c r="GP84" s="66" t="s">
        <v>0</v>
      </c>
      <c r="GQ84" s="44">
        <v>16.018957345971565</v>
      </c>
      <c r="GR84" s="87" t="s">
        <v>527</v>
      </c>
      <c r="GS84" s="65">
        <v>2010</v>
      </c>
      <c r="GT84" s="66" t="s">
        <v>0</v>
      </c>
      <c r="GU84" s="44">
        <v>33.823529411764703</v>
      </c>
      <c r="GV84" s="87" t="s">
        <v>2</v>
      </c>
      <c r="GW84" s="65">
        <v>2010</v>
      </c>
      <c r="GX84" s="66" t="s">
        <v>0</v>
      </c>
      <c r="GY84" s="44">
        <v>59.76331360946746</v>
      </c>
      <c r="GZ84" s="87" t="s">
        <v>2</v>
      </c>
      <c r="HA84" s="65">
        <v>2010</v>
      </c>
      <c r="HB84" s="66" t="s">
        <v>0</v>
      </c>
      <c r="HC84" s="44">
        <v>35766.84232140657</v>
      </c>
      <c r="HD84" s="44" t="s">
        <v>126</v>
      </c>
      <c r="HE84" s="65">
        <v>2011</v>
      </c>
      <c r="HF84" s="66" t="s">
        <v>443</v>
      </c>
      <c r="HG84" s="44">
        <v>119.7273722138315</v>
      </c>
      <c r="HH84" s="44" t="s">
        <v>178</v>
      </c>
      <c r="HI84" s="65">
        <v>2011</v>
      </c>
      <c r="HJ84" s="66" t="s">
        <v>443</v>
      </c>
      <c r="HK84" s="100">
        <v>33447.368824996178</v>
      </c>
      <c r="HL84" s="101" t="s">
        <v>126</v>
      </c>
      <c r="HM84" s="65">
        <v>2011</v>
      </c>
      <c r="HN84" s="66" t="s">
        <v>443</v>
      </c>
      <c r="HO84" s="101" t="s">
        <v>124</v>
      </c>
      <c r="HP84" s="101" t="s">
        <v>113</v>
      </c>
      <c r="HQ84" s="65"/>
      <c r="HR84" s="66" t="s">
        <v>0</v>
      </c>
      <c r="HS84" s="101">
        <v>102.79199614957162</v>
      </c>
      <c r="HT84" s="101" t="s">
        <v>178</v>
      </c>
      <c r="HU84" s="65">
        <v>2011</v>
      </c>
      <c r="HV84" s="66" t="s">
        <v>544</v>
      </c>
      <c r="HW84" s="101">
        <v>246.8</v>
      </c>
      <c r="HX84" s="101" t="s">
        <v>122</v>
      </c>
      <c r="HY84" s="65">
        <v>2011</v>
      </c>
      <c r="HZ84" s="66" t="s">
        <v>0</v>
      </c>
      <c r="IA84" s="101">
        <v>13.637624091841829</v>
      </c>
      <c r="IB84" s="101" t="s">
        <v>180</v>
      </c>
      <c r="IC84" s="65">
        <v>2010</v>
      </c>
      <c r="ID84" s="66" t="s">
        <v>181</v>
      </c>
      <c r="IE84" s="101" t="s">
        <v>124</v>
      </c>
      <c r="IF84" s="101" t="s">
        <v>147</v>
      </c>
      <c r="IG84" s="65">
        <v>2010</v>
      </c>
      <c r="IH84" s="66" t="s">
        <v>0</v>
      </c>
      <c r="II84" s="101" t="s">
        <v>124</v>
      </c>
      <c r="IJ84" s="101" t="s">
        <v>148</v>
      </c>
      <c r="IK84" s="65" t="s">
        <v>132</v>
      </c>
      <c r="IL84" s="66" t="s">
        <v>0</v>
      </c>
      <c r="IM84" s="99">
        <v>641345</v>
      </c>
      <c r="IN84" s="101" t="s">
        <v>566</v>
      </c>
      <c r="IO84" s="65" t="s">
        <v>119</v>
      </c>
      <c r="IP84" s="66" t="s">
        <v>0</v>
      </c>
      <c r="IQ84" s="101">
        <v>24.289578931776191</v>
      </c>
      <c r="IR84" s="101" t="s">
        <v>2</v>
      </c>
      <c r="IS84" s="65" t="s">
        <v>119</v>
      </c>
      <c r="IT84" s="66" t="s">
        <v>0</v>
      </c>
      <c r="IU84" s="101">
        <v>43.080089499411393</v>
      </c>
      <c r="IV84" s="101" t="s">
        <v>2</v>
      </c>
      <c r="IW84" s="65" t="s">
        <v>119</v>
      </c>
      <c r="IX84" s="66" t="s">
        <v>0</v>
      </c>
      <c r="IY84" s="101">
        <v>32.630331568812416</v>
      </c>
      <c r="IZ84" s="101" t="s">
        <v>2</v>
      </c>
      <c r="JA84" s="65" t="s">
        <v>119</v>
      </c>
      <c r="JB84" s="66" t="s">
        <v>0</v>
      </c>
    </row>
    <row r="85" spans="1:262" ht="14.1" customHeight="1" x14ac:dyDescent="0.2">
      <c r="A85" s="21" t="s">
        <v>77</v>
      </c>
      <c r="B85" s="21" t="s">
        <v>595</v>
      </c>
      <c r="C85" s="25">
        <v>90.355000000000004</v>
      </c>
      <c r="D85" s="87" t="s">
        <v>112</v>
      </c>
      <c r="E85" s="65">
        <v>2011</v>
      </c>
      <c r="F85" s="66" t="s">
        <v>0</v>
      </c>
      <c r="G85" s="25">
        <v>1.4452499999999999</v>
      </c>
      <c r="H85" s="87" t="s">
        <v>112</v>
      </c>
      <c r="I85" s="65">
        <v>2011</v>
      </c>
      <c r="J85" s="66" t="s">
        <v>302</v>
      </c>
      <c r="K85" s="25">
        <v>1.599524099385756</v>
      </c>
      <c r="L85" s="87" t="s">
        <v>2</v>
      </c>
      <c r="M85" s="65">
        <v>2011</v>
      </c>
      <c r="N85" s="66" t="s">
        <v>0</v>
      </c>
      <c r="O85" s="28">
        <v>0</v>
      </c>
      <c r="P85" s="87" t="s">
        <v>112</v>
      </c>
      <c r="Q85" s="65">
        <v>2011</v>
      </c>
      <c r="R85" s="66" t="s">
        <v>0</v>
      </c>
      <c r="S85" s="28">
        <v>0</v>
      </c>
      <c r="T85" s="87" t="s">
        <v>2</v>
      </c>
      <c r="U85" s="65">
        <v>2011</v>
      </c>
      <c r="V85" s="66" t="s">
        <v>0</v>
      </c>
      <c r="W85" s="28">
        <v>1.8632500000000001</v>
      </c>
      <c r="X85" s="87" t="s">
        <v>112</v>
      </c>
      <c r="Y85" s="65">
        <v>2011</v>
      </c>
      <c r="Z85" s="66" t="s">
        <v>302</v>
      </c>
      <c r="AA85" s="28">
        <v>2.0621437662553261</v>
      </c>
      <c r="AB85" s="87" t="s">
        <v>112</v>
      </c>
      <c r="AC85" s="65">
        <v>2011</v>
      </c>
      <c r="AD85" s="66" t="s">
        <v>302</v>
      </c>
      <c r="AE85" s="28">
        <v>4.8927499999999995</v>
      </c>
      <c r="AF85" s="87" t="s">
        <v>112</v>
      </c>
      <c r="AG85" s="65">
        <v>2011</v>
      </c>
      <c r="AH85" s="66" t="s">
        <v>302</v>
      </c>
      <c r="AI85" s="28">
        <v>5.4150296054451879</v>
      </c>
      <c r="AJ85" s="87" t="s">
        <v>2</v>
      </c>
      <c r="AK85" s="65">
        <v>2011</v>
      </c>
      <c r="AL85" s="66" t="s">
        <v>302</v>
      </c>
      <c r="AM85" s="28">
        <v>21887.979740215647</v>
      </c>
      <c r="AN85" s="87" t="s">
        <v>126</v>
      </c>
      <c r="AO85" s="65" t="s">
        <v>129</v>
      </c>
      <c r="AP85" s="66" t="s">
        <v>443</v>
      </c>
      <c r="AQ85" s="28" t="s">
        <v>124</v>
      </c>
      <c r="AR85" s="87" t="s">
        <v>126</v>
      </c>
      <c r="AS85" s="65"/>
      <c r="AT85" s="66" t="s">
        <v>0</v>
      </c>
      <c r="AU85" s="25">
        <v>46089.966760528514</v>
      </c>
      <c r="AV85" s="87" t="s">
        <v>177</v>
      </c>
      <c r="AW85" s="65" t="s">
        <v>132</v>
      </c>
      <c r="AX85" s="66" t="s">
        <v>443</v>
      </c>
      <c r="AY85" s="22">
        <v>2830</v>
      </c>
      <c r="AZ85" s="87" t="s">
        <v>133</v>
      </c>
      <c r="BA85" s="65">
        <v>2010</v>
      </c>
      <c r="BB85" s="66" t="s">
        <v>0</v>
      </c>
      <c r="BC85" s="22">
        <v>310</v>
      </c>
      <c r="BD85" s="87" t="s">
        <v>133</v>
      </c>
      <c r="BE85" s="65">
        <v>2010</v>
      </c>
      <c r="BF85" s="66" t="s">
        <v>0</v>
      </c>
      <c r="BG85" s="22">
        <v>250</v>
      </c>
      <c r="BH85" s="87" t="s">
        <v>133</v>
      </c>
      <c r="BI85" s="65">
        <v>2010</v>
      </c>
      <c r="BJ85" s="66" t="s">
        <v>0</v>
      </c>
      <c r="BK85" s="22">
        <v>200</v>
      </c>
      <c r="BL85" s="87" t="s">
        <v>133</v>
      </c>
      <c r="BM85" s="65">
        <v>2010</v>
      </c>
      <c r="BN85" s="66" t="s">
        <v>0</v>
      </c>
      <c r="BO85" s="22">
        <v>320</v>
      </c>
      <c r="BP85" s="87" t="s">
        <v>133</v>
      </c>
      <c r="BQ85" s="65">
        <v>2010</v>
      </c>
      <c r="BR85" s="66" t="s">
        <v>0</v>
      </c>
      <c r="BS85" s="22">
        <v>200</v>
      </c>
      <c r="BT85" s="87" t="s">
        <v>133</v>
      </c>
      <c r="BU85" s="65">
        <v>2010</v>
      </c>
      <c r="BV85" s="66" t="s">
        <v>0</v>
      </c>
      <c r="BW85" s="22">
        <v>330</v>
      </c>
      <c r="BX85" s="87" t="s">
        <v>133</v>
      </c>
      <c r="BY85" s="65">
        <v>2010</v>
      </c>
      <c r="BZ85" s="66" t="s">
        <v>0</v>
      </c>
      <c r="CA85" s="22">
        <v>610</v>
      </c>
      <c r="CB85" s="87" t="s">
        <v>133</v>
      </c>
      <c r="CC85" s="65">
        <v>2010</v>
      </c>
      <c r="CD85" s="66" t="s">
        <v>0</v>
      </c>
      <c r="CE85" s="22">
        <v>610</v>
      </c>
      <c r="CF85" s="87" t="s">
        <v>133</v>
      </c>
      <c r="CG85" s="65">
        <v>2010</v>
      </c>
      <c r="CH85" s="66" t="s">
        <v>0</v>
      </c>
      <c r="CI85" s="22">
        <v>150</v>
      </c>
      <c r="CJ85" s="87" t="s">
        <v>133</v>
      </c>
      <c r="CK85" s="65">
        <v>2010</v>
      </c>
      <c r="CL85" s="66" t="s">
        <v>0</v>
      </c>
      <c r="CM85" s="22">
        <v>120</v>
      </c>
      <c r="CN85" s="87" t="s">
        <v>133</v>
      </c>
      <c r="CO85" s="65">
        <v>2010</v>
      </c>
      <c r="CP85" s="66" t="s">
        <v>0</v>
      </c>
      <c r="CQ85" s="22">
        <v>190</v>
      </c>
      <c r="CR85" s="87" t="s">
        <v>133</v>
      </c>
      <c r="CS85" s="65">
        <v>2010</v>
      </c>
      <c r="CT85" s="66" t="s">
        <v>0</v>
      </c>
      <c r="CU85" s="22">
        <v>340</v>
      </c>
      <c r="CV85" s="87" t="s">
        <v>133</v>
      </c>
      <c r="CW85" s="65">
        <v>2010</v>
      </c>
      <c r="CX85" s="66" t="s">
        <v>0</v>
      </c>
      <c r="CY85" s="22">
        <v>480</v>
      </c>
      <c r="CZ85" s="87" t="s">
        <v>133</v>
      </c>
      <c r="DA85" s="65">
        <v>2010</v>
      </c>
      <c r="DB85" s="66" t="s">
        <v>0</v>
      </c>
      <c r="DC85" s="22">
        <v>740</v>
      </c>
      <c r="DD85" s="87" t="s">
        <v>133</v>
      </c>
      <c r="DE85" s="65">
        <v>2010</v>
      </c>
      <c r="DF85" s="66" t="s">
        <v>0</v>
      </c>
      <c r="DG85" s="22">
        <v>420</v>
      </c>
      <c r="DH85" s="87" t="s">
        <v>133</v>
      </c>
      <c r="DI85" s="65">
        <v>2010</v>
      </c>
      <c r="DJ85" s="66" t="s">
        <v>0</v>
      </c>
      <c r="DK85" s="22">
        <v>240</v>
      </c>
      <c r="DL85" s="87" t="s">
        <v>133</v>
      </c>
      <c r="DM85" s="65">
        <v>2010</v>
      </c>
      <c r="DN85" s="66" t="s">
        <v>0</v>
      </c>
      <c r="DO85" s="22">
        <v>80</v>
      </c>
      <c r="DP85" s="87" t="s">
        <v>133</v>
      </c>
      <c r="DQ85" s="65">
        <v>2010</v>
      </c>
      <c r="DR85" s="66" t="s">
        <v>0</v>
      </c>
      <c r="DS85" s="22">
        <v>50</v>
      </c>
      <c r="DT85" s="87" t="s">
        <v>133</v>
      </c>
      <c r="DU85" s="65">
        <v>2010</v>
      </c>
      <c r="DV85" s="66" t="s">
        <v>0</v>
      </c>
      <c r="DW85" s="25">
        <v>63.583038869257948</v>
      </c>
      <c r="DX85" s="87" t="s">
        <v>134</v>
      </c>
      <c r="DY85" s="65">
        <v>2010</v>
      </c>
      <c r="DZ85" s="66" t="s">
        <v>0</v>
      </c>
      <c r="EA85" s="25">
        <v>64057.66784452297</v>
      </c>
      <c r="EB85" s="87" t="s">
        <v>135</v>
      </c>
      <c r="EC85" s="65">
        <v>2010</v>
      </c>
      <c r="ED85" s="66" t="s">
        <v>0</v>
      </c>
      <c r="EE85" s="25">
        <v>1.7279151943462898</v>
      </c>
      <c r="EF85" s="87" t="s">
        <v>136</v>
      </c>
      <c r="EG85" s="65">
        <v>2010</v>
      </c>
      <c r="EH85" s="66" t="s">
        <v>0</v>
      </c>
      <c r="EI85" s="25">
        <v>1.431095406360424</v>
      </c>
      <c r="EJ85" s="87" t="s">
        <v>137</v>
      </c>
      <c r="EK85" s="65">
        <v>2010</v>
      </c>
      <c r="EL85" s="66" t="s">
        <v>0</v>
      </c>
      <c r="EM85" s="22">
        <v>179940</v>
      </c>
      <c r="EN85" s="87" t="s">
        <v>138</v>
      </c>
      <c r="EO85" s="65">
        <v>2010</v>
      </c>
      <c r="EP85" s="66" t="s">
        <v>0</v>
      </c>
      <c r="EQ85" s="25">
        <v>6.3743470045570749</v>
      </c>
      <c r="ER85" s="87" t="s">
        <v>139</v>
      </c>
      <c r="ES85" s="65">
        <v>2010</v>
      </c>
      <c r="ET85" s="66" t="s">
        <v>0</v>
      </c>
      <c r="EU85" s="44">
        <v>85.945315105035007</v>
      </c>
      <c r="EV85" s="87" t="s">
        <v>139</v>
      </c>
      <c r="EW85" s="65">
        <v>2010</v>
      </c>
      <c r="EX85" s="66" t="s">
        <v>0</v>
      </c>
      <c r="EY85" s="44">
        <v>7.6581082583083244</v>
      </c>
      <c r="EZ85" s="87" t="s">
        <v>139</v>
      </c>
      <c r="FA85" s="65">
        <v>2010</v>
      </c>
      <c r="FB85" s="66" t="s">
        <v>0</v>
      </c>
      <c r="FC85" s="86">
        <v>4740</v>
      </c>
      <c r="FD85" s="87" t="s">
        <v>173</v>
      </c>
      <c r="FE85" s="65">
        <v>2010</v>
      </c>
      <c r="FF85" s="66" t="s">
        <v>0</v>
      </c>
      <c r="FG85" s="86">
        <v>1930</v>
      </c>
      <c r="FH85" s="87" t="s">
        <v>173</v>
      </c>
      <c r="FI85" s="65">
        <v>2010</v>
      </c>
      <c r="FJ85" s="66" t="s">
        <v>0</v>
      </c>
      <c r="FK85" s="44">
        <v>3.7067911526064243</v>
      </c>
      <c r="FL85" s="87" t="s">
        <v>139</v>
      </c>
      <c r="FM85" s="65">
        <v>2010</v>
      </c>
      <c r="FN85" s="66" t="s">
        <v>0</v>
      </c>
      <c r="FO85" s="86">
        <v>12020</v>
      </c>
      <c r="FP85" s="87" t="s">
        <v>138</v>
      </c>
      <c r="FQ85" s="65">
        <v>2010</v>
      </c>
      <c r="FR85" s="66" t="s">
        <v>0</v>
      </c>
      <c r="FS85" s="44">
        <v>6.6800044459264196</v>
      </c>
      <c r="FT85" s="87" t="s">
        <v>139</v>
      </c>
      <c r="FU85" s="65">
        <v>2010</v>
      </c>
      <c r="FV85" s="66" t="s">
        <v>0</v>
      </c>
      <c r="FW85" s="86">
        <v>71380</v>
      </c>
      <c r="FX85" s="87" t="s">
        <v>505</v>
      </c>
      <c r="FY85" s="65">
        <v>2010</v>
      </c>
      <c r="FZ85" s="66" t="s">
        <v>0</v>
      </c>
      <c r="GA85" s="86">
        <v>4890</v>
      </c>
      <c r="GB85" s="87" t="s">
        <v>3</v>
      </c>
      <c r="GC85" s="65">
        <v>2010</v>
      </c>
      <c r="GD85" s="66" t="s">
        <v>0</v>
      </c>
      <c r="GE85" s="86">
        <v>3790</v>
      </c>
      <c r="GF85" s="87" t="s">
        <v>128</v>
      </c>
      <c r="GG85" s="65">
        <v>2010</v>
      </c>
      <c r="GH85" s="66" t="s">
        <v>0</v>
      </c>
      <c r="GI85" s="86">
        <v>2830</v>
      </c>
      <c r="GJ85" s="87" t="s">
        <v>133</v>
      </c>
      <c r="GK85" s="65">
        <v>2010</v>
      </c>
      <c r="GL85" s="66" t="s">
        <v>0</v>
      </c>
      <c r="GM85" s="44">
        <v>8.4805653710247348</v>
      </c>
      <c r="GN85" s="87" t="s">
        <v>140</v>
      </c>
      <c r="GO85" s="65">
        <v>2010</v>
      </c>
      <c r="GP85" s="66" t="s">
        <v>0</v>
      </c>
      <c r="GQ85" s="44">
        <v>22.641509433962266</v>
      </c>
      <c r="GR85" s="87" t="s">
        <v>527</v>
      </c>
      <c r="GS85" s="65">
        <v>2010</v>
      </c>
      <c r="GT85" s="66" t="s">
        <v>0</v>
      </c>
      <c r="GU85" s="44">
        <v>31.448763250883392</v>
      </c>
      <c r="GV85" s="87" t="s">
        <v>2</v>
      </c>
      <c r="GW85" s="65">
        <v>2010</v>
      </c>
      <c r="GX85" s="66" t="s">
        <v>0</v>
      </c>
      <c r="GY85" s="44">
        <v>58.333333333333336</v>
      </c>
      <c r="GZ85" s="87" t="s">
        <v>2</v>
      </c>
      <c r="HA85" s="65">
        <v>2010</v>
      </c>
      <c r="HB85" s="66" t="s">
        <v>0</v>
      </c>
      <c r="HC85" s="44">
        <v>17112.314917967709</v>
      </c>
      <c r="HD85" s="44" t="s">
        <v>126</v>
      </c>
      <c r="HE85" s="65">
        <v>2011</v>
      </c>
      <c r="HF85" s="66" t="s">
        <v>443</v>
      </c>
      <c r="HG85" s="44">
        <v>93.642862207094439</v>
      </c>
      <c r="HH85" s="44" t="s">
        <v>178</v>
      </c>
      <c r="HI85" s="65">
        <v>2011</v>
      </c>
      <c r="HJ85" s="66" t="s">
        <v>443</v>
      </c>
      <c r="HK85" s="100">
        <v>14564.51104566512</v>
      </c>
      <c r="HL85" s="101" t="s">
        <v>126</v>
      </c>
      <c r="HM85" s="65">
        <v>2011</v>
      </c>
      <c r="HN85" s="66" t="s">
        <v>443</v>
      </c>
      <c r="HO85" s="101" t="s">
        <v>124</v>
      </c>
      <c r="HP85" s="101" t="s">
        <v>113</v>
      </c>
      <c r="HQ85" s="65"/>
      <c r="HR85" s="66" t="s">
        <v>0</v>
      </c>
      <c r="HS85" s="101">
        <v>102.79199614957162</v>
      </c>
      <c r="HT85" s="101" t="s">
        <v>178</v>
      </c>
      <c r="HU85" s="65">
        <v>2011</v>
      </c>
      <c r="HV85" s="66" t="s">
        <v>544</v>
      </c>
      <c r="HW85" s="101">
        <v>33.1</v>
      </c>
      <c r="HX85" s="101" t="s">
        <v>122</v>
      </c>
      <c r="HY85" s="65">
        <v>2011</v>
      </c>
      <c r="HZ85" s="66" t="s">
        <v>0</v>
      </c>
      <c r="IA85" s="101">
        <v>32.885211995863493</v>
      </c>
      <c r="IB85" s="101" t="s">
        <v>180</v>
      </c>
      <c r="IC85" s="65">
        <v>2010</v>
      </c>
      <c r="ID85" s="66" t="s">
        <v>181</v>
      </c>
      <c r="IE85" s="101" t="s">
        <v>124</v>
      </c>
      <c r="IF85" s="101" t="s">
        <v>147</v>
      </c>
      <c r="IG85" s="65">
        <v>2010</v>
      </c>
      <c r="IH85" s="66" t="s">
        <v>0</v>
      </c>
      <c r="II85" s="101" t="s">
        <v>124</v>
      </c>
      <c r="IJ85" s="101" t="s">
        <v>148</v>
      </c>
      <c r="IK85" s="65" t="s">
        <v>132</v>
      </c>
      <c r="IL85" s="66" t="s">
        <v>0</v>
      </c>
      <c r="IM85" s="99">
        <v>133460</v>
      </c>
      <c r="IN85" s="101" t="s">
        <v>566</v>
      </c>
      <c r="IO85" s="65" t="s">
        <v>119</v>
      </c>
      <c r="IP85" s="66" t="s">
        <v>0</v>
      </c>
      <c r="IQ85" s="101">
        <v>100</v>
      </c>
      <c r="IR85" s="101" t="s">
        <v>2</v>
      </c>
      <c r="IS85" s="65" t="s">
        <v>119</v>
      </c>
      <c r="IT85" s="66" t="s">
        <v>0</v>
      </c>
      <c r="IU85" s="101" t="s">
        <v>0</v>
      </c>
      <c r="IV85" s="101" t="s">
        <v>0</v>
      </c>
      <c r="IW85" s="65" t="s">
        <v>0</v>
      </c>
      <c r="IX85" s="66" t="s">
        <v>0</v>
      </c>
      <c r="IY85" s="101" t="s">
        <v>0</v>
      </c>
      <c r="IZ85" s="101" t="s">
        <v>0</v>
      </c>
      <c r="JA85" s="65" t="s">
        <v>0</v>
      </c>
      <c r="JB85" s="66" t="s">
        <v>0</v>
      </c>
    </row>
    <row r="86" spans="1:262" ht="14.1" customHeight="1" x14ac:dyDescent="0.2">
      <c r="A86" s="21" t="s">
        <v>78</v>
      </c>
      <c r="B86" s="21" t="s">
        <v>595</v>
      </c>
      <c r="C86" s="25">
        <v>128.6</v>
      </c>
      <c r="D86" s="87" t="s">
        <v>112</v>
      </c>
      <c r="E86" s="65">
        <v>2011</v>
      </c>
      <c r="F86" s="66" t="s">
        <v>0</v>
      </c>
      <c r="G86" s="28">
        <v>2.6070000000000002</v>
      </c>
      <c r="H86" s="87" t="s">
        <v>112</v>
      </c>
      <c r="I86" s="65">
        <v>2011</v>
      </c>
      <c r="J86" s="66" t="s">
        <v>302</v>
      </c>
      <c r="K86" s="28">
        <v>2.0272161741835149</v>
      </c>
      <c r="L86" s="87" t="s">
        <v>2</v>
      </c>
      <c r="M86" s="65">
        <v>2011</v>
      </c>
      <c r="N86" s="66" t="s">
        <v>302</v>
      </c>
      <c r="O86" s="28">
        <v>8.6999999999999994E-2</v>
      </c>
      <c r="P86" s="87" t="s">
        <v>112</v>
      </c>
      <c r="Q86" s="65">
        <v>2011</v>
      </c>
      <c r="R86" s="66" t="s">
        <v>302</v>
      </c>
      <c r="S86" s="28">
        <v>6.7651632970451001E-2</v>
      </c>
      <c r="T86" s="87" t="s">
        <v>2</v>
      </c>
      <c r="U86" s="65">
        <v>2011</v>
      </c>
      <c r="V86" s="66" t="s">
        <v>302</v>
      </c>
      <c r="W86" s="28">
        <v>2.4500000000000002</v>
      </c>
      <c r="X86" s="87" t="s">
        <v>112</v>
      </c>
      <c r="Y86" s="65">
        <v>2011</v>
      </c>
      <c r="Z86" s="66" t="s">
        <v>302</v>
      </c>
      <c r="AA86" s="28">
        <v>1.9051321928460343</v>
      </c>
      <c r="AB86" s="87" t="s">
        <v>112</v>
      </c>
      <c r="AC86" s="65">
        <v>2011</v>
      </c>
      <c r="AD86" s="66" t="s">
        <v>302</v>
      </c>
      <c r="AE86" s="28">
        <v>4.4269999999999996</v>
      </c>
      <c r="AF86" s="87" t="s">
        <v>112</v>
      </c>
      <c r="AG86" s="65">
        <v>2011</v>
      </c>
      <c r="AH86" s="66" t="s">
        <v>302</v>
      </c>
      <c r="AI86" s="28">
        <v>3.4424572317262827</v>
      </c>
      <c r="AJ86" s="87" t="s">
        <v>2</v>
      </c>
      <c r="AK86" s="65">
        <v>2011</v>
      </c>
      <c r="AL86" s="66" t="s">
        <v>302</v>
      </c>
      <c r="AM86" s="28">
        <v>19703.462025866604</v>
      </c>
      <c r="AN86" s="87" t="s">
        <v>126</v>
      </c>
      <c r="AO86" s="65" t="s">
        <v>129</v>
      </c>
      <c r="AP86" s="66" t="s">
        <v>443</v>
      </c>
      <c r="AQ86" s="28" t="s">
        <v>124</v>
      </c>
      <c r="AR86" s="87" t="s">
        <v>126</v>
      </c>
      <c r="AS86" s="65"/>
      <c r="AT86" s="66" t="s">
        <v>0</v>
      </c>
      <c r="AU86" s="25">
        <v>39743.968841337606</v>
      </c>
      <c r="AV86" s="87" t="s">
        <v>177</v>
      </c>
      <c r="AW86" s="65" t="s">
        <v>132</v>
      </c>
      <c r="AX86" s="66" t="s">
        <v>443</v>
      </c>
      <c r="AY86" s="22">
        <v>7810</v>
      </c>
      <c r="AZ86" s="87" t="s">
        <v>133</v>
      </c>
      <c r="BA86" s="65">
        <v>2010</v>
      </c>
      <c r="BB86" s="66" t="s">
        <v>0</v>
      </c>
      <c r="BC86" s="22">
        <v>3380</v>
      </c>
      <c r="BD86" s="87" t="s">
        <v>133</v>
      </c>
      <c r="BE86" s="65">
        <v>2010</v>
      </c>
      <c r="BF86" s="66" t="s">
        <v>0</v>
      </c>
      <c r="BG86" s="22">
        <v>2770</v>
      </c>
      <c r="BH86" s="87" t="s">
        <v>133</v>
      </c>
      <c r="BI86" s="65">
        <v>2010</v>
      </c>
      <c r="BJ86" s="66" t="s">
        <v>0</v>
      </c>
      <c r="BK86" s="22">
        <v>1170</v>
      </c>
      <c r="BL86" s="87" t="s">
        <v>133</v>
      </c>
      <c r="BM86" s="65">
        <v>2010</v>
      </c>
      <c r="BN86" s="66" t="s">
        <v>0</v>
      </c>
      <c r="BO86" s="22">
        <v>360</v>
      </c>
      <c r="BP86" s="87" t="s">
        <v>133</v>
      </c>
      <c r="BQ86" s="65">
        <v>2010</v>
      </c>
      <c r="BR86" s="66" t="s">
        <v>0</v>
      </c>
      <c r="BS86" s="22">
        <v>50</v>
      </c>
      <c r="BT86" s="87" t="s">
        <v>133</v>
      </c>
      <c r="BU86" s="65">
        <v>2010</v>
      </c>
      <c r="BV86" s="66" t="s">
        <v>0</v>
      </c>
      <c r="BW86" s="22">
        <v>30</v>
      </c>
      <c r="BX86" s="87" t="s">
        <v>133</v>
      </c>
      <c r="BY86" s="65">
        <v>2010</v>
      </c>
      <c r="BZ86" s="66" t="s">
        <v>0</v>
      </c>
      <c r="CA86" s="22">
        <v>20</v>
      </c>
      <c r="CB86" s="87" t="s">
        <v>133</v>
      </c>
      <c r="CC86" s="65">
        <v>2010</v>
      </c>
      <c r="CD86" s="66" t="s">
        <v>0</v>
      </c>
      <c r="CE86" s="22">
        <v>10</v>
      </c>
      <c r="CF86" s="87" t="s">
        <v>133</v>
      </c>
      <c r="CG86" s="65">
        <v>2010</v>
      </c>
      <c r="CH86" s="66" t="s">
        <v>0</v>
      </c>
      <c r="CI86" s="22">
        <v>1300</v>
      </c>
      <c r="CJ86" s="87" t="s">
        <v>133</v>
      </c>
      <c r="CK86" s="65">
        <v>2010</v>
      </c>
      <c r="CL86" s="66" t="s">
        <v>0</v>
      </c>
      <c r="CM86" s="22">
        <v>1190</v>
      </c>
      <c r="CN86" s="87" t="s">
        <v>133</v>
      </c>
      <c r="CO86" s="65">
        <v>2010</v>
      </c>
      <c r="CP86" s="66" t="s">
        <v>0</v>
      </c>
      <c r="CQ86" s="22">
        <v>1740</v>
      </c>
      <c r="CR86" s="87" t="s">
        <v>133</v>
      </c>
      <c r="CS86" s="65">
        <v>2010</v>
      </c>
      <c r="CT86" s="66" t="s">
        <v>0</v>
      </c>
      <c r="CU86" s="22">
        <v>1310</v>
      </c>
      <c r="CV86" s="87" t="s">
        <v>133</v>
      </c>
      <c r="CW86" s="65">
        <v>2010</v>
      </c>
      <c r="CX86" s="66" t="s">
        <v>0</v>
      </c>
      <c r="CY86" s="22">
        <v>830</v>
      </c>
      <c r="CZ86" s="87" t="s">
        <v>133</v>
      </c>
      <c r="DA86" s="65">
        <v>2010</v>
      </c>
      <c r="DB86" s="66" t="s">
        <v>0</v>
      </c>
      <c r="DC86" s="22">
        <v>790</v>
      </c>
      <c r="DD86" s="87" t="s">
        <v>133</v>
      </c>
      <c r="DE86" s="65">
        <v>2010</v>
      </c>
      <c r="DF86" s="66" t="s">
        <v>0</v>
      </c>
      <c r="DG86" s="22">
        <v>350</v>
      </c>
      <c r="DH86" s="87" t="s">
        <v>133</v>
      </c>
      <c r="DI86" s="65">
        <v>2010</v>
      </c>
      <c r="DJ86" s="66" t="s">
        <v>0</v>
      </c>
      <c r="DK86" s="22">
        <v>200</v>
      </c>
      <c r="DL86" s="87" t="s">
        <v>133</v>
      </c>
      <c r="DM86" s="65">
        <v>2010</v>
      </c>
      <c r="DN86" s="66" t="s">
        <v>0</v>
      </c>
      <c r="DO86" s="22">
        <v>60</v>
      </c>
      <c r="DP86" s="87" t="s">
        <v>133</v>
      </c>
      <c r="DQ86" s="65">
        <v>2010</v>
      </c>
      <c r="DR86" s="66" t="s">
        <v>0</v>
      </c>
      <c r="DS86" s="22">
        <v>30</v>
      </c>
      <c r="DT86" s="87" t="s">
        <v>133</v>
      </c>
      <c r="DU86" s="65">
        <v>2010</v>
      </c>
      <c r="DV86" s="66" t="s">
        <v>0</v>
      </c>
      <c r="DW86" s="25">
        <v>4.0230473751600515</v>
      </c>
      <c r="DX86" s="87" t="s">
        <v>134</v>
      </c>
      <c r="DY86" s="65">
        <v>2010</v>
      </c>
      <c r="DZ86" s="66" t="s">
        <v>0</v>
      </c>
      <c r="EA86" s="25">
        <v>22632.386683738798</v>
      </c>
      <c r="EB86" s="87" t="s">
        <v>135</v>
      </c>
      <c r="EC86" s="65">
        <v>2010</v>
      </c>
      <c r="ED86" s="66" t="s">
        <v>0</v>
      </c>
      <c r="EE86" s="25">
        <v>1.6632522407170294</v>
      </c>
      <c r="EF86" s="87" t="s">
        <v>136</v>
      </c>
      <c r="EG86" s="65">
        <v>2010</v>
      </c>
      <c r="EH86" s="66" t="s">
        <v>0</v>
      </c>
      <c r="EI86" s="25">
        <v>0.97951344430217668</v>
      </c>
      <c r="EJ86" s="87" t="s">
        <v>137</v>
      </c>
      <c r="EK86" s="65">
        <v>2010</v>
      </c>
      <c r="EL86" s="66" t="s">
        <v>0</v>
      </c>
      <c r="EM86" s="22">
        <v>31420</v>
      </c>
      <c r="EN86" s="87" t="s">
        <v>138</v>
      </c>
      <c r="EO86" s="65">
        <v>2010</v>
      </c>
      <c r="EP86" s="66" t="s">
        <v>0</v>
      </c>
      <c r="EQ86" s="25">
        <v>56.269891788669632</v>
      </c>
      <c r="ER86" s="87" t="s">
        <v>139</v>
      </c>
      <c r="ES86" s="65">
        <v>2010</v>
      </c>
      <c r="ET86" s="66" t="s">
        <v>0</v>
      </c>
      <c r="EU86" s="44">
        <v>32.686187141947805</v>
      </c>
      <c r="EV86" s="87" t="s">
        <v>139</v>
      </c>
      <c r="EW86" s="65">
        <v>2010</v>
      </c>
      <c r="EX86" s="66" t="s">
        <v>0</v>
      </c>
      <c r="EY86" s="44">
        <v>10.821133036282623</v>
      </c>
      <c r="EZ86" s="87" t="s">
        <v>139</v>
      </c>
      <c r="FA86" s="65">
        <v>2010</v>
      </c>
      <c r="FB86" s="66" t="s">
        <v>0</v>
      </c>
      <c r="FC86" s="86">
        <v>0</v>
      </c>
      <c r="FD86" s="87" t="s">
        <v>173</v>
      </c>
      <c r="FE86" s="65">
        <v>2010</v>
      </c>
      <c r="FF86" s="66" t="s">
        <v>0</v>
      </c>
      <c r="FG86" s="86">
        <v>0</v>
      </c>
      <c r="FH86" s="87" t="s">
        <v>173</v>
      </c>
      <c r="FI86" s="65">
        <v>2010</v>
      </c>
      <c r="FJ86" s="66" t="s">
        <v>0</v>
      </c>
      <c r="FK86" s="44">
        <v>0</v>
      </c>
      <c r="FL86" s="87" t="s">
        <v>139</v>
      </c>
      <c r="FM86" s="65">
        <v>2010</v>
      </c>
      <c r="FN86" s="66" t="s">
        <v>0</v>
      </c>
      <c r="FO86" s="86">
        <v>3550</v>
      </c>
      <c r="FP86" s="87" t="s">
        <v>138</v>
      </c>
      <c r="FQ86" s="65">
        <v>2010</v>
      </c>
      <c r="FR86" s="66" t="s">
        <v>0</v>
      </c>
      <c r="FS86" s="44">
        <v>11.298535964353915</v>
      </c>
      <c r="FT86" s="87" t="s">
        <v>139</v>
      </c>
      <c r="FU86" s="65">
        <v>2010</v>
      </c>
      <c r="FV86" s="66" t="s">
        <v>0</v>
      </c>
      <c r="FW86" s="86">
        <v>38600</v>
      </c>
      <c r="FX86" s="87" t="s">
        <v>505</v>
      </c>
      <c r="FY86" s="65">
        <v>2010</v>
      </c>
      <c r="FZ86" s="66" t="s">
        <v>0</v>
      </c>
      <c r="GA86" s="86">
        <v>12990</v>
      </c>
      <c r="GB86" s="87" t="s">
        <v>3</v>
      </c>
      <c r="GC86" s="65">
        <v>2010</v>
      </c>
      <c r="GD86" s="66" t="s">
        <v>0</v>
      </c>
      <c r="GE86" s="86">
        <v>7050</v>
      </c>
      <c r="GF86" s="87" t="s">
        <v>128</v>
      </c>
      <c r="GG86" s="65">
        <v>2010</v>
      </c>
      <c r="GH86" s="66" t="s">
        <v>0</v>
      </c>
      <c r="GI86" s="86">
        <v>7810</v>
      </c>
      <c r="GJ86" s="87" t="s">
        <v>133</v>
      </c>
      <c r="GK86" s="65">
        <v>2010</v>
      </c>
      <c r="GL86" s="66" t="s">
        <v>0</v>
      </c>
      <c r="GM86" s="44">
        <v>5.8898847631241997</v>
      </c>
      <c r="GN86" s="87" t="s">
        <v>140</v>
      </c>
      <c r="GO86" s="65">
        <v>2010</v>
      </c>
      <c r="GP86" s="66" t="s">
        <v>0</v>
      </c>
      <c r="GQ86" s="44">
        <v>16.312056737588655</v>
      </c>
      <c r="GR86" s="87" t="s">
        <v>527</v>
      </c>
      <c r="GS86" s="65">
        <v>2010</v>
      </c>
      <c r="GT86" s="66" t="s">
        <v>0</v>
      </c>
      <c r="GU86" s="44">
        <v>9.0909090909090899</v>
      </c>
      <c r="GV86" s="87" t="s">
        <v>2</v>
      </c>
      <c r="GW86" s="65">
        <v>2010</v>
      </c>
      <c r="GX86" s="66" t="s">
        <v>0</v>
      </c>
      <c r="GY86" s="44">
        <v>22.222222222222221</v>
      </c>
      <c r="GZ86" s="87" t="s">
        <v>2</v>
      </c>
      <c r="HA86" s="65">
        <v>2010</v>
      </c>
      <c r="HB86" s="66" t="s">
        <v>0</v>
      </c>
      <c r="HC86" s="44">
        <v>17809.851960886022</v>
      </c>
      <c r="HD86" s="44" t="s">
        <v>126</v>
      </c>
      <c r="HE86" s="65">
        <v>2011</v>
      </c>
      <c r="HF86" s="66" t="s">
        <v>443</v>
      </c>
      <c r="HG86" s="44">
        <v>94.618344805678774</v>
      </c>
      <c r="HH86" s="44" t="s">
        <v>178</v>
      </c>
      <c r="HI86" s="65">
        <v>2011</v>
      </c>
      <c r="HJ86" s="66" t="s">
        <v>443</v>
      </c>
      <c r="HK86" s="100">
        <v>29391.930764761357</v>
      </c>
      <c r="HL86" s="101" t="s">
        <v>126</v>
      </c>
      <c r="HM86" s="65">
        <v>2011</v>
      </c>
      <c r="HN86" s="66" t="s">
        <v>443</v>
      </c>
      <c r="HO86" s="101" t="s">
        <v>124</v>
      </c>
      <c r="HP86" s="101" t="s">
        <v>113</v>
      </c>
      <c r="HQ86" s="65"/>
      <c r="HR86" s="66" t="s">
        <v>0</v>
      </c>
      <c r="HS86" s="101">
        <v>102.79199614957162</v>
      </c>
      <c r="HT86" s="101" t="s">
        <v>178</v>
      </c>
      <c r="HU86" s="65">
        <v>2011</v>
      </c>
      <c r="HV86" s="66" t="s">
        <v>544</v>
      </c>
      <c r="HW86" s="101">
        <v>6.9</v>
      </c>
      <c r="HX86" s="101" t="s">
        <v>122</v>
      </c>
      <c r="HY86" s="65">
        <v>2011</v>
      </c>
      <c r="HZ86" s="66" t="s">
        <v>0</v>
      </c>
      <c r="IA86" s="101">
        <v>3.7808219178082192</v>
      </c>
      <c r="IB86" s="101" t="s">
        <v>180</v>
      </c>
      <c r="IC86" s="65">
        <v>2010</v>
      </c>
      <c r="ID86" s="66" t="s">
        <v>181</v>
      </c>
      <c r="IE86" s="101" t="s">
        <v>124</v>
      </c>
      <c r="IF86" s="101" t="s">
        <v>147</v>
      </c>
      <c r="IG86" s="65">
        <v>2010</v>
      </c>
      <c r="IH86" s="66" t="s">
        <v>0</v>
      </c>
      <c r="II86" s="101" t="s">
        <v>124</v>
      </c>
      <c r="IJ86" s="101" t="s">
        <v>148</v>
      </c>
      <c r="IK86" s="65" t="s">
        <v>132</v>
      </c>
      <c r="IL86" s="66" t="s">
        <v>0</v>
      </c>
      <c r="IM86" s="99">
        <v>9585</v>
      </c>
      <c r="IN86" s="101" t="s">
        <v>566</v>
      </c>
      <c r="IO86" s="65" t="s">
        <v>119</v>
      </c>
      <c r="IP86" s="66" t="s">
        <v>0</v>
      </c>
      <c r="IQ86" s="101" t="s">
        <v>0</v>
      </c>
      <c r="IR86" s="101" t="s">
        <v>0</v>
      </c>
      <c r="IS86" s="65" t="s">
        <v>0</v>
      </c>
      <c r="IT86" s="66" t="s">
        <v>0</v>
      </c>
      <c r="IU86" s="101">
        <v>100</v>
      </c>
      <c r="IV86" s="101" t="s">
        <v>2</v>
      </c>
      <c r="IW86" s="65" t="s">
        <v>119</v>
      </c>
      <c r="IX86" s="66" t="s">
        <v>0</v>
      </c>
      <c r="IY86" s="101" t="s">
        <v>0</v>
      </c>
      <c r="IZ86" s="101" t="s">
        <v>0</v>
      </c>
      <c r="JA86" s="65" t="s">
        <v>0</v>
      </c>
      <c r="JB86" s="66" t="s">
        <v>0</v>
      </c>
    </row>
    <row r="87" spans="1:262" ht="14.1" customHeight="1" x14ac:dyDescent="0.2">
      <c r="A87" s="21" t="s">
        <v>79</v>
      </c>
      <c r="B87" s="21" t="s">
        <v>595</v>
      </c>
      <c r="C87" s="25">
        <v>133.80000000000001</v>
      </c>
      <c r="D87" s="87" t="s">
        <v>112</v>
      </c>
      <c r="E87" s="65">
        <v>2011</v>
      </c>
      <c r="F87" s="66" t="s">
        <v>0</v>
      </c>
      <c r="G87" s="28">
        <v>4.8</v>
      </c>
      <c r="H87" s="87" t="s">
        <v>112</v>
      </c>
      <c r="I87" s="65">
        <v>2011</v>
      </c>
      <c r="J87" s="66" t="s">
        <v>302</v>
      </c>
      <c r="K87" s="28">
        <v>3.5874439461883401</v>
      </c>
      <c r="L87" s="87" t="s">
        <v>2</v>
      </c>
      <c r="M87" s="65">
        <v>2011</v>
      </c>
      <c r="N87" s="66" t="s">
        <v>302</v>
      </c>
      <c r="O87" s="28">
        <v>7.1999999999999995E-2</v>
      </c>
      <c r="P87" s="87" t="s">
        <v>112</v>
      </c>
      <c r="Q87" s="65">
        <v>2011</v>
      </c>
      <c r="R87" s="66" t="s">
        <v>302</v>
      </c>
      <c r="S87" s="28">
        <v>5.3811659192825101E-2</v>
      </c>
      <c r="T87" s="87" t="s">
        <v>2</v>
      </c>
      <c r="U87" s="65">
        <v>2011</v>
      </c>
      <c r="V87" s="66" t="s">
        <v>302</v>
      </c>
      <c r="W87" s="28">
        <v>1.607</v>
      </c>
      <c r="X87" s="87" t="s">
        <v>112</v>
      </c>
      <c r="Y87" s="65">
        <v>2011</v>
      </c>
      <c r="Z87" s="66" t="s">
        <v>302</v>
      </c>
      <c r="AA87" s="28">
        <v>1.2010463378176381</v>
      </c>
      <c r="AB87" s="87" t="s">
        <v>112</v>
      </c>
      <c r="AC87" s="65">
        <v>2011</v>
      </c>
      <c r="AD87" s="66" t="s">
        <v>302</v>
      </c>
      <c r="AE87" s="28">
        <v>5.2240000000000002</v>
      </c>
      <c r="AF87" s="87" t="s">
        <v>112</v>
      </c>
      <c r="AG87" s="65">
        <v>2011</v>
      </c>
      <c r="AH87" s="66" t="s">
        <v>302</v>
      </c>
      <c r="AI87" s="28">
        <v>3.9043348281016437</v>
      </c>
      <c r="AJ87" s="87" t="s">
        <v>2</v>
      </c>
      <c r="AK87" s="65">
        <v>2011</v>
      </c>
      <c r="AL87" s="66" t="s">
        <v>302</v>
      </c>
      <c r="AM87" s="28">
        <v>21277.533472874886</v>
      </c>
      <c r="AN87" s="87" t="s">
        <v>126</v>
      </c>
      <c r="AO87" s="65" t="s">
        <v>129</v>
      </c>
      <c r="AP87" s="66" t="s">
        <v>443</v>
      </c>
      <c r="AQ87" s="28" t="s">
        <v>124</v>
      </c>
      <c r="AR87" s="87" t="s">
        <v>126</v>
      </c>
      <c r="AS87" s="65"/>
      <c r="AT87" s="66" t="s">
        <v>0</v>
      </c>
      <c r="AU87" s="25">
        <v>43432.407280293111</v>
      </c>
      <c r="AV87" s="87" t="s">
        <v>177</v>
      </c>
      <c r="AW87" s="65" t="s">
        <v>132</v>
      </c>
      <c r="AX87" s="66" t="s">
        <v>443</v>
      </c>
      <c r="AY87" s="22">
        <v>3310</v>
      </c>
      <c r="AZ87" s="87" t="s">
        <v>133</v>
      </c>
      <c r="BA87" s="65">
        <v>2010</v>
      </c>
      <c r="BB87" s="66" t="s">
        <v>0</v>
      </c>
      <c r="BC87" s="22">
        <v>970</v>
      </c>
      <c r="BD87" s="87" t="s">
        <v>133</v>
      </c>
      <c r="BE87" s="65">
        <v>2010</v>
      </c>
      <c r="BF87" s="66" t="s">
        <v>0</v>
      </c>
      <c r="BG87" s="22">
        <v>1380</v>
      </c>
      <c r="BH87" s="87" t="s">
        <v>133</v>
      </c>
      <c r="BI87" s="65">
        <v>2010</v>
      </c>
      <c r="BJ87" s="66" t="s">
        <v>0</v>
      </c>
      <c r="BK87" s="22">
        <v>530</v>
      </c>
      <c r="BL87" s="87" t="s">
        <v>133</v>
      </c>
      <c r="BM87" s="65">
        <v>2010</v>
      </c>
      <c r="BN87" s="66" t="s">
        <v>0</v>
      </c>
      <c r="BO87" s="22">
        <v>220</v>
      </c>
      <c r="BP87" s="87" t="s">
        <v>133</v>
      </c>
      <c r="BQ87" s="65">
        <v>2010</v>
      </c>
      <c r="BR87" s="66" t="s">
        <v>0</v>
      </c>
      <c r="BS87" s="22">
        <v>80</v>
      </c>
      <c r="BT87" s="87" t="s">
        <v>133</v>
      </c>
      <c r="BU87" s="65">
        <v>2010</v>
      </c>
      <c r="BV87" s="66" t="s">
        <v>0</v>
      </c>
      <c r="BW87" s="22">
        <v>50</v>
      </c>
      <c r="BX87" s="87" t="s">
        <v>133</v>
      </c>
      <c r="BY87" s="65">
        <v>2010</v>
      </c>
      <c r="BZ87" s="66" t="s">
        <v>0</v>
      </c>
      <c r="CA87" s="22">
        <v>60</v>
      </c>
      <c r="CB87" s="87" t="s">
        <v>133</v>
      </c>
      <c r="CC87" s="65">
        <v>2010</v>
      </c>
      <c r="CD87" s="66" t="s">
        <v>0</v>
      </c>
      <c r="CE87" s="22">
        <v>30</v>
      </c>
      <c r="CF87" s="87" t="s">
        <v>133</v>
      </c>
      <c r="CG87" s="65">
        <v>2010</v>
      </c>
      <c r="CH87" s="66" t="s">
        <v>0</v>
      </c>
      <c r="CI87" s="22">
        <v>550</v>
      </c>
      <c r="CJ87" s="87" t="s">
        <v>133</v>
      </c>
      <c r="CK87" s="65">
        <v>2010</v>
      </c>
      <c r="CL87" s="66" t="s">
        <v>0</v>
      </c>
      <c r="CM87" s="22">
        <v>320</v>
      </c>
      <c r="CN87" s="87" t="s">
        <v>133</v>
      </c>
      <c r="CO87" s="65">
        <v>2010</v>
      </c>
      <c r="CP87" s="66" t="s">
        <v>0</v>
      </c>
      <c r="CQ87" s="22">
        <v>360</v>
      </c>
      <c r="CR87" s="87" t="s">
        <v>133</v>
      </c>
      <c r="CS87" s="65">
        <v>2010</v>
      </c>
      <c r="CT87" s="66" t="s">
        <v>0</v>
      </c>
      <c r="CU87" s="22">
        <v>440</v>
      </c>
      <c r="CV87" s="87" t="s">
        <v>133</v>
      </c>
      <c r="CW87" s="65">
        <v>2010</v>
      </c>
      <c r="CX87" s="66" t="s">
        <v>0</v>
      </c>
      <c r="CY87" s="22">
        <v>450</v>
      </c>
      <c r="CZ87" s="87" t="s">
        <v>133</v>
      </c>
      <c r="DA87" s="65">
        <v>2010</v>
      </c>
      <c r="DB87" s="66" t="s">
        <v>0</v>
      </c>
      <c r="DC87" s="22">
        <v>520</v>
      </c>
      <c r="DD87" s="87" t="s">
        <v>133</v>
      </c>
      <c r="DE87" s="65">
        <v>2010</v>
      </c>
      <c r="DF87" s="66" t="s">
        <v>0</v>
      </c>
      <c r="DG87" s="22">
        <v>350</v>
      </c>
      <c r="DH87" s="87" t="s">
        <v>133</v>
      </c>
      <c r="DI87" s="65">
        <v>2010</v>
      </c>
      <c r="DJ87" s="66" t="s">
        <v>0</v>
      </c>
      <c r="DK87" s="22">
        <v>190</v>
      </c>
      <c r="DL87" s="87" t="s">
        <v>133</v>
      </c>
      <c r="DM87" s="65">
        <v>2010</v>
      </c>
      <c r="DN87" s="66" t="s">
        <v>0</v>
      </c>
      <c r="DO87" s="22">
        <v>50</v>
      </c>
      <c r="DP87" s="87" t="s">
        <v>133</v>
      </c>
      <c r="DQ87" s="65">
        <v>2010</v>
      </c>
      <c r="DR87" s="66" t="s">
        <v>0</v>
      </c>
      <c r="DS87" s="22">
        <v>100</v>
      </c>
      <c r="DT87" s="87" t="s">
        <v>133</v>
      </c>
      <c r="DU87" s="65">
        <v>2010</v>
      </c>
      <c r="DV87" s="66" t="s">
        <v>0</v>
      </c>
      <c r="DW87" s="25">
        <v>7.546827794561934</v>
      </c>
      <c r="DX87" s="87" t="s">
        <v>134</v>
      </c>
      <c r="DY87" s="65">
        <v>2010</v>
      </c>
      <c r="DZ87" s="66" t="s">
        <v>0</v>
      </c>
      <c r="EA87" s="25">
        <v>62644.839879154082</v>
      </c>
      <c r="EB87" s="87" t="s">
        <v>135</v>
      </c>
      <c r="EC87" s="65">
        <v>2010</v>
      </c>
      <c r="ED87" s="66" t="s">
        <v>0</v>
      </c>
      <c r="EE87" s="25">
        <v>2.6737160120845922</v>
      </c>
      <c r="EF87" s="87" t="s">
        <v>136</v>
      </c>
      <c r="EG87" s="65">
        <v>2010</v>
      </c>
      <c r="EH87" s="66" t="s">
        <v>0</v>
      </c>
      <c r="EI87" s="25">
        <v>2.3534743202416917</v>
      </c>
      <c r="EJ87" s="87" t="s">
        <v>137</v>
      </c>
      <c r="EK87" s="65">
        <v>2010</v>
      </c>
      <c r="EL87" s="66" t="s">
        <v>0</v>
      </c>
      <c r="EM87" s="22">
        <v>24980</v>
      </c>
      <c r="EN87" s="87" t="s">
        <v>138</v>
      </c>
      <c r="EO87" s="65">
        <v>2010</v>
      </c>
      <c r="EP87" s="66" t="s">
        <v>0</v>
      </c>
      <c r="EQ87" s="25">
        <v>36.749399519615693</v>
      </c>
      <c r="ER87" s="87" t="s">
        <v>139</v>
      </c>
      <c r="ES87" s="65">
        <v>2010</v>
      </c>
      <c r="ET87" s="66" t="s">
        <v>0</v>
      </c>
      <c r="EU87" s="44">
        <v>33.746997598078465</v>
      </c>
      <c r="EV87" s="87" t="s">
        <v>139</v>
      </c>
      <c r="EW87" s="65">
        <v>2010</v>
      </c>
      <c r="EX87" s="66" t="s">
        <v>0</v>
      </c>
      <c r="EY87" s="44">
        <v>29.463570856685351</v>
      </c>
      <c r="EZ87" s="87" t="s">
        <v>139</v>
      </c>
      <c r="FA87" s="65">
        <v>2010</v>
      </c>
      <c r="FB87" s="66" t="s">
        <v>0</v>
      </c>
      <c r="FC87" s="86">
        <v>40</v>
      </c>
      <c r="FD87" s="87" t="s">
        <v>173</v>
      </c>
      <c r="FE87" s="65">
        <v>2010</v>
      </c>
      <c r="FF87" s="66" t="s">
        <v>0</v>
      </c>
      <c r="FG87" s="86">
        <v>0</v>
      </c>
      <c r="FH87" s="87" t="s">
        <v>173</v>
      </c>
      <c r="FI87" s="65">
        <v>2010</v>
      </c>
      <c r="FJ87" s="66" t="s">
        <v>0</v>
      </c>
      <c r="FK87" s="44">
        <v>0.28022417934347477</v>
      </c>
      <c r="FL87" s="87" t="s">
        <v>139</v>
      </c>
      <c r="FM87" s="65">
        <v>2010</v>
      </c>
      <c r="FN87" s="66" t="s">
        <v>0</v>
      </c>
      <c r="FO87" s="86">
        <v>5060</v>
      </c>
      <c r="FP87" s="87" t="s">
        <v>138</v>
      </c>
      <c r="FQ87" s="65">
        <v>2010</v>
      </c>
      <c r="FR87" s="66" t="s">
        <v>0</v>
      </c>
      <c r="FS87" s="44">
        <v>20.256204963971179</v>
      </c>
      <c r="FT87" s="87" t="s">
        <v>139</v>
      </c>
      <c r="FU87" s="65">
        <v>2010</v>
      </c>
      <c r="FV87" s="66" t="s">
        <v>0</v>
      </c>
      <c r="FW87" s="86">
        <v>23630</v>
      </c>
      <c r="FX87" s="87" t="s">
        <v>505</v>
      </c>
      <c r="FY87" s="65">
        <v>2010</v>
      </c>
      <c r="FZ87" s="66" t="s">
        <v>0</v>
      </c>
      <c r="GA87" s="86">
        <v>8850</v>
      </c>
      <c r="GB87" s="87" t="s">
        <v>3</v>
      </c>
      <c r="GC87" s="65">
        <v>2010</v>
      </c>
      <c r="GD87" s="66" t="s">
        <v>0</v>
      </c>
      <c r="GE87" s="86">
        <v>7050</v>
      </c>
      <c r="GF87" s="87" t="s">
        <v>128</v>
      </c>
      <c r="GG87" s="65">
        <v>2010</v>
      </c>
      <c r="GH87" s="66" t="s">
        <v>0</v>
      </c>
      <c r="GI87" s="86">
        <v>3320</v>
      </c>
      <c r="GJ87" s="87" t="s">
        <v>133</v>
      </c>
      <c r="GK87" s="65">
        <v>2010</v>
      </c>
      <c r="GL87" s="66" t="s">
        <v>0</v>
      </c>
      <c r="GM87" s="44">
        <v>4.2168674698795181</v>
      </c>
      <c r="GN87" s="87" t="s">
        <v>140</v>
      </c>
      <c r="GO87" s="65">
        <v>2010</v>
      </c>
      <c r="GP87" s="66" t="s">
        <v>0</v>
      </c>
      <c r="GQ87" s="44">
        <v>10.526315789473683</v>
      </c>
      <c r="GR87" s="87" t="s">
        <v>527</v>
      </c>
      <c r="GS87" s="65">
        <v>2010</v>
      </c>
      <c r="GT87" s="66" t="s">
        <v>0</v>
      </c>
      <c r="GU87" s="44">
        <v>17.220543806646525</v>
      </c>
      <c r="GV87" s="87" t="s">
        <v>2</v>
      </c>
      <c r="GW87" s="65">
        <v>2010</v>
      </c>
      <c r="GX87" s="66" t="s">
        <v>0</v>
      </c>
      <c r="GY87" s="44">
        <v>35.714285714285708</v>
      </c>
      <c r="GZ87" s="87" t="s">
        <v>2</v>
      </c>
      <c r="HA87" s="65">
        <v>2010</v>
      </c>
      <c r="HB87" s="66" t="s">
        <v>0</v>
      </c>
      <c r="HC87" s="44">
        <v>16982.017224337451</v>
      </c>
      <c r="HD87" s="44" t="s">
        <v>126</v>
      </c>
      <c r="HE87" s="65">
        <v>2011</v>
      </c>
      <c r="HF87" s="66" t="s">
        <v>443</v>
      </c>
      <c r="HG87" s="44">
        <v>101.28336608780035</v>
      </c>
      <c r="HH87" s="44" t="s">
        <v>178</v>
      </c>
      <c r="HI87" s="65">
        <v>2011</v>
      </c>
      <c r="HJ87" s="66" t="s">
        <v>443</v>
      </c>
      <c r="HK87" s="100">
        <v>8086.7739237949936</v>
      </c>
      <c r="HL87" s="101" t="s">
        <v>126</v>
      </c>
      <c r="HM87" s="65">
        <v>2011</v>
      </c>
      <c r="HN87" s="66" t="s">
        <v>443</v>
      </c>
      <c r="HO87" s="101" t="s">
        <v>124</v>
      </c>
      <c r="HP87" s="101" t="s">
        <v>113</v>
      </c>
      <c r="HQ87" s="65"/>
      <c r="HR87" s="66" t="s">
        <v>0</v>
      </c>
      <c r="HS87" s="101">
        <v>102.79199614957162</v>
      </c>
      <c r="HT87" s="101" t="s">
        <v>178</v>
      </c>
      <c r="HU87" s="65">
        <v>2011</v>
      </c>
      <c r="HV87" s="66" t="s">
        <v>544</v>
      </c>
      <c r="HW87" s="101">
        <v>6.5</v>
      </c>
      <c r="HX87" s="101" t="s">
        <v>122</v>
      </c>
      <c r="HY87" s="65">
        <v>2011</v>
      </c>
      <c r="HZ87" s="66" t="s">
        <v>0</v>
      </c>
      <c r="IA87" s="101">
        <v>3.7377803335250142</v>
      </c>
      <c r="IB87" s="101" t="s">
        <v>180</v>
      </c>
      <c r="IC87" s="65">
        <v>2010</v>
      </c>
      <c r="ID87" s="66" t="s">
        <v>181</v>
      </c>
      <c r="IE87" s="101" t="s">
        <v>124</v>
      </c>
      <c r="IF87" s="101" t="s">
        <v>147</v>
      </c>
      <c r="IG87" s="65">
        <v>2010</v>
      </c>
      <c r="IH87" s="66" t="s">
        <v>0</v>
      </c>
      <c r="II87" s="101" t="s">
        <v>124</v>
      </c>
      <c r="IJ87" s="101" t="s">
        <v>148</v>
      </c>
      <c r="IK87" s="65" t="s">
        <v>132</v>
      </c>
      <c r="IL87" s="66" t="s">
        <v>0</v>
      </c>
      <c r="IM87" s="99">
        <v>9789</v>
      </c>
      <c r="IN87" s="101" t="s">
        <v>566</v>
      </c>
      <c r="IO87" s="65" t="s">
        <v>119</v>
      </c>
      <c r="IP87" s="66" t="s">
        <v>0</v>
      </c>
      <c r="IQ87" s="101" t="s">
        <v>0</v>
      </c>
      <c r="IR87" s="101" t="s">
        <v>0</v>
      </c>
      <c r="IS87" s="65" t="s">
        <v>0</v>
      </c>
      <c r="IT87" s="66" t="s">
        <v>0</v>
      </c>
      <c r="IU87" s="101">
        <v>100</v>
      </c>
      <c r="IV87" s="101" t="s">
        <v>2</v>
      </c>
      <c r="IW87" s="65" t="s">
        <v>119</v>
      </c>
      <c r="IX87" s="66" t="s">
        <v>0</v>
      </c>
      <c r="IY87" s="101" t="s">
        <v>0</v>
      </c>
      <c r="IZ87" s="101" t="s">
        <v>0</v>
      </c>
      <c r="JA87" s="65" t="s">
        <v>0</v>
      </c>
      <c r="JB87" s="66" t="s">
        <v>0</v>
      </c>
    </row>
    <row r="88" spans="1:262" ht="14.1" customHeight="1" x14ac:dyDescent="0.2">
      <c r="A88" s="21" t="s">
        <v>80</v>
      </c>
      <c r="B88" s="21" t="s">
        <v>595</v>
      </c>
      <c r="C88" s="25">
        <v>57.5</v>
      </c>
      <c r="D88" s="87" t="s">
        <v>112</v>
      </c>
      <c r="E88" s="65">
        <v>2011</v>
      </c>
      <c r="F88" s="66" t="s">
        <v>0</v>
      </c>
      <c r="G88" s="28">
        <v>0.56200000000000006</v>
      </c>
      <c r="H88" s="87" t="s">
        <v>112</v>
      </c>
      <c r="I88" s="65">
        <v>2011</v>
      </c>
      <c r="J88" s="66" t="s">
        <v>302</v>
      </c>
      <c r="K88" s="28">
        <v>0.97739130434782617</v>
      </c>
      <c r="L88" s="87" t="s">
        <v>2</v>
      </c>
      <c r="M88" s="65">
        <v>2011</v>
      </c>
      <c r="N88" s="66" t="s">
        <v>302</v>
      </c>
      <c r="O88" s="28">
        <v>0.10299999999999999</v>
      </c>
      <c r="P88" s="87" t="s">
        <v>112</v>
      </c>
      <c r="Q88" s="65">
        <v>2011</v>
      </c>
      <c r="R88" s="66" t="s">
        <v>302</v>
      </c>
      <c r="S88" s="28">
        <v>0.17913043478260868</v>
      </c>
      <c r="T88" s="87" t="s">
        <v>2</v>
      </c>
      <c r="U88" s="65">
        <v>2011</v>
      </c>
      <c r="V88" s="66" t="s">
        <v>302</v>
      </c>
      <c r="W88" s="28">
        <v>0.28199999999999997</v>
      </c>
      <c r="X88" s="87" t="s">
        <v>112</v>
      </c>
      <c r="Y88" s="65">
        <v>2011</v>
      </c>
      <c r="Z88" s="66" t="s">
        <v>302</v>
      </c>
      <c r="AA88" s="28">
        <v>0.49043478260869555</v>
      </c>
      <c r="AB88" s="87" t="s">
        <v>112</v>
      </c>
      <c r="AC88" s="65">
        <v>2011</v>
      </c>
      <c r="AD88" s="66" t="s">
        <v>302</v>
      </c>
      <c r="AE88" s="28">
        <v>1.083</v>
      </c>
      <c r="AF88" s="87" t="s">
        <v>112</v>
      </c>
      <c r="AG88" s="65">
        <v>2011</v>
      </c>
      <c r="AH88" s="66" t="s">
        <v>302</v>
      </c>
      <c r="AI88" s="28">
        <v>1.883478260869565</v>
      </c>
      <c r="AJ88" s="87" t="s">
        <v>2</v>
      </c>
      <c r="AK88" s="65">
        <v>2011</v>
      </c>
      <c r="AL88" s="66" t="s">
        <v>302</v>
      </c>
      <c r="AM88" s="28">
        <v>14885.774840230106</v>
      </c>
      <c r="AN88" s="87" t="s">
        <v>126</v>
      </c>
      <c r="AO88" s="65" t="s">
        <v>129</v>
      </c>
      <c r="AP88" s="66" t="s">
        <v>443</v>
      </c>
      <c r="AQ88" s="28" t="s">
        <v>124</v>
      </c>
      <c r="AR88" s="87" t="s">
        <v>126</v>
      </c>
      <c r="AS88" s="65"/>
      <c r="AT88" s="66" t="s">
        <v>0</v>
      </c>
      <c r="AU88" s="25">
        <v>35977.918053849171</v>
      </c>
      <c r="AV88" s="87" t="s">
        <v>177</v>
      </c>
      <c r="AW88" s="65" t="s">
        <v>132</v>
      </c>
      <c r="AX88" s="66" t="s">
        <v>443</v>
      </c>
      <c r="AY88" s="22">
        <v>5980</v>
      </c>
      <c r="AZ88" s="87" t="s">
        <v>133</v>
      </c>
      <c r="BA88" s="65">
        <v>2010</v>
      </c>
      <c r="BB88" s="66" t="s">
        <v>0</v>
      </c>
      <c r="BC88" s="22">
        <v>3070</v>
      </c>
      <c r="BD88" s="87" t="s">
        <v>133</v>
      </c>
      <c r="BE88" s="65">
        <v>2010</v>
      </c>
      <c r="BF88" s="66" t="s">
        <v>0</v>
      </c>
      <c r="BG88" s="22">
        <v>2350</v>
      </c>
      <c r="BH88" s="87" t="s">
        <v>133</v>
      </c>
      <c r="BI88" s="65">
        <v>2010</v>
      </c>
      <c r="BJ88" s="66" t="s">
        <v>0</v>
      </c>
      <c r="BK88" s="22">
        <v>380</v>
      </c>
      <c r="BL88" s="87" t="s">
        <v>133</v>
      </c>
      <c r="BM88" s="65">
        <v>2010</v>
      </c>
      <c r="BN88" s="66" t="s">
        <v>0</v>
      </c>
      <c r="BO88" s="22">
        <v>90</v>
      </c>
      <c r="BP88" s="87" t="s">
        <v>133</v>
      </c>
      <c r="BQ88" s="65">
        <v>2010</v>
      </c>
      <c r="BR88" s="66" t="s">
        <v>0</v>
      </c>
      <c r="BS88" s="22">
        <v>30</v>
      </c>
      <c r="BT88" s="87" t="s">
        <v>133</v>
      </c>
      <c r="BU88" s="65">
        <v>2010</v>
      </c>
      <c r="BV88" s="66" t="s">
        <v>0</v>
      </c>
      <c r="BW88" s="22">
        <v>20</v>
      </c>
      <c r="BX88" s="87" t="s">
        <v>133</v>
      </c>
      <c r="BY88" s="65">
        <v>2010</v>
      </c>
      <c r="BZ88" s="66" t="s">
        <v>0</v>
      </c>
      <c r="CA88" s="22">
        <v>20</v>
      </c>
      <c r="CB88" s="87" t="s">
        <v>133</v>
      </c>
      <c r="CC88" s="65">
        <v>2010</v>
      </c>
      <c r="CD88" s="66" t="s">
        <v>0</v>
      </c>
      <c r="CE88" s="22">
        <v>30</v>
      </c>
      <c r="CF88" s="87" t="s">
        <v>133</v>
      </c>
      <c r="CG88" s="65">
        <v>2010</v>
      </c>
      <c r="CH88" s="66" t="s">
        <v>0</v>
      </c>
      <c r="CI88" s="22">
        <v>170</v>
      </c>
      <c r="CJ88" s="87" t="s">
        <v>133</v>
      </c>
      <c r="CK88" s="65">
        <v>2010</v>
      </c>
      <c r="CL88" s="66" t="s">
        <v>0</v>
      </c>
      <c r="CM88" s="22">
        <v>270</v>
      </c>
      <c r="CN88" s="87" t="s">
        <v>133</v>
      </c>
      <c r="CO88" s="65">
        <v>2010</v>
      </c>
      <c r="CP88" s="66" t="s">
        <v>0</v>
      </c>
      <c r="CQ88" s="22">
        <v>1530</v>
      </c>
      <c r="CR88" s="87" t="s">
        <v>133</v>
      </c>
      <c r="CS88" s="65">
        <v>2010</v>
      </c>
      <c r="CT88" s="66" t="s">
        <v>0</v>
      </c>
      <c r="CU88" s="22">
        <v>2030</v>
      </c>
      <c r="CV88" s="87" t="s">
        <v>133</v>
      </c>
      <c r="CW88" s="65">
        <v>2010</v>
      </c>
      <c r="CX88" s="66" t="s">
        <v>0</v>
      </c>
      <c r="CY88" s="22">
        <v>1040</v>
      </c>
      <c r="CZ88" s="87" t="s">
        <v>133</v>
      </c>
      <c r="DA88" s="65">
        <v>2010</v>
      </c>
      <c r="DB88" s="66" t="s">
        <v>0</v>
      </c>
      <c r="DC88" s="22">
        <v>560</v>
      </c>
      <c r="DD88" s="87" t="s">
        <v>133</v>
      </c>
      <c r="DE88" s="65">
        <v>2010</v>
      </c>
      <c r="DF88" s="66" t="s">
        <v>0</v>
      </c>
      <c r="DG88" s="22">
        <v>240</v>
      </c>
      <c r="DH88" s="87" t="s">
        <v>133</v>
      </c>
      <c r="DI88" s="65">
        <v>2010</v>
      </c>
      <c r="DJ88" s="66" t="s">
        <v>0</v>
      </c>
      <c r="DK88" s="22">
        <v>100</v>
      </c>
      <c r="DL88" s="87" t="s">
        <v>133</v>
      </c>
      <c r="DM88" s="65">
        <v>2010</v>
      </c>
      <c r="DN88" s="66" t="s">
        <v>0</v>
      </c>
      <c r="DO88" s="22">
        <v>20</v>
      </c>
      <c r="DP88" s="87" t="s">
        <v>133</v>
      </c>
      <c r="DQ88" s="65">
        <v>2010</v>
      </c>
      <c r="DR88" s="66" t="s">
        <v>0</v>
      </c>
      <c r="DS88" s="22">
        <v>0</v>
      </c>
      <c r="DT88" s="87" t="s">
        <v>133</v>
      </c>
      <c r="DU88" s="65">
        <v>2010</v>
      </c>
      <c r="DV88" s="66" t="s">
        <v>0</v>
      </c>
      <c r="DW88" s="25">
        <v>4.2391304347826084</v>
      </c>
      <c r="DX88" s="87" t="s">
        <v>134</v>
      </c>
      <c r="DY88" s="65">
        <v>2010</v>
      </c>
      <c r="DZ88" s="66" t="s">
        <v>0</v>
      </c>
      <c r="EA88" s="25">
        <v>18910.767558528427</v>
      </c>
      <c r="EB88" s="87" t="s">
        <v>135</v>
      </c>
      <c r="EC88" s="65">
        <v>2010</v>
      </c>
      <c r="ED88" s="66" t="s">
        <v>0</v>
      </c>
      <c r="EE88" s="25">
        <v>1.4464882943143813</v>
      </c>
      <c r="EF88" s="87" t="s">
        <v>136</v>
      </c>
      <c r="EG88" s="65">
        <v>2010</v>
      </c>
      <c r="EH88" s="66" t="s">
        <v>0</v>
      </c>
      <c r="EI88" s="25">
        <v>1.1605351170568561</v>
      </c>
      <c r="EJ88" s="87" t="s">
        <v>137</v>
      </c>
      <c r="EK88" s="65">
        <v>2010</v>
      </c>
      <c r="EL88" s="66" t="s">
        <v>0</v>
      </c>
      <c r="EM88" s="22">
        <v>25350</v>
      </c>
      <c r="EN88" s="87" t="s">
        <v>138</v>
      </c>
      <c r="EO88" s="65">
        <v>2010</v>
      </c>
      <c r="EP88" s="66" t="s">
        <v>0</v>
      </c>
      <c r="EQ88" s="25">
        <v>49.112426035502956</v>
      </c>
      <c r="ER88" s="87" t="s">
        <v>139</v>
      </c>
      <c r="ES88" s="65">
        <v>2010</v>
      </c>
      <c r="ET88" s="66" t="s">
        <v>0</v>
      </c>
      <c r="EU88" s="44">
        <v>35.897435897435898</v>
      </c>
      <c r="EV88" s="87" t="s">
        <v>139</v>
      </c>
      <c r="EW88" s="65">
        <v>2010</v>
      </c>
      <c r="EX88" s="66" t="s">
        <v>0</v>
      </c>
      <c r="EY88" s="44">
        <v>14.477317554240631</v>
      </c>
      <c r="EZ88" s="87" t="s">
        <v>139</v>
      </c>
      <c r="FA88" s="65">
        <v>2010</v>
      </c>
      <c r="FB88" s="66" t="s">
        <v>0</v>
      </c>
      <c r="FC88" s="86">
        <v>0</v>
      </c>
      <c r="FD88" s="87" t="s">
        <v>173</v>
      </c>
      <c r="FE88" s="65">
        <v>2010</v>
      </c>
      <c r="FF88" s="66" t="s">
        <v>0</v>
      </c>
      <c r="FG88" s="86">
        <v>0</v>
      </c>
      <c r="FH88" s="87" t="s">
        <v>173</v>
      </c>
      <c r="FI88" s="65">
        <v>2010</v>
      </c>
      <c r="FJ88" s="66" t="s">
        <v>0</v>
      </c>
      <c r="FK88" s="44">
        <v>0</v>
      </c>
      <c r="FL88" s="87" t="s">
        <v>139</v>
      </c>
      <c r="FM88" s="65">
        <v>2010</v>
      </c>
      <c r="FN88" s="66" t="s">
        <v>0</v>
      </c>
      <c r="FO88" s="86">
        <v>340</v>
      </c>
      <c r="FP88" s="87" t="s">
        <v>138</v>
      </c>
      <c r="FQ88" s="65">
        <v>2010</v>
      </c>
      <c r="FR88" s="66" t="s">
        <v>0</v>
      </c>
      <c r="FS88" s="44">
        <v>1.3412228796844181</v>
      </c>
      <c r="FT88" s="87" t="s">
        <v>139</v>
      </c>
      <c r="FU88" s="65">
        <v>2010</v>
      </c>
      <c r="FV88" s="66" t="s">
        <v>0</v>
      </c>
      <c r="FW88" s="86">
        <v>13160</v>
      </c>
      <c r="FX88" s="87" t="s">
        <v>505</v>
      </c>
      <c r="FY88" s="65">
        <v>2010</v>
      </c>
      <c r="FZ88" s="66" t="s">
        <v>0</v>
      </c>
      <c r="GA88" s="86">
        <v>8650</v>
      </c>
      <c r="GB88" s="87" t="s">
        <v>3</v>
      </c>
      <c r="GC88" s="65">
        <v>2010</v>
      </c>
      <c r="GD88" s="66" t="s">
        <v>0</v>
      </c>
      <c r="GE88" s="86">
        <v>6200</v>
      </c>
      <c r="GF88" s="87" t="s">
        <v>128</v>
      </c>
      <c r="GG88" s="65">
        <v>2010</v>
      </c>
      <c r="GH88" s="66" t="s">
        <v>0</v>
      </c>
      <c r="GI88" s="86">
        <v>5980</v>
      </c>
      <c r="GJ88" s="87" t="s">
        <v>133</v>
      </c>
      <c r="GK88" s="65">
        <v>2010</v>
      </c>
      <c r="GL88" s="66" t="s">
        <v>0</v>
      </c>
      <c r="GM88" s="44">
        <v>24.916387959866221</v>
      </c>
      <c r="GN88" s="87" t="s">
        <v>140</v>
      </c>
      <c r="GO88" s="65">
        <v>2010</v>
      </c>
      <c r="GP88" s="66" t="s">
        <v>0</v>
      </c>
      <c r="GQ88" s="44">
        <v>104.19580419580419</v>
      </c>
      <c r="GR88" s="87" t="s">
        <v>527</v>
      </c>
      <c r="GS88" s="65">
        <v>2010</v>
      </c>
      <c r="GT88" s="66" t="s">
        <v>0</v>
      </c>
      <c r="GU88" s="44">
        <v>4.1806020066889626</v>
      </c>
      <c r="GV88" s="87" t="s">
        <v>2</v>
      </c>
      <c r="GW88" s="65">
        <v>2010</v>
      </c>
      <c r="GX88" s="66" t="s">
        <v>0</v>
      </c>
      <c r="GY88" s="44">
        <v>2.666666666666667</v>
      </c>
      <c r="GZ88" s="87" t="s">
        <v>2</v>
      </c>
      <c r="HA88" s="65">
        <v>2010</v>
      </c>
      <c r="HB88" s="66" t="s">
        <v>0</v>
      </c>
      <c r="HC88" s="44">
        <v>11674.370055004649</v>
      </c>
      <c r="HD88" s="44" t="s">
        <v>126</v>
      </c>
      <c r="HE88" s="65">
        <v>2011</v>
      </c>
      <c r="HF88" s="66" t="s">
        <v>443</v>
      </c>
      <c r="HG88" s="44">
        <v>23.00787215023675</v>
      </c>
      <c r="HH88" s="44" t="s">
        <v>178</v>
      </c>
      <c r="HI88" s="65">
        <v>2011</v>
      </c>
      <c r="HJ88" s="66" t="s">
        <v>443</v>
      </c>
      <c r="HK88" s="100">
        <v>243234.8195395706</v>
      </c>
      <c r="HL88" s="101" t="s">
        <v>126</v>
      </c>
      <c r="HM88" s="65">
        <v>2011</v>
      </c>
      <c r="HN88" s="66" t="s">
        <v>443</v>
      </c>
      <c r="HO88" s="101" t="s">
        <v>124</v>
      </c>
      <c r="HP88" s="101" t="s">
        <v>113</v>
      </c>
      <c r="HQ88" s="65"/>
      <c r="HR88" s="66" t="s">
        <v>0</v>
      </c>
      <c r="HS88" s="101">
        <v>102.79199614957162</v>
      </c>
      <c r="HT88" s="101" t="s">
        <v>178</v>
      </c>
      <c r="HU88" s="65">
        <v>2011</v>
      </c>
      <c r="HV88" s="66" t="s">
        <v>544</v>
      </c>
      <c r="HW88" s="101">
        <v>2.9</v>
      </c>
      <c r="HX88" s="101" t="s">
        <v>122</v>
      </c>
      <c r="HY88" s="65">
        <v>2011</v>
      </c>
      <c r="HZ88" s="66" t="s">
        <v>0</v>
      </c>
      <c r="IA88" s="101">
        <v>2.321857485988791</v>
      </c>
      <c r="IB88" s="101" t="s">
        <v>180</v>
      </c>
      <c r="IC88" s="65">
        <v>2010</v>
      </c>
      <c r="ID88" s="66" t="s">
        <v>181</v>
      </c>
      <c r="IE88" s="101" t="s">
        <v>124</v>
      </c>
      <c r="IF88" s="101" t="s">
        <v>147</v>
      </c>
      <c r="IG88" s="65">
        <v>2010</v>
      </c>
      <c r="IH88" s="66" t="s">
        <v>0</v>
      </c>
      <c r="II88" s="101" t="s">
        <v>124</v>
      </c>
      <c r="IJ88" s="101" t="s">
        <v>148</v>
      </c>
      <c r="IK88" s="65" t="s">
        <v>132</v>
      </c>
      <c r="IL88" s="66" t="s">
        <v>0</v>
      </c>
      <c r="IM88" s="99">
        <v>2462</v>
      </c>
      <c r="IN88" s="101" t="s">
        <v>566</v>
      </c>
      <c r="IO88" s="65" t="s">
        <v>119</v>
      </c>
      <c r="IP88" s="66" t="s">
        <v>0</v>
      </c>
      <c r="IQ88" s="101" t="s">
        <v>0</v>
      </c>
      <c r="IR88" s="101" t="s">
        <v>0</v>
      </c>
      <c r="IS88" s="65" t="s">
        <v>0</v>
      </c>
      <c r="IT88" s="66" t="s">
        <v>0</v>
      </c>
      <c r="IU88" s="101">
        <v>100</v>
      </c>
      <c r="IV88" s="101" t="s">
        <v>2</v>
      </c>
      <c r="IW88" s="65" t="s">
        <v>119</v>
      </c>
      <c r="IX88" s="66" t="s">
        <v>0</v>
      </c>
      <c r="IY88" s="101" t="s">
        <v>0</v>
      </c>
      <c r="IZ88" s="101" t="s">
        <v>0</v>
      </c>
      <c r="JA88" s="65" t="s">
        <v>0</v>
      </c>
      <c r="JB88" s="66" t="s">
        <v>0</v>
      </c>
    </row>
    <row r="89" spans="1:262" ht="14.1" customHeight="1" x14ac:dyDescent="0.2">
      <c r="A89" s="21" t="s">
        <v>81</v>
      </c>
      <c r="B89" s="21" t="s">
        <v>595</v>
      </c>
      <c r="C89" s="25">
        <v>243.8</v>
      </c>
      <c r="D89" s="87" t="s">
        <v>112</v>
      </c>
      <c r="E89" s="65">
        <v>2011</v>
      </c>
      <c r="F89" s="66" t="s">
        <v>0</v>
      </c>
      <c r="G89" s="28">
        <v>8.5519999999999996</v>
      </c>
      <c r="H89" s="87" t="s">
        <v>112</v>
      </c>
      <c r="I89" s="65">
        <v>2011</v>
      </c>
      <c r="J89" s="66" t="s">
        <v>0</v>
      </c>
      <c r="K89" s="28">
        <v>3.507793273174733</v>
      </c>
      <c r="L89" s="87" t="s">
        <v>2</v>
      </c>
      <c r="M89" s="65">
        <v>2011</v>
      </c>
      <c r="N89" s="66" t="s">
        <v>0</v>
      </c>
      <c r="O89" s="28">
        <v>0.54400000000000004</v>
      </c>
      <c r="P89" s="87" t="s">
        <v>112</v>
      </c>
      <c r="Q89" s="65">
        <v>2011</v>
      </c>
      <c r="R89" s="66" t="s">
        <v>302</v>
      </c>
      <c r="S89" s="28">
        <v>0.22313371616078753</v>
      </c>
      <c r="T89" s="87" t="s">
        <v>2</v>
      </c>
      <c r="U89" s="65">
        <v>2011</v>
      </c>
      <c r="V89" s="66" t="s">
        <v>302</v>
      </c>
      <c r="W89" s="28">
        <v>4.5949999999999998</v>
      </c>
      <c r="X89" s="87" t="s">
        <v>112</v>
      </c>
      <c r="Y89" s="65">
        <v>2011</v>
      </c>
      <c r="Z89" s="66" t="s">
        <v>302</v>
      </c>
      <c r="AA89" s="28">
        <v>1.8847415914684165</v>
      </c>
      <c r="AB89" s="87" t="s">
        <v>112</v>
      </c>
      <c r="AC89" s="65">
        <v>2011</v>
      </c>
      <c r="AD89" s="66" t="s">
        <v>302</v>
      </c>
      <c r="AE89" s="28">
        <v>7.609</v>
      </c>
      <c r="AF89" s="87" t="s">
        <v>112</v>
      </c>
      <c r="AG89" s="65">
        <v>2011</v>
      </c>
      <c r="AH89" s="66" t="s">
        <v>302</v>
      </c>
      <c r="AI89" s="28">
        <v>3.1210008203445447</v>
      </c>
      <c r="AJ89" s="87" t="s">
        <v>2</v>
      </c>
      <c r="AK89" s="65">
        <v>2011</v>
      </c>
      <c r="AL89" s="66" t="s">
        <v>302</v>
      </c>
      <c r="AM89" s="28">
        <v>17066.896326930048</v>
      </c>
      <c r="AN89" s="87" t="s">
        <v>126</v>
      </c>
      <c r="AO89" s="65" t="s">
        <v>129</v>
      </c>
      <c r="AP89" s="66" t="s">
        <v>443</v>
      </c>
      <c r="AQ89" s="28" t="s">
        <v>124</v>
      </c>
      <c r="AR89" s="87" t="s">
        <v>126</v>
      </c>
      <c r="AS89" s="65"/>
      <c r="AT89" s="66" t="s">
        <v>0</v>
      </c>
      <c r="AU89" s="25">
        <v>43616.631878398846</v>
      </c>
      <c r="AV89" s="87" t="s">
        <v>177</v>
      </c>
      <c r="AW89" s="65" t="s">
        <v>132</v>
      </c>
      <c r="AX89" s="66" t="s">
        <v>443</v>
      </c>
      <c r="AY89" s="22">
        <v>7620</v>
      </c>
      <c r="AZ89" s="87" t="s">
        <v>133</v>
      </c>
      <c r="BA89" s="65">
        <v>2010</v>
      </c>
      <c r="BB89" s="66" t="s">
        <v>0</v>
      </c>
      <c r="BC89" s="22">
        <v>3070</v>
      </c>
      <c r="BD89" s="87" t="s">
        <v>133</v>
      </c>
      <c r="BE89" s="65">
        <v>2010</v>
      </c>
      <c r="BF89" s="66" t="s">
        <v>0</v>
      </c>
      <c r="BG89" s="22">
        <v>1920</v>
      </c>
      <c r="BH89" s="87" t="s">
        <v>133</v>
      </c>
      <c r="BI89" s="65">
        <v>2010</v>
      </c>
      <c r="BJ89" s="66" t="s">
        <v>0</v>
      </c>
      <c r="BK89" s="22">
        <v>1710</v>
      </c>
      <c r="BL89" s="87" t="s">
        <v>133</v>
      </c>
      <c r="BM89" s="65">
        <v>2010</v>
      </c>
      <c r="BN89" s="66" t="s">
        <v>0</v>
      </c>
      <c r="BO89" s="22">
        <v>670</v>
      </c>
      <c r="BP89" s="87" t="s">
        <v>133</v>
      </c>
      <c r="BQ89" s="65">
        <v>2010</v>
      </c>
      <c r="BR89" s="66" t="s">
        <v>0</v>
      </c>
      <c r="BS89" s="22">
        <v>110</v>
      </c>
      <c r="BT89" s="87" t="s">
        <v>133</v>
      </c>
      <c r="BU89" s="65">
        <v>2010</v>
      </c>
      <c r="BV89" s="66" t="s">
        <v>0</v>
      </c>
      <c r="BW89" s="22">
        <v>70</v>
      </c>
      <c r="BX89" s="87" t="s">
        <v>133</v>
      </c>
      <c r="BY89" s="65">
        <v>2010</v>
      </c>
      <c r="BZ89" s="66" t="s">
        <v>0</v>
      </c>
      <c r="CA89" s="22">
        <v>70</v>
      </c>
      <c r="CB89" s="87" t="s">
        <v>133</v>
      </c>
      <c r="CC89" s="65">
        <v>2010</v>
      </c>
      <c r="CD89" s="66" t="s">
        <v>0</v>
      </c>
      <c r="CE89" s="22">
        <v>10</v>
      </c>
      <c r="CF89" s="87" t="s">
        <v>133</v>
      </c>
      <c r="CG89" s="65">
        <v>2010</v>
      </c>
      <c r="CH89" s="66" t="s">
        <v>0</v>
      </c>
      <c r="CI89" s="22">
        <v>490</v>
      </c>
      <c r="CJ89" s="87" t="s">
        <v>133</v>
      </c>
      <c r="CK89" s="65">
        <v>2010</v>
      </c>
      <c r="CL89" s="66" t="s">
        <v>0</v>
      </c>
      <c r="CM89" s="22">
        <v>290</v>
      </c>
      <c r="CN89" s="87" t="s">
        <v>133</v>
      </c>
      <c r="CO89" s="65">
        <v>2010</v>
      </c>
      <c r="CP89" s="66" t="s">
        <v>0</v>
      </c>
      <c r="CQ89" s="22">
        <v>680</v>
      </c>
      <c r="CR89" s="87" t="s">
        <v>133</v>
      </c>
      <c r="CS89" s="65">
        <v>2010</v>
      </c>
      <c r="CT89" s="66" t="s">
        <v>0</v>
      </c>
      <c r="CU89" s="22">
        <v>1060</v>
      </c>
      <c r="CV89" s="87" t="s">
        <v>133</v>
      </c>
      <c r="CW89" s="65">
        <v>2010</v>
      </c>
      <c r="CX89" s="66" t="s">
        <v>0</v>
      </c>
      <c r="CY89" s="22">
        <v>1440</v>
      </c>
      <c r="CZ89" s="87" t="s">
        <v>133</v>
      </c>
      <c r="DA89" s="65">
        <v>2010</v>
      </c>
      <c r="DB89" s="66" t="s">
        <v>0</v>
      </c>
      <c r="DC89" s="22">
        <v>1950</v>
      </c>
      <c r="DD89" s="87" t="s">
        <v>133</v>
      </c>
      <c r="DE89" s="65">
        <v>2010</v>
      </c>
      <c r="DF89" s="66" t="s">
        <v>0</v>
      </c>
      <c r="DG89" s="22">
        <v>1190</v>
      </c>
      <c r="DH89" s="87" t="s">
        <v>133</v>
      </c>
      <c r="DI89" s="65">
        <v>2010</v>
      </c>
      <c r="DJ89" s="66" t="s">
        <v>0</v>
      </c>
      <c r="DK89" s="22">
        <v>440</v>
      </c>
      <c r="DL89" s="87" t="s">
        <v>133</v>
      </c>
      <c r="DM89" s="65">
        <v>2010</v>
      </c>
      <c r="DN89" s="66" t="s">
        <v>0</v>
      </c>
      <c r="DO89" s="22">
        <v>50</v>
      </c>
      <c r="DP89" s="87" t="s">
        <v>133</v>
      </c>
      <c r="DQ89" s="65">
        <v>2010</v>
      </c>
      <c r="DR89" s="66" t="s">
        <v>0</v>
      </c>
      <c r="DS89" s="22">
        <v>30</v>
      </c>
      <c r="DT89" s="87" t="s">
        <v>133</v>
      </c>
      <c r="DU89" s="65">
        <v>2010</v>
      </c>
      <c r="DV89" s="66" t="s">
        <v>0</v>
      </c>
      <c r="DW89" s="25">
        <v>5.6181102362204722</v>
      </c>
      <c r="DX89" s="87" t="s">
        <v>134</v>
      </c>
      <c r="DY89" s="65">
        <v>2010</v>
      </c>
      <c r="DZ89" s="66" t="s">
        <v>0</v>
      </c>
      <c r="EA89" s="25">
        <v>40253.535433070865</v>
      </c>
      <c r="EB89" s="87" t="s">
        <v>135</v>
      </c>
      <c r="EC89" s="65">
        <v>2010</v>
      </c>
      <c r="ED89" s="66" t="s">
        <v>0</v>
      </c>
      <c r="EE89" s="25">
        <v>2.0958005249343832</v>
      </c>
      <c r="EF89" s="87" t="s">
        <v>136</v>
      </c>
      <c r="EG89" s="65">
        <v>2010</v>
      </c>
      <c r="EH89" s="66" t="s">
        <v>0</v>
      </c>
      <c r="EI89" s="25">
        <v>1.5380577427821522</v>
      </c>
      <c r="EJ89" s="87" t="s">
        <v>137</v>
      </c>
      <c r="EK89" s="65">
        <v>2010</v>
      </c>
      <c r="EL89" s="66" t="s">
        <v>0</v>
      </c>
      <c r="EM89" s="22">
        <v>42810</v>
      </c>
      <c r="EN89" s="87" t="s">
        <v>138</v>
      </c>
      <c r="EO89" s="65">
        <v>2010</v>
      </c>
      <c r="EP89" s="66" t="s">
        <v>0</v>
      </c>
      <c r="EQ89" s="25">
        <v>69.423032001868719</v>
      </c>
      <c r="ER89" s="87" t="s">
        <v>139</v>
      </c>
      <c r="ES89" s="65">
        <v>2010</v>
      </c>
      <c r="ET89" s="66" t="s">
        <v>0</v>
      </c>
      <c r="EU89" s="44">
        <v>23.709413688390562</v>
      </c>
      <c r="EV89" s="87" t="s">
        <v>139</v>
      </c>
      <c r="EW89" s="65">
        <v>2010</v>
      </c>
      <c r="EX89" s="66" t="s">
        <v>0</v>
      </c>
      <c r="EY89" s="44">
        <v>6.6806820836253209</v>
      </c>
      <c r="EZ89" s="87" t="s">
        <v>139</v>
      </c>
      <c r="FA89" s="65">
        <v>2010</v>
      </c>
      <c r="FB89" s="66" t="s">
        <v>0</v>
      </c>
      <c r="FC89" s="86">
        <v>90</v>
      </c>
      <c r="FD89" s="87" t="s">
        <v>173</v>
      </c>
      <c r="FE89" s="65">
        <v>2010</v>
      </c>
      <c r="FF89" s="66" t="s">
        <v>0</v>
      </c>
      <c r="FG89" s="86">
        <v>20</v>
      </c>
      <c r="FH89" s="87" t="s">
        <v>173</v>
      </c>
      <c r="FI89" s="65">
        <v>2010</v>
      </c>
      <c r="FJ89" s="66" t="s">
        <v>0</v>
      </c>
      <c r="FK89" s="44">
        <v>0.25694931090866618</v>
      </c>
      <c r="FL89" s="87" t="s">
        <v>139</v>
      </c>
      <c r="FM89" s="65">
        <v>2010</v>
      </c>
      <c r="FN89" s="66" t="s">
        <v>0</v>
      </c>
      <c r="FO89" s="86">
        <v>8750</v>
      </c>
      <c r="FP89" s="87" t="s">
        <v>138</v>
      </c>
      <c r="FQ89" s="65">
        <v>2010</v>
      </c>
      <c r="FR89" s="66" t="s">
        <v>0</v>
      </c>
      <c r="FS89" s="44">
        <v>20.439149731371174</v>
      </c>
      <c r="FT89" s="87" t="s">
        <v>139</v>
      </c>
      <c r="FU89" s="65">
        <v>2010</v>
      </c>
      <c r="FV89" s="66" t="s">
        <v>0</v>
      </c>
      <c r="FW89" s="86">
        <v>70880</v>
      </c>
      <c r="FX89" s="87" t="s">
        <v>505</v>
      </c>
      <c r="FY89" s="65">
        <v>2010</v>
      </c>
      <c r="FZ89" s="66" t="s">
        <v>0</v>
      </c>
      <c r="GA89" s="86">
        <v>15970</v>
      </c>
      <c r="GB89" s="87" t="s">
        <v>3</v>
      </c>
      <c r="GC89" s="65">
        <v>2010</v>
      </c>
      <c r="GD89" s="66" t="s">
        <v>0</v>
      </c>
      <c r="GE89" s="86">
        <v>10700</v>
      </c>
      <c r="GF89" s="87" t="s">
        <v>128</v>
      </c>
      <c r="GG89" s="65">
        <v>2010</v>
      </c>
      <c r="GH89" s="66" t="s">
        <v>0</v>
      </c>
      <c r="GI89" s="86">
        <v>7620</v>
      </c>
      <c r="GJ89" s="87" t="s">
        <v>133</v>
      </c>
      <c r="GK89" s="65">
        <v>2010</v>
      </c>
      <c r="GL89" s="66" t="s">
        <v>0</v>
      </c>
      <c r="GM89" s="44">
        <v>10.498687664041995</v>
      </c>
      <c r="GN89" s="87" t="s">
        <v>140</v>
      </c>
      <c r="GO89" s="65">
        <v>2010</v>
      </c>
      <c r="GP89" s="66" t="s">
        <v>0</v>
      </c>
      <c r="GQ89" s="44">
        <v>39.408866995073893</v>
      </c>
      <c r="GR89" s="87" t="s">
        <v>527</v>
      </c>
      <c r="GS89" s="65">
        <v>2010</v>
      </c>
      <c r="GT89" s="66" t="s">
        <v>0</v>
      </c>
      <c r="GU89" s="44">
        <v>19.028871391076116</v>
      </c>
      <c r="GV89" s="87" t="s">
        <v>2</v>
      </c>
      <c r="GW89" s="65">
        <v>2010</v>
      </c>
      <c r="GX89" s="66" t="s">
        <v>0</v>
      </c>
      <c r="GY89" s="44">
        <v>47.5</v>
      </c>
      <c r="GZ89" s="87" t="s">
        <v>2</v>
      </c>
      <c r="HA89" s="65">
        <v>2010</v>
      </c>
      <c r="HB89" s="66" t="s">
        <v>0</v>
      </c>
      <c r="HC89" s="44">
        <v>15339.762801477862</v>
      </c>
      <c r="HD89" s="44" t="s">
        <v>126</v>
      </c>
      <c r="HE89" s="65">
        <v>2011</v>
      </c>
      <c r="HF89" s="66" t="s">
        <v>443</v>
      </c>
      <c r="HG89" s="44">
        <v>83.003739956604889</v>
      </c>
      <c r="HH89" s="44" t="s">
        <v>178</v>
      </c>
      <c r="HI89" s="65">
        <v>2011</v>
      </c>
      <c r="HJ89" s="66" t="s">
        <v>443</v>
      </c>
      <c r="HK89" s="100">
        <v>42777.61726774431</v>
      </c>
      <c r="HL89" s="101" t="s">
        <v>126</v>
      </c>
      <c r="HM89" s="65">
        <v>2011</v>
      </c>
      <c r="HN89" s="66" t="s">
        <v>443</v>
      </c>
      <c r="HO89" s="101" t="s">
        <v>124</v>
      </c>
      <c r="HP89" s="101" t="s">
        <v>113</v>
      </c>
      <c r="HQ89" s="65"/>
      <c r="HR89" s="66" t="s">
        <v>0</v>
      </c>
      <c r="HS89" s="101">
        <v>102.79199614957162</v>
      </c>
      <c r="HT89" s="101" t="s">
        <v>178</v>
      </c>
      <c r="HU89" s="65">
        <v>2011</v>
      </c>
      <c r="HV89" s="66" t="s">
        <v>544</v>
      </c>
      <c r="HW89" s="101">
        <v>11.1</v>
      </c>
      <c r="HX89" s="101" t="s">
        <v>122</v>
      </c>
      <c r="HY89" s="65">
        <v>2011</v>
      </c>
      <c r="HZ89" s="66" t="s">
        <v>0</v>
      </c>
      <c r="IA89" s="101">
        <v>6.9636135508155572</v>
      </c>
      <c r="IB89" s="101" t="s">
        <v>180</v>
      </c>
      <c r="IC89" s="65">
        <v>2010</v>
      </c>
      <c r="ID89" s="66" t="s">
        <v>181</v>
      </c>
      <c r="IE89" s="101" t="s">
        <v>124</v>
      </c>
      <c r="IF89" s="101" t="s">
        <v>147</v>
      </c>
      <c r="IG89" s="65">
        <v>2010</v>
      </c>
      <c r="IH89" s="66" t="s">
        <v>0</v>
      </c>
      <c r="II89" s="101" t="s">
        <v>124</v>
      </c>
      <c r="IJ89" s="101" t="s">
        <v>148</v>
      </c>
      <c r="IK89" s="65" t="s">
        <v>132</v>
      </c>
      <c r="IL89" s="66" t="s">
        <v>0</v>
      </c>
      <c r="IM89" s="99">
        <v>5015</v>
      </c>
      <c r="IN89" s="101" t="s">
        <v>566</v>
      </c>
      <c r="IO89" s="65" t="s">
        <v>119</v>
      </c>
      <c r="IP89" s="66" t="s">
        <v>0</v>
      </c>
      <c r="IQ89" s="101" t="s">
        <v>0</v>
      </c>
      <c r="IR89" s="101" t="s">
        <v>0</v>
      </c>
      <c r="IS89" s="65" t="s">
        <v>0</v>
      </c>
      <c r="IT89" s="66" t="s">
        <v>0</v>
      </c>
      <c r="IU89" s="101" t="s">
        <v>0</v>
      </c>
      <c r="IV89" s="101" t="s">
        <v>0</v>
      </c>
      <c r="IW89" s="65" t="s">
        <v>0</v>
      </c>
      <c r="IX89" s="66" t="s">
        <v>0</v>
      </c>
      <c r="IY89" s="101">
        <v>100</v>
      </c>
      <c r="IZ89" s="101" t="s">
        <v>2</v>
      </c>
      <c r="JA89" s="65" t="s">
        <v>119</v>
      </c>
      <c r="JB89" s="66" t="s">
        <v>0</v>
      </c>
    </row>
    <row r="90" spans="1:262" ht="14.1" customHeight="1" x14ac:dyDescent="0.2">
      <c r="A90" s="21" t="s">
        <v>82</v>
      </c>
      <c r="B90" s="21" t="s">
        <v>595</v>
      </c>
      <c r="C90" s="25">
        <v>1867.000425</v>
      </c>
      <c r="D90" s="87" t="s">
        <v>112</v>
      </c>
      <c r="E90" s="65">
        <v>2011</v>
      </c>
      <c r="F90" s="66" t="s">
        <v>0</v>
      </c>
      <c r="G90" s="25">
        <v>56.891325000000002</v>
      </c>
      <c r="H90" s="87" t="s">
        <v>112</v>
      </c>
      <c r="I90" s="65">
        <v>2011</v>
      </c>
      <c r="J90" s="66" t="s">
        <v>0</v>
      </c>
      <c r="K90" s="25">
        <v>3.0472047160889106</v>
      </c>
      <c r="L90" s="87" t="s">
        <v>2</v>
      </c>
      <c r="M90" s="65">
        <v>2011</v>
      </c>
      <c r="N90" s="66" t="s">
        <v>0</v>
      </c>
      <c r="O90" s="25">
        <v>1.9733499999999999</v>
      </c>
      <c r="P90" s="87" t="s">
        <v>112</v>
      </c>
      <c r="Q90" s="65">
        <v>2011</v>
      </c>
      <c r="R90" s="66" t="s">
        <v>302</v>
      </c>
      <c r="S90" s="25">
        <v>0.10569628017090568</v>
      </c>
      <c r="T90" s="87" t="s">
        <v>2</v>
      </c>
      <c r="U90" s="65">
        <v>2011</v>
      </c>
      <c r="V90" s="66" t="s">
        <v>302</v>
      </c>
      <c r="W90" s="25">
        <v>35.006799999999998</v>
      </c>
      <c r="X90" s="87" t="s">
        <v>112</v>
      </c>
      <c r="Y90" s="65">
        <v>2011</v>
      </c>
      <c r="Z90" s="66" t="s">
        <v>0</v>
      </c>
      <c r="AA90" s="25">
        <v>1.8750290321974621</v>
      </c>
      <c r="AB90" s="87" t="s">
        <v>112</v>
      </c>
      <c r="AC90" s="65">
        <v>2011</v>
      </c>
      <c r="AD90" s="66" t="s">
        <v>0</v>
      </c>
      <c r="AE90" s="25">
        <v>86.575224999999989</v>
      </c>
      <c r="AF90" s="87" t="s">
        <v>112</v>
      </c>
      <c r="AG90" s="65">
        <v>2011</v>
      </c>
      <c r="AH90" s="66" t="s">
        <v>0</v>
      </c>
      <c r="AI90" s="25">
        <v>4.6371293675522329</v>
      </c>
      <c r="AJ90" s="87" t="s">
        <v>2</v>
      </c>
      <c r="AK90" s="65">
        <v>2011</v>
      </c>
      <c r="AL90" s="66" t="s">
        <v>0</v>
      </c>
      <c r="AM90" s="25">
        <v>19082.615265256041</v>
      </c>
      <c r="AN90" s="87" t="s">
        <v>126</v>
      </c>
      <c r="AO90" s="65" t="s">
        <v>129</v>
      </c>
      <c r="AP90" s="66" t="s">
        <v>443</v>
      </c>
      <c r="AQ90" s="28" t="s">
        <v>124</v>
      </c>
      <c r="AR90" s="87" t="s">
        <v>126</v>
      </c>
      <c r="AS90" s="65"/>
      <c r="AT90" s="66" t="s">
        <v>0</v>
      </c>
      <c r="AU90" s="25">
        <v>51814.313697668498</v>
      </c>
      <c r="AV90" s="87" t="s">
        <v>177</v>
      </c>
      <c r="AW90" s="65" t="s">
        <v>132</v>
      </c>
      <c r="AX90" s="66" t="s">
        <v>443</v>
      </c>
      <c r="AY90" s="22">
        <v>67150</v>
      </c>
      <c r="AZ90" s="87" t="s">
        <v>133</v>
      </c>
      <c r="BA90" s="65">
        <v>2010</v>
      </c>
      <c r="BB90" s="66" t="s">
        <v>0</v>
      </c>
      <c r="BC90" s="22">
        <v>20020</v>
      </c>
      <c r="BD90" s="87" t="s">
        <v>133</v>
      </c>
      <c r="BE90" s="65">
        <v>2010</v>
      </c>
      <c r="BF90" s="66" t="s">
        <v>0</v>
      </c>
      <c r="BG90" s="22">
        <v>16250</v>
      </c>
      <c r="BH90" s="87" t="s">
        <v>133</v>
      </c>
      <c r="BI90" s="65">
        <v>2010</v>
      </c>
      <c r="BJ90" s="66" t="s">
        <v>0</v>
      </c>
      <c r="BK90" s="22">
        <v>11140</v>
      </c>
      <c r="BL90" s="87" t="s">
        <v>133</v>
      </c>
      <c r="BM90" s="65">
        <v>2010</v>
      </c>
      <c r="BN90" s="66" t="s">
        <v>0</v>
      </c>
      <c r="BO90" s="22">
        <v>8640</v>
      </c>
      <c r="BP90" s="87" t="s">
        <v>133</v>
      </c>
      <c r="BQ90" s="65">
        <v>2010</v>
      </c>
      <c r="BR90" s="66" t="s">
        <v>0</v>
      </c>
      <c r="BS90" s="22">
        <v>3650</v>
      </c>
      <c r="BT90" s="87" t="s">
        <v>133</v>
      </c>
      <c r="BU90" s="65">
        <v>2010</v>
      </c>
      <c r="BV90" s="66" t="s">
        <v>0</v>
      </c>
      <c r="BW90" s="22">
        <v>3470</v>
      </c>
      <c r="BX90" s="87" t="s">
        <v>133</v>
      </c>
      <c r="BY90" s="65">
        <v>2010</v>
      </c>
      <c r="BZ90" s="66" t="s">
        <v>0</v>
      </c>
      <c r="CA90" s="22">
        <v>2540</v>
      </c>
      <c r="CB90" s="87" t="s">
        <v>133</v>
      </c>
      <c r="CC90" s="65">
        <v>2010</v>
      </c>
      <c r="CD90" s="66" t="s">
        <v>0</v>
      </c>
      <c r="CE90" s="22">
        <v>1440</v>
      </c>
      <c r="CF90" s="87" t="s">
        <v>133</v>
      </c>
      <c r="CG90" s="65">
        <v>2010</v>
      </c>
      <c r="CH90" s="66" t="s">
        <v>0</v>
      </c>
      <c r="CI90" s="22">
        <v>7790</v>
      </c>
      <c r="CJ90" s="87" t="s">
        <v>133</v>
      </c>
      <c r="CK90" s="65">
        <v>2010</v>
      </c>
      <c r="CL90" s="66" t="s">
        <v>0</v>
      </c>
      <c r="CM90" s="22">
        <v>7440</v>
      </c>
      <c r="CN90" s="87" t="s">
        <v>133</v>
      </c>
      <c r="CO90" s="65">
        <v>2010</v>
      </c>
      <c r="CP90" s="66" t="s">
        <v>0</v>
      </c>
      <c r="CQ90" s="22">
        <v>10010</v>
      </c>
      <c r="CR90" s="87" t="s">
        <v>133</v>
      </c>
      <c r="CS90" s="65">
        <v>2010</v>
      </c>
      <c r="CT90" s="66" t="s">
        <v>0</v>
      </c>
      <c r="CU90" s="22">
        <v>9830</v>
      </c>
      <c r="CV90" s="87" t="s">
        <v>133</v>
      </c>
      <c r="CW90" s="65">
        <v>2010</v>
      </c>
      <c r="CX90" s="66" t="s">
        <v>0</v>
      </c>
      <c r="CY90" s="22">
        <v>7350</v>
      </c>
      <c r="CZ90" s="87" t="s">
        <v>133</v>
      </c>
      <c r="DA90" s="65">
        <v>2010</v>
      </c>
      <c r="DB90" s="66" t="s">
        <v>0</v>
      </c>
      <c r="DC90" s="22">
        <v>8740</v>
      </c>
      <c r="DD90" s="87" t="s">
        <v>133</v>
      </c>
      <c r="DE90" s="65">
        <v>2010</v>
      </c>
      <c r="DF90" s="66" t="s">
        <v>0</v>
      </c>
      <c r="DG90" s="22">
        <v>7250</v>
      </c>
      <c r="DH90" s="87" t="s">
        <v>133</v>
      </c>
      <c r="DI90" s="65">
        <v>2010</v>
      </c>
      <c r="DJ90" s="66" t="s">
        <v>0</v>
      </c>
      <c r="DK90" s="22">
        <v>6100</v>
      </c>
      <c r="DL90" s="87" t="s">
        <v>133</v>
      </c>
      <c r="DM90" s="65">
        <v>2010</v>
      </c>
      <c r="DN90" s="66" t="s">
        <v>0</v>
      </c>
      <c r="DO90" s="22">
        <v>1710</v>
      </c>
      <c r="DP90" s="87" t="s">
        <v>133</v>
      </c>
      <c r="DQ90" s="65">
        <v>2010</v>
      </c>
      <c r="DR90" s="66" t="s">
        <v>0</v>
      </c>
      <c r="DS90" s="22">
        <v>940</v>
      </c>
      <c r="DT90" s="87" t="s">
        <v>133</v>
      </c>
      <c r="DU90" s="65">
        <v>2010</v>
      </c>
      <c r="DV90" s="66" t="s">
        <v>0</v>
      </c>
      <c r="DW90" s="25">
        <v>15.052568875651527</v>
      </c>
      <c r="DX90" s="87" t="s">
        <v>134</v>
      </c>
      <c r="DY90" s="65">
        <v>2010</v>
      </c>
      <c r="DZ90" s="66" t="s">
        <v>0</v>
      </c>
      <c r="EA90" s="25">
        <v>57659.159344750558</v>
      </c>
      <c r="EB90" s="87" t="s">
        <v>135</v>
      </c>
      <c r="EC90" s="65">
        <v>2010</v>
      </c>
      <c r="ED90" s="66" t="s">
        <v>0</v>
      </c>
      <c r="EE90" s="25">
        <v>2.0507818317200299</v>
      </c>
      <c r="EF90" s="87" t="s">
        <v>136</v>
      </c>
      <c r="EG90" s="65">
        <v>2010</v>
      </c>
      <c r="EH90" s="66" t="s">
        <v>0</v>
      </c>
      <c r="EI90" s="25">
        <v>0.96545048399106481</v>
      </c>
      <c r="EJ90" s="87" t="s">
        <v>137</v>
      </c>
      <c r="EK90" s="65">
        <v>2010</v>
      </c>
      <c r="EL90" s="66" t="s">
        <v>0</v>
      </c>
      <c r="EM90" s="22">
        <v>1010780</v>
      </c>
      <c r="EN90" s="87" t="s">
        <v>138</v>
      </c>
      <c r="EO90" s="65">
        <v>2010</v>
      </c>
      <c r="EP90" s="66" t="s">
        <v>0</v>
      </c>
      <c r="EQ90" s="25">
        <v>53.745622192762021</v>
      </c>
      <c r="ER90" s="87" t="s">
        <v>139</v>
      </c>
      <c r="ES90" s="65">
        <v>2010</v>
      </c>
      <c r="ET90" s="66" t="s">
        <v>0</v>
      </c>
      <c r="EU90" s="44">
        <v>36.738954075070737</v>
      </c>
      <c r="EV90" s="87" t="s">
        <v>139</v>
      </c>
      <c r="EW90" s="65">
        <v>2010</v>
      </c>
      <c r="EX90" s="66" t="s">
        <v>0</v>
      </c>
      <c r="EY90" s="44">
        <v>9.3591088070598953</v>
      </c>
      <c r="EZ90" s="87" t="s">
        <v>139</v>
      </c>
      <c r="FA90" s="65">
        <v>2010</v>
      </c>
      <c r="FB90" s="66" t="s">
        <v>0</v>
      </c>
      <c r="FC90" s="86">
        <v>20920</v>
      </c>
      <c r="FD90" s="87" t="s">
        <v>173</v>
      </c>
      <c r="FE90" s="65">
        <v>2010</v>
      </c>
      <c r="FF90" s="66" t="s">
        <v>0</v>
      </c>
      <c r="FG90" s="86">
        <v>630</v>
      </c>
      <c r="FH90" s="87" t="s">
        <v>173</v>
      </c>
      <c r="FI90" s="65">
        <v>2010</v>
      </c>
      <c r="FJ90" s="66" t="s">
        <v>0</v>
      </c>
      <c r="FK90" s="44">
        <v>2.132016858267872</v>
      </c>
      <c r="FL90" s="87" t="s">
        <v>139</v>
      </c>
      <c r="FM90" s="65">
        <v>2010</v>
      </c>
      <c r="FN90" s="66" t="s">
        <v>0</v>
      </c>
      <c r="FO90" s="86">
        <v>363750</v>
      </c>
      <c r="FP90" s="87" t="s">
        <v>138</v>
      </c>
      <c r="FQ90" s="65">
        <v>2010</v>
      </c>
      <c r="FR90" s="66" t="s">
        <v>0</v>
      </c>
      <c r="FS90" s="44">
        <v>35.987059498605042</v>
      </c>
      <c r="FT90" s="87" t="s">
        <v>139</v>
      </c>
      <c r="FU90" s="65">
        <v>2010</v>
      </c>
      <c r="FV90" s="66" t="s">
        <v>0</v>
      </c>
      <c r="FW90" s="86">
        <v>1030400</v>
      </c>
      <c r="FX90" s="87" t="s">
        <v>505</v>
      </c>
      <c r="FY90" s="65">
        <v>2010</v>
      </c>
      <c r="FZ90" s="66" t="s">
        <v>0</v>
      </c>
      <c r="GA90" s="86">
        <v>137710</v>
      </c>
      <c r="GB90" s="87" t="s">
        <v>3</v>
      </c>
      <c r="GC90" s="65">
        <v>2010</v>
      </c>
      <c r="GD90" s="66" t="s">
        <v>0</v>
      </c>
      <c r="GE90" s="86">
        <v>62770</v>
      </c>
      <c r="GF90" s="87" t="s">
        <v>128</v>
      </c>
      <c r="GG90" s="65">
        <v>2010</v>
      </c>
      <c r="GH90" s="66" t="s">
        <v>0</v>
      </c>
      <c r="GI90" s="86">
        <v>67140</v>
      </c>
      <c r="GJ90" s="87" t="s">
        <v>133</v>
      </c>
      <c r="GK90" s="65">
        <v>2010</v>
      </c>
      <c r="GL90" s="66" t="s">
        <v>0</v>
      </c>
      <c r="GM90" s="44">
        <v>6.6428358653559725</v>
      </c>
      <c r="GN90" s="87" t="s">
        <v>140</v>
      </c>
      <c r="GO90" s="65">
        <v>2010</v>
      </c>
      <c r="GP90" s="66" t="s">
        <v>0</v>
      </c>
      <c r="GQ90" s="44">
        <v>12.269601100412656</v>
      </c>
      <c r="GR90" s="87" t="s">
        <v>527</v>
      </c>
      <c r="GS90" s="65">
        <v>2010</v>
      </c>
      <c r="GT90" s="66" t="s">
        <v>0</v>
      </c>
      <c r="GU90" s="44">
        <v>99.329858525688763</v>
      </c>
      <c r="GV90" s="87" t="s">
        <v>2</v>
      </c>
      <c r="GW90" s="65">
        <v>2010</v>
      </c>
      <c r="GX90" s="66" t="s">
        <v>0</v>
      </c>
      <c r="GY90" s="44">
        <v>100</v>
      </c>
      <c r="GZ90" s="87" t="s">
        <v>2</v>
      </c>
      <c r="HA90" s="65">
        <v>2010</v>
      </c>
      <c r="HB90" s="66" t="s">
        <v>0</v>
      </c>
      <c r="HC90" s="44" t="s">
        <v>124</v>
      </c>
      <c r="HD90" s="44" t="s">
        <v>126</v>
      </c>
      <c r="HE90" s="65"/>
      <c r="HF90" s="66" t="s">
        <v>0</v>
      </c>
      <c r="HG90" s="44" t="s">
        <v>124</v>
      </c>
      <c r="HH90" s="44" t="s">
        <v>178</v>
      </c>
      <c r="HI90" s="65"/>
      <c r="HJ90" s="66" t="s">
        <v>0</v>
      </c>
      <c r="HK90" s="44" t="s">
        <v>124</v>
      </c>
      <c r="HL90" s="44" t="s">
        <v>126</v>
      </c>
      <c r="HM90" s="65"/>
      <c r="HN90" s="66" t="s">
        <v>0</v>
      </c>
      <c r="HO90" s="44" t="s">
        <v>124</v>
      </c>
      <c r="HP90" s="44" t="s">
        <v>113</v>
      </c>
      <c r="HQ90" s="65"/>
      <c r="HR90" s="66" t="s">
        <v>0</v>
      </c>
      <c r="HS90" s="44">
        <v>99.770169786050502</v>
      </c>
      <c r="HT90" s="44" t="s">
        <v>178</v>
      </c>
      <c r="HU90" s="65">
        <v>2011</v>
      </c>
      <c r="HV90" s="66" t="s">
        <v>544</v>
      </c>
      <c r="HW90" s="44" t="s">
        <v>124</v>
      </c>
      <c r="HX90" s="44" t="s">
        <v>122</v>
      </c>
      <c r="HY90" s="65"/>
      <c r="HZ90" s="66" t="s">
        <v>0</v>
      </c>
      <c r="IA90" s="44" t="s">
        <v>124</v>
      </c>
      <c r="IB90" s="44" t="s">
        <v>180</v>
      </c>
      <c r="IC90" s="65"/>
      <c r="ID90" s="66" t="s">
        <v>0</v>
      </c>
      <c r="IE90" s="44" t="s">
        <v>124</v>
      </c>
      <c r="IF90" s="44" t="s">
        <v>147</v>
      </c>
      <c r="IG90" s="65">
        <v>2010</v>
      </c>
      <c r="IH90" s="66" t="s">
        <v>0</v>
      </c>
      <c r="II90" s="44" t="s">
        <v>124</v>
      </c>
      <c r="IJ90" s="44" t="s">
        <v>148</v>
      </c>
      <c r="IK90" s="65" t="s">
        <v>132</v>
      </c>
      <c r="IL90" s="66" t="s">
        <v>0</v>
      </c>
      <c r="IM90" s="86">
        <v>185754</v>
      </c>
      <c r="IN90" s="44" t="s">
        <v>566</v>
      </c>
      <c r="IO90" s="65" t="s">
        <v>119</v>
      </c>
      <c r="IP90" s="66" t="s">
        <v>0</v>
      </c>
      <c r="IQ90" s="44">
        <v>32.38315191059143</v>
      </c>
      <c r="IR90" s="44" t="s">
        <v>2</v>
      </c>
      <c r="IS90" s="65" t="s">
        <v>119</v>
      </c>
      <c r="IT90" s="66" t="s">
        <v>0</v>
      </c>
      <c r="IU90" s="44">
        <v>31.546561581446429</v>
      </c>
      <c r="IV90" s="44" t="s">
        <v>2</v>
      </c>
      <c r="IW90" s="65" t="s">
        <v>119</v>
      </c>
      <c r="IX90" s="66" t="s">
        <v>0</v>
      </c>
      <c r="IY90" s="44">
        <v>36.070286507962145</v>
      </c>
      <c r="IZ90" s="44" t="s">
        <v>2</v>
      </c>
      <c r="JA90" s="65" t="s">
        <v>119</v>
      </c>
      <c r="JB90" s="66" t="s">
        <v>0</v>
      </c>
    </row>
    <row r="91" spans="1:262" ht="14.1" customHeight="1" x14ac:dyDescent="0.2">
      <c r="A91" s="21" t="s">
        <v>83</v>
      </c>
      <c r="B91" s="21" t="s">
        <v>595</v>
      </c>
      <c r="C91" s="25">
        <v>56.79045</v>
      </c>
      <c r="D91" s="87" t="s">
        <v>112</v>
      </c>
      <c r="E91" s="65">
        <v>2011</v>
      </c>
      <c r="F91" s="66" t="s">
        <v>0</v>
      </c>
      <c r="G91" s="25">
        <v>1.7916749999999999</v>
      </c>
      <c r="H91" s="87" t="s">
        <v>112</v>
      </c>
      <c r="I91" s="65">
        <v>2011</v>
      </c>
      <c r="J91" s="66" t="s">
        <v>0</v>
      </c>
      <c r="K91" s="25">
        <v>3.1548878376558029</v>
      </c>
      <c r="L91" s="87" t="s">
        <v>2</v>
      </c>
      <c r="M91" s="65">
        <v>2011</v>
      </c>
      <c r="N91" s="66" t="s">
        <v>302</v>
      </c>
      <c r="O91" s="25">
        <v>0.39677499999999999</v>
      </c>
      <c r="P91" s="87" t="s">
        <v>112</v>
      </c>
      <c r="Q91" s="65">
        <v>2011</v>
      </c>
      <c r="R91" s="66" t="s">
        <v>302</v>
      </c>
      <c r="S91" s="25">
        <v>0.69866500441535506</v>
      </c>
      <c r="T91" s="87" t="s">
        <v>2</v>
      </c>
      <c r="U91" s="65">
        <v>2011</v>
      </c>
      <c r="V91" s="66" t="s">
        <v>302</v>
      </c>
      <c r="W91" s="25">
        <v>0.81242499999999995</v>
      </c>
      <c r="X91" s="87" t="s">
        <v>112</v>
      </c>
      <c r="Y91" s="65">
        <v>2011</v>
      </c>
      <c r="Z91" s="66" t="s">
        <v>302</v>
      </c>
      <c r="AA91" s="25">
        <v>1.4305662307659122</v>
      </c>
      <c r="AB91" s="87" t="s">
        <v>112</v>
      </c>
      <c r="AC91" s="65">
        <v>2011</v>
      </c>
      <c r="AD91" s="66" t="s">
        <v>302</v>
      </c>
      <c r="AE91" s="25">
        <v>5.6822249999999999</v>
      </c>
      <c r="AF91" s="87" t="s">
        <v>112</v>
      </c>
      <c r="AG91" s="65">
        <v>2011</v>
      </c>
      <c r="AH91" s="66" t="s">
        <v>302</v>
      </c>
      <c r="AI91" s="25">
        <v>10.005599533020076</v>
      </c>
      <c r="AJ91" s="87" t="s">
        <v>2</v>
      </c>
      <c r="AK91" s="65">
        <v>2011</v>
      </c>
      <c r="AL91" s="66" t="s">
        <v>302</v>
      </c>
      <c r="AM91" s="25">
        <v>11171.158648570605</v>
      </c>
      <c r="AN91" s="87" t="s">
        <v>126</v>
      </c>
      <c r="AO91" s="65" t="s">
        <v>129</v>
      </c>
      <c r="AP91" s="66" t="s">
        <v>443</v>
      </c>
      <c r="AQ91" s="28" t="s">
        <v>124</v>
      </c>
      <c r="AR91" s="87" t="s">
        <v>126</v>
      </c>
      <c r="AS91" s="65"/>
      <c r="AT91" s="66" t="s">
        <v>0</v>
      </c>
      <c r="AU91" s="25">
        <v>52694.285406801559</v>
      </c>
      <c r="AV91" s="87" t="s">
        <v>177</v>
      </c>
      <c r="AW91" s="65" t="s">
        <v>132</v>
      </c>
      <c r="AX91" s="66" t="s">
        <v>443</v>
      </c>
      <c r="AY91" s="22">
        <v>3550</v>
      </c>
      <c r="AZ91" s="87" t="s">
        <v>133</v>
      </c>
      <c r="BA91" s="65">
        <v>2010</v>
      </c>
      <c r="BB91" s="66" t="s">
        <v>0</v>
      </c>
      <c r="BC91" s="22">
        <v>1820</v>
      </c>
      <c r="BD91" s="87" t="s">
        <v>133</v>
      </c>
      <c r="BE91" s="65">
        <v>2010</v>
      </c>
      <c r="BF91" s="66" t="s">
        <v>0</v>
      </c>
      <c r="BG91" s="22">
        <v>790</v>
      </c>
      <c r="BH91" s="87" t="s">
        <v>133</v>
      </c>
      <c r="BI91" s="65">
        <v>2010</v>
      </c>
      <c r="BJ91" s="66" t="s">
        <v>0</v>
      </c>
      <c r="BK91" s="22">
        <v>340</v>
      </c>
      <c r="BL91" s="87" t="s">
        <v>133</v>
      </c>
      <c r="BM91" s="65">
        <v>2010</v>
      </c>
      <c r="BN91" s="66" t="s">
        <v>0</v>
      </c>
      <c r="BO91" s="22">
        <v>240</v>
      </c>
      <c r="BP91" s="87" t="s">
        <v>133</v>
      </c>
      <c r="BQ91" s="65">
        <v>2010</v>
      </c>
      <c r="BR91" s="66" t="s">
        <v>0</v>
      </c>
      <c r="BS91" s="22">
        <v>70</v>
      </c>
      <c r="BT91" s="87" t="s">
        <v>133</v>
      </c>
      <c r="BU91" s="65">
        <v>2010</v>
      </c>
      <c r="BV91" s="66" t="s">
        <v>0</v>
      </c>
      <c r="BW91" s="22">
        <v>50</v>
      </c>
      <c r="BX91" s="87" t="s">
        <v>133</v>
      </c>
      <c r="BY91" s="65">
        <v>2010</v>
      </c>
      <c r="BZ91" s="66" t="s">
        <v>0</v>
      </c>
      <c r="CA91" s="22">
        <v>90</v>
      </c>
      <c r="CB91" s="87" t="s">
        <v>133</v>
      </c>
      <c r="CC91" s="65">
        <v>2010</v>
      </c>
      <c r="CD91" s="66" t="s">
        <v>0</v>
      </c>
      <c r="CE91" s="22">
        <v>170</v>
      </c>
      <c r="CF91" s="87" t="s">
        <v>133</v>
      </c>
      <c r="CG91" s="65">
        <v>2010</v>
      </c>
      <c r="CH91" s="66" t="s">
        <v>0</v>
      </c>
      <c r="CI91" s="22">
        <v>1000</v>
      </c>
      <c r="CJ91" s="87" t="s">
        <v>133</v>
      </c>
      <c r="CK91" s="65">
        <v>2010</v>
      </c>
      <c r="CL91" s="66" t="s">
        <v>0</v>
      </c>
      <c r="CM91" s="22">
        <v>710</v>
      </c>
      <c r="CN91" s="87" t="s">
        <v>133</v>
      </c>
      <c r="CO91" s="65">
        <v>2010</v>
      </c>
      <c r="CP91" s="66" t="s">
        <v>0</v>
      </c>
      <c r="CQ91" s="22">
        <v>580</v>
      </c>
      <c r="CR91" s="87" t="s">
        <v>133</v>
      </c>
      <c r="CS91" s="65">
        <v>2010</v>
      </c>
      <c r="CT91" s="66" t="s">
        <v>0</v>
      </c>
      <c r="CU91" s="22">
        <v>370</v>
      </c>
      <c r="CV91" s="87" t="s">
        <v>133</v>
      </c>
      <c r="CW91" s="65">
        <v>2010</v>
      </c>
      <c r="CX91" s="66" t="s">
        <v>0</v>
      </c>
      <c r="CY91" s="22">
        <v>270</v>
      </c>
      <c r="CZ91" s="87" t="s">
        <v>133</v>
      </c>
      <c r="DA91" s="65">
        <v>2010</v>
      </c>
      <c r="DB91" s="66" t="s">
        <v>0</v>
      </c>
      <c r="DC91" s="22">
        <v>300</v>
      </c>
      <c r="DD91" s="87" t="s">
        <v>133</v>
      </c>
      <c r="DE91" s="65">
        <v>2010</v>
      </c>
      <c r="DF91" s="66" t="s">
        <v>0</v>
      </c>
      <c r="DG91" s="22">
        <v>200</v>
      </c>
      <c r="DH91" s="87" t="s">
        <v>133</v>
      </c>
      <c r="DI91" s="65">
        <v>2010</v>
      </c>
      <c r="DJ91" s="66" t="s">
        <v>0</v>
      </c>
      <c r="DK91" s="22">
        <v>120</v>
      </c>
      <c r="DL91" s="87" t="s">
        <v>133</v>
      </c>
      <c r="DM91" s="65">
        <v>2010</v>
      </c>
      <c r="DN91" s="66" t="s">
        <v>0</v>
      </c>
      <c r="DO91" s="22">
        <v>10</v>
      </c>
      <c r="DP91" s="87" t="s">
        <v>133</v>
      </c>
      <c r="DQ91" s="65">
        <v>2010</v>
      </c>
      <c r="DR91" s="66" t="s">
        <v>0</v>
      </c>
      <c r="DS91" s="22">
        <v>0</v>
      </c>
      <c r="DT91" s="87" t="s">
        <v>133</v>
      </c>
      <c r="DU91" s="65">
        <v>2010</v>
      </c>
      <c r="DV91" s="66" t="s">
        <v>0</v>
      </c>
      <c r="DW91" s="25">
        <v>15.661971830985916</v>
      </c>
      <c r="DX91" s="87" t="s">
        <v>134</v>
      </c>
      <c r="DY91" s="65">
        <v>2010</v>
      </c>
      <c r="DZ91" s="66" t="s">
        <v>0</v>
      </c>
      <c r="EA91" s="25">
        <v>16490.461971830984</v>
      </c>
      <c r="EB91" s="87" t="s">
        <v>135</v>
      </c>
      <c r="EC91" s="65">
        <v>2010</v>
      </c>
      <c r="ED91" s="66" t="s">
        <v>0</v>
      </c>
      <c r="EE91" s="25">
        <v>2.2619718309859156</v>
      </c>
      <c r="EF91" s="87" t="s">
        <v>136</v>
      </c>
      <c r="EG91" s="65">
        <v>2010</v>
      </c>
      <c r="EH91" s="66" t="s">
        <v>0</v>
      </c>
      <c r="EI91" s="25">
        <v>0.84507042253521125</v>
      </c>
      <c r="EJ91" s="87" t="s">
        <v>137</v>
      </c>
      <c r="EK91" s="65">
        <v>2010</v>
      </c>
      <c r="EL91" s="66" t="s">
        <v>0</v>
      </c>
      <c r="EM91" s="22">
        <v>55600</v>
      </c>
      <c r="EN91" s="87" t="s">
        <v>138</v>
      </c>
      <c r="EO91" s="65">
        <v>2010</v>
      </c>
      <c r="EP91" s="66" t="s">
        <v>0</v>
      </c>
      <c r="EQ91" s="25">
        <v>0.61151079136690645</v>
      </c>
      <c r="ER91" s="87" t="s">
        <v>139</v>
      </c>
      <c r="ES91" s="65">
        <v>2010</v>
      </c>
      <c r="ET91" s="66" t="s">
        <v>0</v>
      </c>
      <c r="EU91" s="44">
        <v>97.7158273381295</v>
      </c>
      <c r="EV91" s="87" t="s">
        <v>139</v>
      </c>
      <c r="EW91" s="65">
        <v>2010</v>
      </c>
      <c r="EX91" s="66" t="s">
        <v>0</v>
      </c>
      <c r="EY91" s="44">
        <v>1.4928057553956835</v>
      </c>
      <c r="EZ91" s="87" t="s">
        <v>139</v>
      </c>
      <c r="FA91" s="65">
        <v>2010</v>
      </c>
      <c r="FB91" s="66" t="s">
        <v>0</v>
      </c>
      <c r="FC91" s="86">
        <v>650</v>
      </c>
      <c r="FD91" s="87" t="s">
        <v>173</v>
      </c>
      <c r="FE91" s="65">
        <v>2010</v>
      </c>
      <c r="FF91" s="66" t="s">
        <v>0</v>
      </c>
      <c r="FG91" s="86">
        <v>0</v>
      </c>
      <c r="FH91" s="87" t="s">
        <v>173</v>
      </c>
      <c r="FI91" s="65">
        <v>2010</v>
      </c>
      <c r="FJ91" s="66" t="s">
        <v>0</v>
      </c>
      <c r="FK91" s="44">
        <v>1.1690647482014389</v>
      </c>
      <c r="FL91" s="87" t="s">
        <v>139</v>
      </c>
      <c r="FM91" s="65">
        <v>2010</v>
      </c>
      <c r="FN91" s="66" t="s">
        <v>0</v>
      </c>
      <c r="FO91" s="86">
        <v>15250</v>
      </c>
      <c r="FP91" s="87" t="s">
        <v>138</v>
      </c>
      <c r="FQ91" s="65">
        <v>2010</v>
      </c>
      <c r="FR91" s="66" t="s">
        <v>0</v>
      </c>
      <c r="FS91" s="44">
        <v>27.428057553956837</v>
      </c>
      <c r="FT91" s="87" t="s">
        <v>139</v>
      </c>
      <c r="FU91" s="65">
        <v>2010</v>
      </c>
      <c r="FV91" s="66" t="s">
        <v>0</v>
      </c>
      <c r="FW91" s="86">
        <v>28850</v>
      </c>
      <c r="FX91" s="87" t="s">
        <v>505</v>
      </c>
      <c r="FY91" s="65">
        <v>2010</v>
      </c>
      <c r="FZ91" s="66" t="s">
        <v>0</v>
      </c>
      <c r="GA91" s="86">
        <v>8030</v>
      </c>
      <c r="GB91" s="87" t="s">
        <v>3</v>
      </c>
      <c r="GC91" s="65">
        <v>2010</v>
      </c>
      <c r="GD91" s="66" t="s">
        <v>0</v>
      </c>
      <c r="GE91" s="86">
        <v>2820</v>
      </c>
      <c r="GF91" s="87" t="s">
        <v>128</v>
      </c>
      <c r="GG91" s="65">
        <v>2010</v>
      </c>
      <c r="GH91" s="66" t="s">
        <v>0</v>
      </c>
      <c r="GI91" s="86">
        <v>3570</v>
      </c>
      <c r="GJ91" s="87" t="s">
        <v>133</v>
      </c>
      <c r="GK91" s="65">
        <v>2010</v>
      </c>
      <c r="GL91" s="66" t="s">
        <v>0</v>
      </c>
      <c r="GM91" s="44">
        <v>7.8431372549019605</v>
      </c>
      <c r="GN91" s="87" t="s">
        <v>140</v>
      </c>
      <c r="GO91" s="65">
        <v>2010</v>
      </c>
      <c r="GP91" s="66" t="s">
        <v>0</v>
      </c>
      <c r="GQ91" s="44">
        <v>13.793103448275861</v>
      </c>
      <c r="GR91" s="87" t="s">
        <v>527</v>
      </c>
      <c r="GS91" s="65">
        <v>2010</v>
      </c>
      <c r="GT91" s="66" t="s">
        <v>0</v>
      </c>
      <c r="GU91" s="44">
        <v>100</v>
      </c>
      <c r="GV91" s="87" t="s">
        <v>2</v>
      </c>
      <c r="GW91" s="65">
        <v>2010</v>
      </c>
      <c r="GX91" s="66" t="s">
        <v>0</v>
      </c>
      <c r="GY91" s="44">
        <v>96.428571428571431</v>
      </c>
      <c r="GZ91" s="87" t="s">
        <v>2</v>
      </c>
      <c r="HA91" s="65">
        <v>2010</v>
      </c>
      <c r="HB91" s="66" t="s">
        <v>0</v>
      </c>
      <c r="HC91" s="44" t="s">
        <v>124</v>
      </c>
      <c r="HD91" s="44" t="s">
        <v>126</v>
      </c>
      <c r="HE91" s="65"/>
      <c r="HF91" s="66" t="s">
        <v>0</v>
      </c>
      <c r="HG91" s="44" t="s">
        <v>124</v>
      </c>
      <c r="HH91" s="44" t="s">
        <v>178</v>
      </c>
      <c r="HI91" s="65"/>
      <c r="HJ91" s="66" t="s">
        <v>0</v>
      </c>
      <c r="HK91" s="44" t="s">
        <v>124</v>
      </c>
      <c r="HL91" s="44" t="s">
        <v>126</v>
      </c>
      <c r="HM91" s="65"/>
      <c r="HN91" s="66" t="s">
        <v>0</v>
      </c>
      <c r="HO91" s="44" t="s">
        <v>124</v>
      </c>
      <c r="HP91" s="44" t="s">
        <v>113</v>
      </c>
      <c r="HQ91" s="65"/>
      <c r="HR91" s="66" t="s">
        <v>0</v>
      </c>
      <c r="HS91" s="44">
        <v>99.770169786050502</v>
      </c>
      <c r="HT91" s="44" t="s">
        <v>178</v>
      </c>
      <c r="HU91" s="65">
        <v>2011</v>
      </c>
      <c r="HV91" s="66" t="s">
        <v>544</v>
      </c>
      <c r="HW91" s="44" t="s">
        <v>124</v>
      </c>
      <c r="HX91" s="44" t="s">
        <v>122</v>
      </c>
      <c r="HY91" s="65"/>
      <c r="HZ91" s="66" t="s">
        <v>0</v>
      </c>
      <c r="IA91" s="44" t="s">
        <v>124</v>
      </c>
      <c r="IB91" s="44" t="s">
        <v>180</v>
      </c>
      <c r="IC91" s="65"/>
      <c r="ID91" s="66" t="s">
        <v>0</v>
      </c>
      <c r="IE91" s="44" t="s">
        <v>124</v>
      </c>
      <c r="IF91" s="44" t="s">
        <v>147</v>
      </c>
      <c r="IG91" s="65">
        <v>2010</v>
      </c>
      <c r="IH91" s="66" t="s">
        <v>0</v>
      </c>
      <c r="II91" s="44" t="s">
        <v>124</v>
      </c>
      <c r="IJ91" s="44" t="s">
        <v>148</v>
      </c>
      <c r="IK91" s="65" t="s">
        <v>132</v>
      </c>
      <c r="IL91" s="66" t="s">
        <v>0</v>
      </c>
      <c r="IM91" s="86">
        <v>53296</v>
      </c>
      <c r="IN91" s="44" t="s">
        <v>566</v>
      </c>
      <c r="IO91" s="65" t="s">
        <v>119</v>
      </c>
      <c r="IP91" s="66" t="s">
        <v>0</v>
      </c>
      <c r="IQ91" s="44" t="s">
        <v>0</v>
      </c>
      <c r="IR91" s="44" t="s">
        <v>0</v>
      </c>
      <c r="IS91" s="65" t="s">
        <v>0</v>
      </c>
      <c r="IT91" s="66" t="s">
        <v>0</v>
      </c>
      <c r="IU91" s="44">
        <v>100</v>
      </c>
      <c r="IV91" s="44" t="s">
        <v>2</v>
      </c>
      <c r="IW91" s="65" t="s">
        <v>119</v>
      </c>
      <c r="IX91" s="66" t="s">
        <v>0</v>
      </c>
      <c r="IY91" s="44" t="s">
        <v>0</v>
      </c>
      <c r="IZ91" s="44" t="s">
        <v>0</v>
      </c>
      <c r="JA91" s="65" t="s">
        <v>0</v>
      </c>
      <c r="JB91" s="66" t="s">
        <v>0</v>
      </c>
    </row>
    <row r="92" spans="1:262" ht="14.1" customHeight="1" x14ac:dyDescent="0.2">
      <c r="A92" s="21" t="s">
        <v>84</v>
      </c>
      <c r="B92" s="21" t="s">
        <v>595</v>
      </c>
      <c r="C92" s="25">
        <v>644.75637500000005</v>
      </c>
      <c r="D92" s="87" t="s">
        <v>112</v>
      </c>
      <c r="E92" s="65">
        <v>2011</v>
      </c>
      <c r="F92" s="66" t="s">
        <v>0</v>
      </c>
      <c r="G92" s="25">
        <v>11.836650000000001</v>
      </c>
      <c r="H92" s="87" t="s">
        <v>112</v>
      </c>
      <c r="I92" s="65">
        <v>2011</v>
      </c>
      <c r="J92" s="66" t="s">
        <v>0</v>
      </c>
      <c r="K92" s="25">
        <v>1.8358329531832855</v>
      </c>
      <c r="L92" s="87" t="s">
        <v>2</v>
      </c>
      <c r="M92" s="65">
        <v>2011</v>
      </c>
      <c r="N92" s="66" t="s">
        <v>0</v>
      </c>
      <c r="O92" s="25">
        <v>0.51952500000000001</v>
      </c>
      <c r="P92" s="87" t="s">
        <v>112</v>
      </c>
      <c r="Q92" s="65">
        <v>2011</v>
      </c>
      <c r="R92" s="66" t="s">
        <v>302</v>
      </c>
      <c r="S92" s="25">
        <v>8.0576946602505486E-2</v>
      </c>
      <c r="T92" s="87" t="s">
        <v>2</v>
      </c>
      <c r="U92" s="65">
        <v>2011</v>
      </c>
      <c r="V92" s="66" t="s">
        <v>302</v>
      </c>
      <c r="W92" s="25">
        <v>8.8469999999999995</v>
      </c>
      <c r="X92" s="87" t="s">
        <v>112</v>
      </c>
      <c r="Y92" s="65">
        <v>2011</v>
      </c>
      <c r="Z92" s="66" t="s">
        <v>0</v>
      </c>
      <c r="AA92" s="25">
        <v>1.3721461846732417</v>
      </c>
      <c r="AB92" s="87" t="s">
        <v>112</v>
      </c>
      <c r="AC92" s="65">
        <v>2011</v>
      </c>
      <c r="AD92" s="66" t="s">
        <v>0</v>
      </c>
      <c r="AE92" s="25">
        <v>43.839125000000003</v>
      </c>
      <c r="AF92" s="87" t="s">
        <v>112</v>
      </c>
      <c r="AG92" s="65">
        <v>2011</v>
      </c>
      <c r="AH92" s="66" t="s">
        <v>0</v>
      </c>
      <c r="AI92" s="25">
        <v>6.7993317631019927</v>
      </c>
      <c r="AJ92" s="87" t="s">
        <v>2</v>
      </c>
      <c r="AK92" s="65">
        <v>2011</v>
      </c>
      <c r="AL92" s="66" t="s">
        <v>0</v>
      </c>
      <c r="AM92" s="25">
        <v>21563.551575195805</v>
      </c>
      <c r="AN92" s="87" t="s">
        <v>126</v>
      </c>
      <c r="AO92" s="65" t="s">
        <v>129</v>
      </c>
      <c r="AP92" s="66" t="s">
        <v>443</v>
      </c>
      <c r="AQ92" s="28" t="s">
        <v>124</v>
      </c>
      <c r="AR92" s="87" t="s">
        <v>126</v>
      </c>
      <c r="AS92" s="65"/>
      <c r="AT92" s="66" t="s">
        <v>0</v>
      </c>
      <c r="AU92" s="25">
        <v>39303.550003698125</v>
      </c>
      <c r="AV92" s="87" t="s">
        <v>177</v>
      </c>
      <c r="AW92" s="65" t="s">
        <v>132</v>
      </c>
      <c r="AX92" s="66" t="s">
        <v>443</v>
      </c>
      <c r="AY92" s="22">
        <v>20210</v>
      </c>
      <c r="AZ92" s="87" t="s">
        <v>133</v>
      </c>
      <c r="BA92" s="65">
        <v>2010</v>
      </c>
      <c r="BB92" s="66" t="s">
        <v>0</v>
      </c>
      <c r="BC92" s="22">
        <v>16320</v>
      </c>
      <c r="BD92" s="87" t="s">
        <v>133</v>
      </c>
      <c r="BE92" s="65">
        <v>2010</v>
      </c>
      <c r="BF92" s="66" t="s">
        <v>0</v>
      </c>
      <c r="BG92" s="22">
        <v>2640</v>
      </c>
      <c r="BH92" s="87" t="s">
        <v>133</v>
      </c>
      <c r="BI92" s="65">
        <v>2010</v>
      </c>
      <c r="BJ92" s="66" t="s">
        <v>0</v>
      </c>
      <c r="BK92" s="22">
        <v>710</v>
      </c>
      <c r="BL92" s="87" t="s">
        <v>133</v>
      </c>
      <c r="BM92" s="65">
        <v>2010</v>
      </c>
      <c r="BN92" s="66" t="s">
        <v>0</v>
      </c>
      <c r="BO92" s="22">
        <v>280</v>
      </c>
      <c r="BP92" s="87" t="s">
        <v>133</v>
      </c>
      <c r="BQ92" s="65">
        <v>2010</v>
      </c>
      <c r="BR92" s="66" t="s">
        <v>0</v>
      </c>
      <c r="BS92" s="22">
        <v>90</v>
      </c>
      <c r="BT92" s="87" t="s">
        <v>133</v>
      </c>
      <c r="BU92" s="65">
        <v>2010</v>
      </c>
      <c r="BV92" s="66" t="s">
        <v>0</v>
      </c>
      <c r="BW92" s="22">
        <v>70</v>
      </c>
      <c r="BX92" s="87" t="s">
        <v>133</v>
      </c>
      <c r="BY92" s="65">
        <v>2010</v>
      </c>
      <c r="BZ92" s="66" t="s">
        <v>0</v>
      </c>
      <c r="CA92" s="22">
        <v>60</v>
      </c>
      <c r="CB92" s="87" t="s">
        <v>133</v>
      </c>
      <c r="CC92" s="65">
        <v>2010</v>
      </c>
      <c r="CD92" s="66" t="s">
        <v>0</v>
      </c>
      <c r="CE92" s="22">
        <v>40</v>
      </c>
      <c r="CF92" s="87" t="s">
        <v>133</v>
      </c>
      <c r="CG92" s="65">
        <v>2010</v>
      </c>
      <c r="CH92" s="66" t="s">
        <v>0</v>
      </c>
      <c r="CI92" s="22">
        <v>6980</v>
      </c>
      <c r="CJ92" s="87" t="s">
        <v>133</v>
      </c>
      <c r="CK92" s="65">
        <v>2010</v>
      </c>
      <c r="CL92" s="66" t="s">
        <v>0</v>
      </c>
      <c r="CM92" s="22">
        <v>3680</v>
      </c>
      <c r="CN92" s="87" t="s">
        <v>133</v>
      </c>
      <c r="CO92" s="65">
        <v>2010</v>
      </c>
      <c r="CP92" s="66" t="s">
        <v>0</v>
      </c>
      <c r="CQ92" s="22">
        <v>2820</v>
      </c>
      <c r="CR92" s="87" t="s">
        <v>133</v>
      </c>
      <c r="CS92" s="65">
        <v>2010</v>
      </c>
      <c r="CT92" s="66" t="s">
        <v>0</v>
      </c>
      <c r="CU92" s="22">
        <v>1810</v>
      </c>
      <c r="CV92" s="87" t="s">
        <v>133</v>
      </c>
      <c r="CW92" s="65">
        <v>2010</v>
      </c>
      <c r="CX92" s="66" t="s">
        <v>0</v>
      </c>
      <c r="CY92" s="22">
        <v>1170</v>
      </c>
      <c r="CZ92" s="87" t="s">
        <v>133</v>
      </c>
      <c r="DA92" s="65">
        <v>2010</v>
      </c>
      <c r="DB92" s="66" t="s">
        <v>0</v>
      </c>
      <c r="DC92" s="22">
        <v>1660</v>
      </c>
      <c r="DD92" s="87" t="s">
        <v>133</v>
      </c>
      <c r="DE92" s="65">
        <v>2010</v>
      </c>
      <c r="DF92" s="66" t="s">
        <v>0</v>
      </c>
      <c r="DG92" s="22">
        <v>1330</v>
      </c>
      <c r="DH92" s="87" t="s">
        <v>133</v>
      </c>
      <c r="DI92" s="65">
        <v>2010</v>
      </c>
      <c r="DJ92" s="66" t="s">
        <v>0</v>
      </c>
      <c r="DK92" s="22">
        <v>670</v>
      </c>
      <c r="DL92" s="87" t="s">
        <v>133</v>
      </c>
      <c r="DM92" s="65">
        <v>2010</v>
      </c>
      <c r="DN92" s="66" t="s">
        <v>0</v>
      </c>
      <c r="DO92" s="22">
        <v>80</v>
      </c>
      <c r="DP92" s="87" t="s">
        <v>133</v>
      </c>
      <c r="DQ92" s="65">
        <v>2010</v>
      </c>
      <c r="DR92" s="66" t="s">
        <v>0</v>
      </c>
      <c r="DS92" s="22">
        <v>20</v>
      </c>
      <c r="DT92" s="87" t="s">
        <v>133</v>
      </c>
      <c r="DU92" s="65">
        <v>2010</v>
      </c>
      <c r="DV92" s="66" t="s">
        <v>0</v>
      </c>
      <c r="DW92" s="25">
        <v>2.1662543295398318</v>
      </c>
      <c r="DX92" s="87" t="s">
        <v>134</v>
      </c>
      <c r="DY92" s="65">
        <v>2010</v>
      </c>
      <c r="DZ92" s="66" t="s">
        <v>0</v>
      </c>
      <c r="EA92" s="25">
        <v>18275.335477486395</v>
      </c>
      <c r="EB92" s="87" t="s">
        <v>135</v>
      </c>
      <c r="EC92" s="65">
        <v>2010</v>
      </c>
      <c r="ED92" s="66" t="s">
        <v>0</v>
      </c>
      <c r="EE92" s="25">
        <v>2.0672934190994559</v>
      </c>
      <c r="EF92" s="87" t="s">
        <v>136</v>
      </c>
      <c r="EG92" s="65">
        <v>2010</v>
      </c>
      <c r="EH92" s="66" t="s">
        <v>0</v>
      </c>
      <c r="EI92" s="25">
        <v>0.86788718456209801</v>
      </c>
      <c r="EJ92" s="87" t="s">
        <v>137</v>
      </c>
      <c r="EK92" s="65">
        <v>2010</v>
      </c>
      <c r="EL92" s="66" t="s">
        <v>0</v>
      </c>
      <c r="EM92" s="22">
        <v>43780</v>
      </c>
      <c r="EN92" s="87" t="s">
        <v>138</v>
      </c>
      <c r="EO92" s="65">
        <v>2010</v>
      </c>
      <c r="EP92" s="66" t="s">
        <v>0</v>
      </c>
      <c r="EQ92" s="25">
        <v>15.532206486980357</v>
      </c>
      <c r="ER92" s="87" t="s">
        <v>139</v>
      </c>
      <c r="ES92" s="65">
        <v>2010</v>
      </c>
      <c r="ET92" s="66" t="s">
        <v>0</v>
      </c>
      <c r="EU92" s="44">
        <v>49.977158519872091</v>
      </c>
      <c r="EV92" s="87" t="s">
        <v>139</v>
      </c>
      <c r="EW92" s="65">
        <v>2010</v>
      </c>
      <c r="EX92" s="66" t="s">
        <v>0</v>
      </c>
      <c r="EY92" s="44">
        <v>32.777523983554133</v>
      </c>
      <c r="EZ92" s="87" t="s">
        <v>139</v>
      </c>
      <c r="FA92" s="65">
        <v>2010</v>
      </c>
      <c r="FB92" s="66" t="s">
        <v>0</v>
      </c>
      <c r="FC92" s="86">
        <v>2700</v>
      </c>
      <c r="FD92" s="87" t="s">
        <v>173</v>
      </c>
      <c r="FE92" s="65">
        <v>2010</v>
      </c>
      <c r="FF92" s="66" t="s">
        <v>0</v>
      </c>
      <c r="FG92" s="86">
        <v>60</v>
      </c>
      <c r="FH92" s="87" t="s">
        <v>173</v>
      </c>
      <c r="FI92" s="65">
        <v>2010</v>
      </c>
      <c r="FJ92" s="66" t="s">
        <v>0</v>
      </c>
      <c r="FK92" s="44">
        <v>6.304248515303791</v>
      </c>
      <c r="FL92" s="87" t="s">
        <v>139</v>
      </c>
      <c r="FM92" s="65">
        <v>2010</v>
      </c>
      <c r="FN92" s="66" t="s">
        <v>0</v>
      </c>
      <c r="FO92" s="86">
        <v>5110</v>
      </c>
      <c r="FP92" s="87" t="s">
        <v>138</v>
      </c>
      <c r="FQ92" s="65">
        <v>2010</v>
      </c>
      <c r="FR92" s="66" t="s">
        <v>0</v>
      </c>
      <c r="FS92" s="44">
        <v>11.67199634536318</v>
      </c>
      <c r="FT92" s="87" t="s">
        <v>139</v>
      </c>
      <c r="FU92" s="65">
        <v>2010</v>
      </c>
      <c r="FV92" s="66" t="s">
        <v>0</v>
      </c>
      <c r="FW92" s="86">
        <v>16290</v>
      </c>
      <c r="FX92" s="87" t="s">
        <v>505</v>
      </c>
      <c r="FY92" s="65">
        <v>2010</v>
      </c>
      <c r="FZ92" s="66" t="s">
        <v>0</v>
      </c>
      <c r="GA92" s="86">
        <v>41780</v>
      </c>
      <c r="GB92" s="87" t="s">
        <v>3</v>
      </c>
      <c r="GC92" s="65">
        <v>2010</v>
      </c>
      <c r="GD92" s="66" t="s">
        <v>0</v>
      </c>
      <c r="GE92" s="86">
        <v>16940</v>
      </c>
      <c r="GF92" s="87" t="s">
        <v>128</v>
      </c>
      <c r="GG92" s="65">
        <v>2010</v>
      </c>
      <c r="GH92" s="66" t="s">
        <v>0</v>
      </c>
      <c r="GI92" s="86">
        <v>20220</v>
      </c>
      <c r="GJ92" s="87" t="s">
        <v>133</v>
      </c>
      <c r="GK92" s="65">
        <v>2010</v>
      </c>
      <c r="GL92" s="66" t="s">
        <v>0</v>
      </c>
      <c r="GM92" s="44">
        <v>5.4401582591493574</v>
      </c>
      <c r="GN92" s="87" t="s">
        <v>140</v>
      </c>
      <c r="GO92" s="65">
        <v>2010</v>
      </c>
      <c r="GP92" s="66" t="s">
        <v>0</v>
      </c>
      <c r="GQ92" s="44">
        <v>9.2670598146588041</v>
      </c>
      <c r="GR92" s="87" t="s">
        <v>527</v>
      </c>
      <c r="GS92" s="65">
        <v>2010</v>
      </c>
      <c r="GT92" s="66" t="s">
        <v>0</v>
      </c>
      <c r="GU92" s="44">
        <v>98.911429985155863</v>
      </c>
      <c r="GV92" s="87" t="s">
        <v>2</v>
      </c>
      <c r="GW92" s="65">
        <v>2010</v>
      </c>
      <c r="GX92" s="66" t="s">
        <v>0</v>
      </c>
      <c r="GY92" s="44">
        <v>100</v>
      </c>
      <c r="GZ92" s="87" t="s">
        <v>2</v>
      </c>
      <c r="HA92" s="65">
        <v>2010</v>
      </c>
      <c r="HB92" s="66" t="s">
        <v>0</v>
      </c>
      <c r="HC92" s="44" t="s">
        <v>124</v>
      </c>
      <c r="HD92" s="44" t="s">
        <v>126</v>
      </c>
      <c r="HE92" s="65"/>
      <c r="HF92" s="66" t="s">
        <v>0</v>
      </c>
      <c r="HG92" s="44" t="s">
        <v>124</v>
      </c>
      <c r="HH92" s="44" t="s">
        <v>178</v>
      </c>
      <c r="HI92" s="65"/>
      <c r="HJ92" s="66" t="s">
        <v>0</v>
      </c>
      <c r="HK92" s="44" t="s">
        <v>124</v>
      </c>
      <c r="HL92" s="44" t="s">
        <v>126</v>
      </c>
      <c r="HM92" s="65"/>
      <c r="HN92" s="66" t="s">
        <v>0</v>
      </c>
      <c r="HO92" s="44" t="s">
        <v>124</v>
      </c>
      <c r="HP92" s="44" t="s">
        <v>113</v>
      </c>
      <c r="HQ92" s="65"/>
      <c r="HR92" s="66" t="s">
        <v>0</v>
      </c>
      <c r="HS92" s="44">
        <v>99.770169786050502</v>
      </c>
      <c r="HT92" s="44" t="s">
        <v>178</v>
      </c>
      <c r="HU92" s="65">
        <v>2011</v>
      </c>
      <c r="HV92" s="66" t="s">
        <v>544</v>
      </c>
      <c r="HW92" s="44" t="s">
        <v>124</v>
      </c>
      <c r="HX92" s="44" t="s">
        <v>122</v>
      </c>
      <c r="HY92" s="65"/>
      <c r="HZ92" s="66" t="s">
        <v>0</v>
      </c>
      <c r="IA92" s="44" t="s">
        <v>124</v>
      </c>
      <c r="IB92" s="44" t="s">
        <v>180</v>
      </c>
      <c r="IC92" s="65"/>
      <c r="ID92" s="66" t="s">
        <v>0</v>
      </c>
      <c r="IE92" s="44" t="s">
        <v>124</v>
      </c>
      <c r="IF92" s="44" t="s">
        <v>147</v>
      </c>
      <c r="IG92" s="65">
        <v>2010</v>
      </c>
      <c r="IH92" s="66" t="s">
        <v>0</v>
      </c>
      <c r="II92" s="44" t="s">
        <v>124</v>
      </c>
      <c r="IJ92" s="44" t="s">
        <v>148</v>
      </c>
      <c r="IK92" s="65" t="s">
        <v>132</v>
      </c>
      <c r="IL92" s="66" t="s">
        <v>0</v>
      </c>
      <c r="IM92" s="86">
        <v>154326</v>
      </c>
      <c r="IN92" s="44" t="s">
        <v>566</v>
      </c>
      <c r="IO92" s="65" t="s">
        <v>119</v>
      </c>
      <c r="IP92" s="66" t="s">
        <v>0</v>
      </c>
      <c r="IQ92" s="44" t="s">
        <v>0</v>
      </c>
      <c r="IR92" s="44" t="s">
        <v>0</v>
      </c>
      <c r="IS92" s="65" t="s">
        <v>0</v>
      </c>
      <c r="IT92" s="66" t="s">
        <v>0</v>
      </c>
      <c r="IU92" s="44">
        <v>60.661197724297914</v>
      </c>
      <c r="IV92" s="44" t="s">
        <v>2</v>
      </c>
      <c r="IW92" s="65" t="s">
        <v>119</v>
      </c>
      <c r="IX92" s="66" t="s">
        <v>0</v>
      </c>
      <c r="IY92" s="44">
        <v>39.338802275702086</v>
      </c>
      <c r="IZ92" s="44" t="s">
        <v>2</v>
      </c>
      <c r="JA92" s="65" t="s">
        <v>119</v>
      </c>
      <c r="JB92" s="66" t="s">
        <v>0</v>
      </c>
    </row>
    <row r="93" spans="1:262" ht="14.1" customHeight="1" x14ac:dyDescent="0.2">
      <c r="A93" s="21" t="s">
        <v>85</v>
      </c>
      <c r="B93" s="21" t="s">
        <v>595</v>
      </c>
      <c r="C93" s="25">
        <v>4272.9984000000004</v>
      </c>
      <c r="D93" s="87" t="s">
        <v>112</v>
      </c>
      <c r="E93" s="65">
        <v>2011</v>
      </c>
      <c r="F93" s="66" t="s">
        <v>0</v>
      </c>
      <c r="G93" s="25">
        <v>55.594374999999999</v>
      </c>
      <c r="H93" s="87" t="s">
        <v>112</v>
      </c>
      <c r="I93" s="65">
        <v>2011</v>
      </c>
      <c r="J93" s="66" t="s">
        <v>0</v>
      </c>
      <c r="K93" s="25">
        <v>1.3010623874794802</v>
      </c>
      <c r="L93" s="87" t="s">
        <v>2</v>
      </c>
      <c r="M93" s="65">
        <v>2011</v>
      </c>
      <c r="N93" s="66" t="s">
        <v>0</v>
      </c>
      <c r="O93" s="25">
        <v>1.8756250000000001</v>
      </c>
      <c r="P93" s="87" t="s">
        <v>112</v>
      </c>
      <c r="Q93" s="65">
        <v>2011</v>
      </c>
      <c r="R93" s="66" t="s">
        <v>302</v>
      </c>
      <c r="S93" s="25">
        <v>4.3894821023101716E-2</v>
      </c>
      <c r="T93" s="87" t="s">
        <v>2</v>
      </c>
      <c r="U93" s="65">
        <v>2011</v>
      </c>
      <c r="V93" s="66" t="s">
        <v>302</v>
      </c>
      <c r="W93" s="25">
        <v>66.067300000000003</v>
      </c>
      <c r="X93" s="87" t="s">
        <v>112</v>
      </c>
      <c r="Y93" s="65">
        <v>2011</v>
      </c>
      <c r="Z93" s="66" t="s">
        <v>0</v>
      </c>
      <c r="AA93" s="25">
        <v>1.5461578455072671</v>
      </c>
      <c r="AB93" s="87" t="s">
        <v>112</v>
      </c>
      <c r="AC93" s="65">
        <v>2011</v>
      </c>
      <c r="AD93" s="66" t="s">
        <v>0</v>
      </c>
      <c r="AE93" s="25">
        <v>181.63355000000001</v>
      </c>
      <c r="AF93" s="87" t="s">
        <v>112</v>
      </c>
      <c r="AG93" s="65">
        <v>2011</v>
      </c>
      <c r="AH93" s="66" t="s">
        <v>0</v>
      </c>
      <c r="AI93" s="25">
        <v>4.2507282474058492</v>
      </c>
      <c r="AJ93" s="87" t="s">
        <v>2</v>
      </c>
      <c r="AK93" s="65">
        <v>2011</v>
      </c>
      <c r="AL93" s="66" t="s">
        <v>0</v>
      </c>
      <c r="AM93" s="25">
        <v>37426.273198481729</v>
      </c>
      <c r="AN93" s="87" t="s">
        <v>126</v>
      </c>
      <c r="AO93" s="65" t="s">
        <v>129</v>
      </c>
      <c r="AP93" s="66" t="s">
        <v>443</v>
      </c>
      <c r="AQ93" s="28" t="s">
        <v>124</v>
      </c>
      <c r="AR93" s="87" t="s">
        <v>126</v>
      </c>
      <c r="AS93" s="65"/>
      <c r="AT93" s="66" t="s">
        <v>0</v>
      </c>
      <c r="AU93" s="25">
        <v>66270.777968569964</v>
      </c>
      <c r="AV93" s="87" t="s">
        <v>177</v>
      </c>
      <c r="AW93" s="65" t="s">
        <v>132</v>
      </c>
      <c r="AX93" s="66" t="s">
        <v>443</v>
      </c>
      <c r="AY93" s="22">
        <v>54330</v>
      </c>
      <c r="AZ93" s="87" t="s">
        <v>133</v>
      </c>
      <c r="BA93" s="65">
        <v>2010</v>
      </c>
      <c r="BB93" s="66" t="s">
        <v>0</v>
      </c>
      <c r="BC93" s="22">
        <v>16710</v>
      </c>
      <c r="BD93" s="87" t="s">
        <v>133</v>
      </c>
      <c r="BE93" s="65">
        <v>2010</v>
      </c>
      <c r="BF93" s="66" t="s">
        <v>0</v>
      </c>
      <c r="BG93" s="22">
        <v>10370</v>
      </c>
      <c r="BH93" s="87" t="s">
        <v>133</v>
      </c>
      <c r="BI93" s="65">
        <v>2010</v>
      </c>
      <c r="BJ93" s="66" t="s">
        <v>0</v>
      </c>
      <c r="BK93" s="22">
        <v>7730</v>
      </c>
      <c r="BL93" s="87" t="s">
        <v>133</v>
      </c>
      <c r="BM93" s="65">
        <v>2010</v>
      </c>
      <c r="BN93" s="66" t="s">
        <v>0</v>
      </c>
      <c r="BO93" s="22">
        <v>7340</v>
      </c>
      <c r="BP93" s="87" t="s">
        <v>133</v>
      </c>
      <c r="BQ93" s="65">
        <v>2010</v>
      </c>
      <c r="BR93" s="66" t="s">
        <v>0</v>
      </c>
      <c r="BS93" s="22">
        <v>3640</v>
      </c>
      <c r="BT93" s="87" t="s">
        <v>133</v>
      </c>
      <c r="BU93" s="65">
        <v>2010</v>
      </c>
      <c r="BV93" s="66" t="s">
        <v>0</v>
      </c>
      <c r="BW93" s="22">
        <v>3730</v>
      </c>
      <c r="BX93" s="87" t="s">
        <v>133</v>
      </c>
      <c r="BY93" s="65">
        <v>2010</v>
      </c>
      <c r="BZ93" s="66" t="s">
        <v>0</v>
      </c>
      <c r="CA93" s="22">
        <v>3100</v>
      </c>
      <c r="CB93" s="87" t="s">
        <v>133</v>
      </c>
      <c r="CC93" s="65">
        <v>2010</v>
      </c>
      <c r="CD93" s="66" t="s">
        <v>0</v>
      </c>
      <c r="CE93" s="22">
        <v>1720</v>
      </c>
      <c r="CF93" s="87" t="s">
        <v>133</v>
      </c>
      <c r="CG93" s="65">
        <v>2010</v>
      </c>
      <c r="CH93" s="66" t="s">
        <v>0</v>
      </c>
      <c r="CI93" s="22">
        <v>6890</v>
      </c>
      <c r="CJ93" s="87" t="s">
        <v>133</v>
      </c>
      <c r="CK93" s="65">
        <v>2010</v>
      </c>
      <c r="CL93" s="66" t="s">
        <v>0</v>
      </c>
      <c r="CM93" s="22">
        <v>5970</v>
      </c>
      <c r="CN93" s="87" t="s">
        <v>133</v>
      </c>
      <c r="CO93" s="65">
        <v>2010</v>
      </c>
      <c r="CP93" s="66" t="s">
        <v>0</v>
      </c>
      <c r="CQ93" s="22">
        <v>7130</v>
      </c>
      <c r="CR93" s="87" t="s">
        <v>133</v>
      </c>
      <c r="CS93" s="65">
        <v>2010</v>
      </c>
      <c r="CT93" s="66" t="s">
        <v>0</v>
      </c>
      <c r="CU93" s="22">
        <v>6850</v>
      </c>
      <c r="CV93" s="87" t="s">
        <v>133</v>
      </c>
      <c r="CW93" s="65">
        <v>2010</v>
      </c>
      <c r="CX93" s="66" t="s">
        <v>0</v>
      </c>
      <c r="CY93" s="22">
        <v>5600</v>
      </c>
      <c r="CZ93" s="87" t="s">
        <v>133</v>
      </c>
      <c r="DA93" s="65">
        <v>2010</v>
      </c>
      <c r="DB93" s="66" t="s">
        <v>0</v>
      </c>
      <c r="DC93" s="22">
        <v>6250</v>
      </c>
      <c r="DD93" s="87" t="s">
        <v>133</v>
      </c>
      <c r="DE93" s="65">
        <v>2010</v>
      </c>
      <c r="DF93" s="66" t="s">
        <v>0</v>
      </c>
      <c r="DG93" s="22">
        <v>4830</v>
      </c>
      <c r="DH93" s="87" t="s">
        <v>133</v>
      </c>
      <c r="DI93" s="65">
        <v>2010</v>
      </c>
      <c r="DJ93" s="66" t="s">
        <v>0</v>
      </c>
      <c r="DK93" s="22">
        <v>5110</v>
      </c>
      <c r="DL93" s="87" t="s">
        <v>133</v>
      </c>
      <c r="DM93" s="65">
        <v>2010</v>
      </c>
      <c r="DN93" s="66" t="s">
        <v>0</v>
      </c>
      <c r="DO93" s="22">
        <v>2820</v>
      </c>
      <c r="DP93" s="87" t="s">
        <v>133</v>
      </c>
      <c r="DQ93" s="65">
        <v>2010</v>
      </c>
      <c r="DR93" s="66" t="s">
        <v>0</v>
      </c>
      <c r="DS93" s="22">
        <v>2900</v>
      </c>
      <c r="DT93" s="87" t="s">
        <v>133</v>
      </c>
      <c r="DU93" s="65">
        <v>2010</v>
      </c>
      <c r="DV93" s="66" t="s">
        <v>0</v>
      </c>
      <c r="DW93" s="25">
        <v>18.163629670531936</v>
      </c>
      <c r="DX93" s="87" t="s">
        <v>134</v>
      </c>
      <c r="DY93" s="65">
        <v>2010</v>
      </c>
      <c r="DZ93" s="66" t="s">
        <v>0</v>
      </c>
      <c r="EA93" s="25">
        <v>135986.21258972943</v>
      </c>
      <c r="EB93" s="87" t="s">
        <v>135</v>
      </c>
      <c r="EC93" s="65">
        <v>2010</v>
      </c>
      <c r="ED93" s="66" t="s">
        <v>0</v>
      </c>
      <c r="EE93" s="25">
        <v>2.4060371801951042</v>
      </c>
      <c r="EF93" s="87" t="s">
        <v>136</v>
      </c>
      <c r="EG93" s="65">
        <v>2010</v>
      </c>
      <c r="EH93" s="66" t="s">
        <v>0</v>
      </c>
      <c r="EI93" s="25">
        <v>1.1724645683784281</v>
      </c>
      <c r="EJ93" s="87" t="s">
        <v>137</v>
      </c>
      <c r="EK93" s="65">
        <v>2010</v>
      </c>
      <c r="EL93" s="66" t="s">
        <v>0</v>
      </c>
      <c r="EM93" s="22">
        <v>986830</v>
      </c>
      <c r="EN93" s="87" t="s">
        <v>138</v>
      </c>
      <c r="EO93" s="65">
        <v>2010</v>
      </c>
      <c r="EP93" s="66" t="s">
        <v>0</v>
      </c>
      <c r="EQ93" s="25">
        <v>72.480569094980893</v>
      </c>
      <c r="ER93" s="87" t="s">
        <v>139</v>
      </c>
      <c r="ES93" s="65">
        <v>2010</v>
      </c>
      <c r="ET93" s="66" t="s">
        <v>0</v>
      </c>
      <c r="EU93" s="44">
        <v>23.772078270826789</v>
      </c>
      <c r="EV93" s="87" t="s">
        <v>139</v>
      </c>
      <c r="EW93" s="65">
        <v>2010</v>
      </c>
      <c r="EX93" s="66" t="s">
        <v>0</v>
      </c>
      <c r="EY93" s="44">
        <v>3.6966853460069107</v>
      </c>
      <c r="EZ93" s="87" t="s">
        <v>139</v>
      </c>
      <c r="FA93" s="65">
        <v>2010</v>
      </c>
      <c r="FB93" s="66" t="s">
        <v>0</v>
      </c>
      <c r="FC93" s="86">
        <v>15740</v>
      </c>
      <c r="FD93" s="87" t="s">
        <v>173</v>
      </c>
      <c r="FE93" s="65">
        <v>2010</v>
      </c>
      <c r="FF93" s="66" t="s">
        <v>0</v>
      </c>
      <c r="FG93" s="86">
        <v>270</v>
      </c>
      <c r="FH93" s="87" t="s">
        <v>173</v>
      </c>
      <c r="FI93" s="65">
        <v>2010</v>
      </c>
      <c r="FJ93" s="66" t="s">
        <v>0</v>
      </c>
      <c r="FK93" s="44">
        <v>1.6223665676965637</v>
      </c>
      <c r="FL93" s="87" t="s">
        <v>139</v>
      </c>
      <c r="FM93" s="65">
        <v>2010</v>
      </c>
      <c r="FN93" s="66" t="s">
        <v>0</v>
      </c>
      <c r="FO93" s="86">
        <v>576890</v>
      </c>
      <c r="FP93" s="87" t="s">
        <v>138</v>
      </c>
      <c r="FQ93" s="65">
        <v>2010</v>
      </c>
      <c r="FR93" s="66" t="s">
        <v>0</v>
      </c>
      <c r="FS93" s="44">
        <v>58.458903762552815</v>
      </c>
      <c r="FT93" s="87" t="s">
        <v>139</v>
      </c>
      <c r="FU93" s="65">
        <v>2010</v>
      </c>
      <c r="FV93" s="66" t="s">
        <v>0</v>
      </c>
      <c r="FW93" s="86">
        <v>2736680</v>
      </c>
      <c r="FX93" s="87" t="s">
        <v>505</v>
      </c>
      <c r="FY93" s="65">
        <v>2010</v>
      </c>
      <c r="FZ93" s="66" t="s">
        <v>0</v>
      </c>
      <c r="GA93" s="86">
        <v>130720</v>
      </c>
      <c r="GB93" s="87" t="s">
        <v>3</v>
      </c>
      <c r="GC93" s="65">
        <v>2010</v>
      </c>
      <c r="GD93" s="66" t="s">
        <v>0</v>
      </c>
      <c r="GE93" s="86">
        <v>61920</v>
      </c>
      <c r="GF93" s="87" t="s">
        <v>128</v>
      </c>
      <c r="GG93" s="65">
        <v>2010</v>
      </c>
      <c r="GH93" s="66" t="s">
        <v>0</v>
      </c>
      <c r="GI93" s="86">
        <v>54330</v>
      </c>
      <c r="GJ93" s="87" t="s">
        <v>133</v>
      </c>
      <c r="GK93" s="65">
        <v>2010</v>
      </c>
      <c r="GL93" s="66" t="s">
        <v>0</v>
      </c>
      <c r="GM93" s="44">
        <v>7.8409718387631138</v>
      </c>
      <c r="GN93" s="87" t="s">
        <v>140</v>
      </c>
      <c r="GO93" s="65">
        <v>2010</v>
      </c>
      <c r="GP93" s="66" t="s">
        <v>0</v>
      </c>
      <c r="GQ93" s="44">
        <v>14.730290456431536</v>
      </c>
      <c r="GR93" s="87" t="s">
        <v>527</v>
      </c>
      <c r="GS93" s="65">
        <v>2010</v>
      </c>
      <c r="GT93" s="66" t="s">
        <v>0</v>
      </c>
      <c r="GU93" s="44">
        <v>99.392600773053559</v>
      </c>
      <c r="GV93" s="87" t="s">
        <v>2</v>
      </c>
      <c r="GW93" s="65">
        <v>2010</v>
      </c>
      <c r="GX93" s="66" t="s">
        <v>0</v>
      </c>
      <c r="GY93" s="44">
        <v>99.765258215962433</v>
      </c>
      <c r="GZ93" s="87" t="s">
        <v>2</v>
      </c>
      <c r="HA93" s="65">
        <v>2010</v>
      </c>
      <c r="HB93" s="66" t="s">
        <v>0</v>
      </c>
      <c r="HC93" s="44" t="s">
        <v>124</v>
      </c>
      <c r="HD93" s="44" t="s">
        <v>126</v>
      </c>
      <c r="HE93" s="65"/>
      <c r="HF93" s="66" t="s">
        <v>0</v>
      </c>
      <c r="HG93" s="44" t="s">
        <v>124</v>
      </c>
      <c r="HH93" s="44" t="s">
        <v>178</v>
      </c>
      <c r="HI93" s="65"/>
      <c r="HJ93" s="66" t="s">
        <v>0</v>
      </c>
      <c r="HK93" s="44" t="s">
        <v>124</v>
      </c>
      <c r="HL93" s="44" t="s">
        <v>126</v>
      </c>
      <c r="HM93" s="65"/>
      <c r="HN93" s="66" t="s">
        <v>0</v>
      </c>
      <c r="HO93" s="44" t="s">
        <v>124</v>
      </c>
      <c r="HP93" s="44" t="s">
        <v>113</v>
      </c>
      <c r="HQ93" s="65"/>
      <c r="HR93" s="66" t="s">
        <v>0</v>
      </c>
      <c r="HS93" s="44">
        <v>99.770169786050502</v>
      </c>
      <c r="HT93" s="44" t="s">
        <v>178</v>
      </c>
      <c r="HU93" s="65">
        <v>2011</v>
      </c>
      <c r="HV93" s="66" t="s">
        <v>544</v>
      </c>
      <c r="HW93" s="44" t="s">
        <v>124</v>
      </c>
      <c r="HX93" s="44" t="s">
        <v>122</v>
      </c>
      <c r="HY93" s="65"/>
      <c r="HZ93" s="66" t="s">
        <v>0</v>
      </c>
      <c r="IA93" s="44" t="s">
        <v>124</v>
      </c>
      <c r="IB93" s="44" t="s">
        <v>180</v>
      </c>
      <c r="IC93" s="65"/>
      <c r="ID93" s="66" t="s">
        <v>0</v>
      </c>
      <c r="IE93" s="44" t="s">
        <v>124</v>
      </c>
      <c r="IF93" s="44" t="s">
        <v>147</v>
      </c>
      <c r="IG93" s="65">
        <v>2010</v>
      </c>
      <c r="IH93" s="66" t="s">
        <v>0</v>
      </c>
      <c r="II93" s="44" t="s">
        <v>124</v>
      </c>
      <c r="IJ93" s="44" t="s">
        <v>148</v>
      </c>
      <c r="IK93" s="65" t="s">
        <v>132</v>
      </c>
      <c r="IL93" s="66" t="s">
        <v>0</v>
      </c>
      <c r="IM93" s="86">
        <v>345279</v>
      </c>
      <c r="IN93" s="44" t="s">
        <v>566</v>
      </c>
      <c r="IO93" s="65" t="s">
        <v>119</v>
      </c>
      <c r="IP93" s="66" t="s">
        <v>0</v>
      </c>
      <c r="IQ93" s="44">
        <v>11.14055589827357</v>
      </c>
      <c r="IR93" s="44" t="s">
        <v>2</v>
      </c>
      <c r="IS93" s="65" t="s">
        <v>119</v>
      </c>
      <c r="IT93" s="66" t="s">
        <v>0</v>
      </c>
      <c r="IU93" s="44">
        <v>35.063528335056574</v>
      </c>
      <c r="IV93" s="44" t="s">
        <v>2</v>
      </c>
      <c r="IW93" s="65" t="s">
        <v>119</v>
      </c>
      <c r="IX93" s="66" t="s">
        <v>0</v>
      </c>
      <c r="IY93" s="44">
        <v>53.795915766669857</v>
      </c>
      <c r="IZ93" s="44" t="s">
        <v>2</v>
      </c>
      <c r="JA93" s="65" t="s">
        <v>119</v>
      </c>
      <c r="JB93" s="66" t="s">
        <v>0</v>
      </c>
    </row>
    <row r="94" spans="1:262" ht="14.1" customHeight="1" x14ac:dyDescent="0.2">
      <c r="A94" s="21" t="s">
        <v>103</v>
      </c>
      <c r="B94" s="21" t="s">
        <v>595</v>
      </c>
      <c r="C94" s="25">
        <v>240.406475</v>
      </c>
      <c r="D94" s="87" t="s">
        <v>112</v>
      </c>
      <c r="E94" s="65">
        <v>2011</v>
      </c>
      <c r="F94" s="66" t="s">
        <v>0</v>
      </c>
      <c r="G94" s="25">
        <v>14.476699999999999</v>
      </c>
      <c r="H94" s="87" t="s">
        <v>112</v>
      </c>
      <c r="I94" s="65">
        <v>2011</v>
      </c>
      <c r="J94" s="66" t="s">
        <v>0</v>
      </c>
      <c r="K94" s="25">
        <v>6.0217596052685352</v>
      </c>
      <c r="L94" s="87" t="s">
        <v>2</v>
      </c>
      <c r="M94" s="65">
        <v>2011</v>
      </c>
      <c r="N94" s="66" t="s">
        <v>0</v>
      </c>
      <c r="O94" s="25">
        <v>0.27442499999999997</v>
      </c>
      <c r="P94" s="87" t="s">
        <v>112</v>
      </c>
      <c r="Q94" s="65">
        <v>2011</v>
      </c>
      <c r="R94" s="66" t="s">
        <v>302</v>
      </c>
      <c r="S94" s="25">
        <v>0.11415041961744166</v>
      </c>
      <c r="T94" s="87" t="s">
        <v>2</v>
      </c>
      <c r="U94" s="65">
        <v>2011</v>
      </c>
      <c r="V94" s="66" t="s">
        <v>302</v>
      </c>
      <c r="W94" s="25">
        <v>5.6945499999999996</v>
      </c>
      <c r="X94" s="87" t="s">
        <v>112</v>
      </c>
      <c r="Y94" s="65">
        <v>2011</v>
      </c>
      <c r="Z94" s="66" t="s">
        <v>0</v>
      </c>
      <c r="AA94" s="25">
        <v>2.3687173983146668</v>
      </c>
      <c r="AB94" s="87" t="s">
        <v>112</v>
      </c>
      <c r="AC94" s="65">
        <v>2011</v>
      </c>
      <c r="AD94" s="66" t="s">
        <v>0</v>
      </c>
      <c r="AE94" s="25">
        <v>27.176575</v>
      </c>
      <c r="AF94" s="87" t="s">
        <v>112</v>
      </c>
      <c r="AG94" s="65">
        <v>2011</v>
      </c>
      <c r="AH94" s="66" t="s">
        <v>0</v>
      </c>
      <c r="AI94" s="25">
        <v>11.304427220606266</v>
      </c>
      <c r="AJ94" s="87" t="s">
        <v>2</v>
      </c>
      <c r="AK94" s="65">
        <v>2011</v>
      </c>
      <c r="AL94" s="66" t="s">
        <v>0</v>
      </c>
      <c r="AM94" s="25">
        <v>17608.44350856894</v>
      </c>
      <c r="AN94" s="87" t="s">
        <v>126</v>
      </c>
      <c r="AO94" s="65" t="s">
        <v>129</v>
      </c>
      <c r="AP94" s="66" t="s">
        <v>443</v>
      </c>
      <c r="AQ94" s="28" t="s">
        <v>124</v>
      </c>
      <c r="AR94" s="87" t="s">
        <v>126</v>
      </c>
      <c r="AS94" s="65"/>
      <c r="AT94" s="66" t="s">
        <v>0</v>
      </c>
      <c r="AU94" s="25">
        <v>64980.138969585591</v>
      </c>
      <c r="AV94" s="87" t="s">
        <v>177</v>
      </c>
      <c r="AW94" s="65" t="s">
        <v>132</v>
      </c>
      <c r="AX94" s="66" t="s">
        <v>443</v>
      </c>
      <c r="AY94" s="22">
        <v>20250</v>
      </c>
      <c r="AZ94" s="87" t="s">
        <v>133</v>
      </c>
      <c r="BA94" s="65">
        <v>2010</v>
      </c>
      <c r="BB94" s="66" t="s">
        <v>0</v>
      </c>
      <c r="BC94" s="22">
        <v>6400</v>
      </c>
      <c r="BD94" s="87" t="s">
        <v>133</v>
      </c>
      <c r="BE94" s="65">
        <v>2010</v>
      </c>
      <c r="BF94" s="66" t="s">
        <v>0</v>
      </c>
      <c r="BG94" s="22">
        <v>5830</v>
      </c>
      <c r="BH94" s="87" t="s">
        <v>133</v>
      </c>
      <c r="BI94" s="65">
        <v>2010</v>
      </c>
      <c r="BJ94" s="66" t="s">
        <v>0</v>
      </c>
      <c r="BK94" s="22">
        <v>4340</v>
      </c>
      <c r="BL94" s="87" t="s">
        <v>133</v>
      </c>
      <c r="BM94" s="65">
        <v>2010</v>
      </c>
      <c r="BN94" s="66" t="s">
        <v>0</v>
      </c>
      <c r="BO94" s="22">
        <v>2300</v>
      </c>
      <c r="BP94" s="87" t="s">
        <v>133</v>
      </c>
      <c r="BQ94" s="65">
        <v>2010</v>
      </c>
      <c r="BR94" s="66" t="s">
        <v>0</v>
      </c>
      <c r="BS94" s="22">
        <v>490</v>
      </c>
      <c r="BT94" s="87" t="s">
        <v>133</v>
      </c>
      <c r="BU94" s="65">
        <v>2010</v>
      </c>
      <c r="BV94" s="66" t="s">
        <v>0</v>
      </c>
      <c r="BW94" s="22">
        <v>290</v>
      </c>
      <c r="BX94" s="87" t="s">
        <v>133</v>
      </c>
      <c r="BY94" s="65">
        <v>2010</v>
      </c>
      <c r="BZ94" s="66" t="s">
        <v>0</v>
      </c>
      <c r="CA94" s="22">
        <v>220</v>
      </c>
      <c r="CB94" s="87" t="s">
        <v>133</v>
      </c>
      <c r="CC94" s="65">
        <v>2010</v>
      </c>
      <c r="CD94" s="66" t="s">
        <v>0</v>
      </c>
      <c r="CE94" s="22">
        <v>370</v>
      </c>
      <c r="CF94" s="87" t="s">
        <v>133</v>
      </c>
      <c r="CG94" s="65">
        <v>2010</v>
      </c>
      <c r="CH94" s="66" t="s">
        <v>0</v>
      </c>
      <c r="CI94" s="22">
        <v>1470</v>
      </c>
      <c r="CJ94" s="87" t="s">
        <v>133</v>
      </c>
      <c r="CK94" s="65">
        <v>2010</v>
      </c>
      <c r="CL94" s="66" t="s">
        <v>0</v>
      </c>
      <c r="CM94" s="22">
        <v>1670</v>
      </c>
      <c r="CN94" s="87" t="s">
        <v>133</v>
      </c>
      <c r="CO94" s="65">
        <v>2010</v>
      </c>
      <c r="CP94" s="66" t="s">
        <v>0</v>
      </c>
      <c r="CQ94" s="22">
        <v>2820</v>
      </c>
      <c r="CR94" s="87" t="s">
        <v>133</v>
      </c>
      <c r="CS94" s="65">
        <v>2010</v>
      </c>
      <c r="CT94" s="66" t="s">
        <v>0</v>
      </c>
      <c r="CU94" s="22">
        <v>3400</v>
      </c>
      <c r="CV94" s="87" t="s">
        <v>133</v>
      </c>
      <c r="CW94" s="65">
        <v>2010</v>
      </c>
      <c r="CX94" s="66" t="s">
        <v>0</v>
      </c>
      <c r="CY94" s="22">
        <v>3140</v>
      </c>
      <c r="CZ94" s="87" t="s">
        <v>133</v>
      </c>
      <c r="DA94" s="65">
        <v>2010</v>
      </c>
      <c r="DB94" s="66" t="s">
        <v>0</v>
      </c>
      <c r="DC94" s="22">
        <v>4620</v>
      </c>
      <c r="DD94" s="87" t="s">
        <v>133</v>
      </c>
      <c r="DE94" s="65">
        <v>2010</v>
      </c>
      <c r="DF94" s="66" t="s">
        <v>0</v>
      </c>
      <c r="DG94" s="22">
        <v>2550</v>
      </c>
      <c r="DH94" s="87" t="s">
        <v>133</v>
      </c>
      <c r="DI94" s="65">
        <v>2010</v>
      </c>
      <c r="DJ94" s="66" t="s">
        <v>0</v>
      </c>
      <c r="DK94" s="22">
        <v>500</v>
      </c>
      <c r="DL94" s="87" t="s">
        <v>133</v>
      </c>
      <c r="DM94" s="65">
        <v>2010</v>
      </c>
      <c r="DN94" s="66" t="s">
        <v>0</v>
      </c>
      <c r="DO94" s="22">
        <v>40</v>
      </c>
      <c r="DP94" s="87" t="s">
        <v>133</v>
      </c>
      <c r="DQ94" s="65">
        <v>2010</v>
      </c>
      <c r="DR94" s="66" t="s">
        <v>0</v>
      </c>
      <c r="DS94" s="22">
        <v>30</v>
      </c>
      <c r="DT94" s="87" t="s">
        <v>133</v>
      </c>
      <c r="DU94" s="65">
        <v>2010</v>
      </c>
      <c r="DV94" s="66" t="s">
        <v>0</v>
      </c>
      <c r="DW94" s="25">
        <v>11.878518518518518</v>
      </c>
      <c r="DX94" s="87" t="s">
        <v>134</v>
      </c>
      <c r="DY94" s="65">
        <v>2010</v>
      </c>
      <c r="DZ94" s="66" t="s">
        <v>0</v>
      </c>
      <c r="EA94" s="25">
        <v>28164.841481481482</v>
      </c>
      <c r="EB94" s="87" t="s">
        <v>135</v>
      </c>
      <c r="EC94" s="65">
        <v>2010</v>
      </c>
      <c r="ED94" s="66" t="s">
        <v>0</v>
      </c>
      <c r="EE94" s="25">
        <v>2.8567901234567903</v>
      </c>
      <c r="EF94" s="87" t="s">
        <v>136</v>
      </c>
      <c r="EG94" s="65">
        <v>2010</v>
      </c>
      <c r="EH94" s="66" t="s">
        <v>0</v>
      </c>
      <c r="EI94" s="25">
        <v>1.4454320987654321</v>
      </c>
      <c r="EJ94" s="87" t="s">
        <v>137</v>
      </c>
      <c r="EK94" s="65">
        <v>2010</v>
      </c>
      <c r="EL94" s="66" t="s">
        <v>0</v>
      </c>
      <c r="EM94" s="22">
        <v>240540</v>
      </c>
      <c r="EN94" s="87" t="s">
        <v>138</v>
      </c>
      <c r="EO94" s="65">
        <v>2010</v>
      </c>
      <c r="EP94" s="66" t="s">
        <v>0</v>
      </c>
      <c r="EQ94" s="25">
        <v>1.6795543360771596</v>
      </c>
      <c r="ER94" s="87" t="s">
        <v>139</v>
      </c>
      <c r="ES94" s="65">
        <v>2010</v>
      </c>
      <c r="ET94" s="66" t="s">
        <v>0</v>
      </c>
      <c r="EU94" s="44">
        <v>87.993680884676138</v>
      </c>
      <c r="EV94" s="87" t="s">
        <v>139</v>
      </c>
      <c r="EW94" s="65">
        <v>2010</v>
      </c>
      <c r="EX94" s="66" t="s">
        <v>0</v>
      </c>
      <c r="EY94" s="44">
        <v>10.239461212272387</v>
      </c>
      <c r="EZ94" s="87" t="s">
        <v>139</v>
      </c>
      <c r="FA94" s="65">
        <v>2010</v>
      </c>
      <c r="FB94" s="66" t="s">
        <v>0</v>
      </c>
      <c r="FC94" s="86">
        <v>3860</v>
      </c>
      <c r="FD94" s="87" t="s">
        <v>173</v>
      </c>
      <c r="FE94" s="65">
        <v>2010</v>
      </c>
      <c r="FF94" s="66" t="s">
        <v>0</v>
      </c>
      <c r="FG94" s="86">
        <v>170</v>
      </c>
      <c r="FH94" s="87" t="s">
        <v>173</v>
      </c>
      <c r="FI94" s="65">
        <v>2010</v>
      </c>
      <c r="FJ94" s="66" t="s">
        <v>0</v>
      </c>
      <c r="FK94" s="44">
        <v>1.6753970233640976</v>
      </c>
      <c r="FL94" s="87" t="s">
        <v>139</v>
      </c>
      <c r="FM94" s="65">
        <v>2010</v>
      </c>
      <c r="FN94" s="66" t="s">
        <v>0</v>
      </c>
      <c r="FO94" s="86">
        <v>41320</v>
      </c>
      <c r="FP94" s="87" t="s">
        <v>138</v>
      </c>
      <c r="FQ94" s="65">
        <v>2010</v>
      </c>
      <c r="FR94" s="66" t="s">
        <v>0</v>
      </c>
      <c r="FS94" s="44">
        <v>17.178016130373326</v>
      </c>
      <c r="FT94" s="87" t="s">
        <v>139</v>
      </c>
      <c r="FU94" s="65">
        <v>2010</v>
      </c>
      <c r="FV94" s="66" t="s">
        <v>0</v>
      </c>
      <c r="FW94" s="86">
        <v>118750</v>
      </c>
      <c r="FX94" s="87" t="s">
        <v>505</v>
      </c>
      <c r="FY94" s="65">
        <v>2010</v>
      </c>
      <c r="FZ94" s="66" t="s">
        <v>0</v>
      </c>
      <c r="GA94" s="86">
        <v>57850</v>
      </c>
      <c r="GB94" s="87" t="s">
        <v>3</v>
      </c>
      <c r="GC94" s="65">
        <v>2010</v>
      </c>
      <c r="GD94" s="66" t="s">
        <v>0</v>
      </c>
      <c r="GE94" s="86">
        <v>26360</v>
      </c>
      <c r="GF94" s="87" t="s">
        <v>128</v>
      </c>
      <c r="GG94" s="65">
        <v>2010</v>
      </c>
      <c r="GH94" s="66" t="s">
        <v>0</v>
      </c>
      <c r="GI94" s="86">
        <v>20240</v>
      </c>
      <c r="GJ94" s="87" t="s">
        <v>133</v>
      </c>
      <c r="GK94" s="65">
        <v>2010</v>
      </c>
      <c r="GL94" s="66" t="s">
        <v>0</v>
      </c>
      <c r="GM94" s="44">
        <v>7.2628458498023711</v>
      </c>
      <c r="GN94" s="87" t="s">
        <v>140</v>
      </c>
      <c r="GO94" s="65">
        <v>2010</v>
      </c>
      <c r="GP94" s="66" t="s">
        <v>0</v>
      </c>
      <c r="GQ94" s="44">
        <v>17.132867132867133</v>
      </c>
      <c r="GR94" s="87" t="s">
        <v>527</v>
      </c>
      <c r="GS94" s="65">
        <v>2010</v>
      </c>
      <c r="GT94" s="66" t="s">
        <v>0</v>
      </c>
      <c r="GU94" s="44">
        <v>99.802469135802468</v>
      </c>
      <c r="GV94" s="87" t="s">
        <v>2</v>
      </c>
      <c r="GW94" s="65">
        <v>2010</v>
      </c>
      <c r="GX94" s="66" t="s">
        <v>0</v>
      </c>
      <c r="GY94" s="44">
        <v>99.324324324324323</v>
      </c>
      <c r="GZ94" s="87" t="s">
        <v>2</v>
      </c>
      <c r="HA94" s="65">
        <v>2010</v>
      </c>
      <c r="HB94" s="66" t="s">
        <v>0</v>
      </c>
      <c r="HC94" s="44" t="s">
        <v>124</v>
      </c>
      <c r="HD94" s="44" t="s">
        <v>126</v>
      </c>
      <c r="HE94" s="65"/>
      <c r="HF94" s="66" t="s">
        <v>0</v>
      </c>
      <c r="HG94" s="44" t="s">
        <v>124</v>
      </c>
      <c r="HH94" s="44" t="s">
        <v>178</v>
      </c>
      <c r="HI94" s="65"/>
      <c r="HJ94" s="66" t="s">
        <v>0</v>
      </c>
      <c r="HK94" s="44" t="s">
        <v>124</v>
      </c>
      <c r="HL94" s="44" t="s">
        <v>126</v>
      </c>
      <c r="HM94" s="65"/>
      <c r="HN94" s="66" t="s">
        <v>0</v>
      </c>
      <c r="HO94" s="44" t="s">
        <v>124</v>
      </c>
      <c r="HP94" s="44" t="s">
        <v>113</v>
      </c>
      <c r="HQ94" s="65"/>
      <c r="HR94" s="66" t="s">
        <v>0</v>
      </c>
      <c r="HS94" s="44">
        <v>99.770169786050502</v>
      </c>
      <c r="HT94" s="44" t="s">
        <v>178</v>
      </c>
      <c r="HU94" s="65">
        <v>2011</v>
      </c>
      <c r="HV94" s="66" t="s">
        <v>544</v>
      </c>
      <c r="HW94" s="44" t="s">
        <v>124</v>
      </c>
      <c r="HX94" s="44" t="s">
        <v>122</v>
      </c>
      <c r="HY94" s="65"/>
      <c r="HZ94" s="66" t="s">
        <v>0</v>
      </c>
      <c r="IA94" s="44" t="s">
        <v>124</v>
      </c>
      <c r="IB94" s="44" t="s">
        <v>180</v>
      </c>
      <c r="IC94" s="65"/>
      <c r="ID94" s="66" t="s">
        <v>0</v>
      </c>
      <c r="IE94" s="44" t="s">
        <v>124</v>
      </c>
      <c r="IF94" s="44" t="s">
        <v>147</v>
      </c>
      <c r="IG94" s="65">
        <v>2010</v>
      </c>
      <c r="IH94" s="66" t="s">
        <v>0</v>
      </c>
      <c r="II94" s="44" t="s">
        <v>124</v>
      </c>
      <c r="IJ94" s="44" t="s">
        <v>148</v>
      </c>
      <c r="IK94" s="65" t="s">
        <v>132</v>
      </c>
      <c r="IL94" s="66" t="s">
        <v>0</v>
      </c>
      <c r="IM94" s="86">
        <v>220571</v>
      </c>
      <c r="IN94" s="44" t="s">
        <v>566</v>
      </c>
      <c r="IO94" s="65" t="s">
        <v>119</v>
      </c>
      <c r="IP94" s="66" t="s">
        <v>0</v>
      </c>
      <c r="IQ94" s="44">
        <v>100</v>
      </c>
      <c r="IR94" s="44" t="s">
        <v>2</v>
      </c>
      <c r="IS94" s="65" t="s">
        <v>119</v>
      </c>
      <c r="IT94" s="66" t="s">
        <v>0</v>
      </c>
      <c r="IU94" s="44" t="s">
        <v>0</v>
      </c>
      <c r="IV94" s="44" t="s">
        <v>0</v>
      </c>
      <c r="IW94" s="65" t="s">
        <v>0</v>
      </c>
      <c r="IX94" s="66" t="s">
        <v>0</v>
      </c>
      <c r="IY94" s="44" t="s">
        <v>0</v>
      </c>
      <c r="IZ94" s="44" t="s">
        <v>0</v>
      </c>
      <c r="JA94" s="65" t="s">
        <v>0</v>
      </c>
      <c r="JB94" s="66" t="s">
        <v>0</v>
      </c>
    </row>
    <row r="95" spans="1:262" ht="14.1" customHeight="1" x14ac:dyDescent="0.2">
      <c r="A95" s="21" t="s">
        <v>104</v>
      </c>
      <c r="B95" s="21" t="s">
        <v>595</v>
      </c>
      <c r="C95" s="25">
        <v>231.1474</v>
      </c>
      <c r="D95" s="87" t="s">
        <v>112</v>
      </c>
      <c r="E95" s="65">
        <v>2011</v>
      </c>
      <c r="F95" s="66" t="s">
        <v>0</v>
      </c>
      <c r="G95" s="25">
        <v>8.1243750000000006</v>
      </c>
      <c r="H95" s="87" t="s">
        <v>112</v>
      </c>
      <c r="I95" s="65">
        <v>2011</v>
      </c>
      <c r="J95" s="66" t="s">
        <v>0</v>
      </c>
      <c r="K95" s="25">
        <v>3.5148026756952491</v>
      </c>
      <c r="L95" s="87" t="s">
        <v>2</v>
      </c>
      <c r="M95" s="65">
        <v>2011</v>
      </c>
      <c r="N95" s="66" t="s">
        <v>0</v>
      </c>
      <c r="O95" s="25">
        <v>0.87260000000000004</v>
      </c>
      <c r="P95" s="87" t="s">
        <v>112</v>
      </c>
      <c r="Q95" s="65">
        <v>2011</v>
      </c>
      <c r="R95" s="66" t="s">
        <v>302</v>
      </c>
      <c r="S95" s="25">
        <v>0.37750803167156544</v>
      </c>
      <c r="T95" s="87" t="s">
        <v>2</v>
      </c>
      <c r="U95" s="65">
        <v>2011</v>
      </c>
      <c r="V95" s="66" t="s">
        <v>302</v>
      </c>
      <c r="W95" s="25">
        <v>3.4563000000000001</v>
      </c>
      <c r="X95" s="87" t="s">
        <v>112</v>
      </c>
      <c r="Y95" s="65">
        <v>2011</v>
      </c>
      <c r="Z95" s="66" t="s">
        <v>0</v>
      </c>
      <c r="AA95" s="25">
        <v>1.4952796354187847</v>
      </c>
      <c r="AB95" s="87" t="s">
        <v>112</v>
      </c>
      <c r="AC95" s="65">
        <v>2011</v>
      </c>
      <c r="AD95" s="66" t="s">
        <v>0</v>
      </c>
      <c r="AE95" s="25">
        <v>15.4359</v>
      </c>
      <c r="AF95" s="87" t="s">
        <v>112</v>
      </c>
      <c r="AG95" s="65">
        <v>2011</v>
      </c>
      <c r="AH95" s="66" t="s">
        <v>0</v>
      </c>
      <c r="AI95" s="25">
        <v>6.6779466262653191</v>
      </c>
      <c r="AJ95" s="87" t="s">
        <v>2</v>
      </c>
      <c r="AK95" s="65">
        <v>2011</v>
      </c>
      <c r="AL95" s="66" t="s">
        <v>0</v>
      </c>
      <c r="AM95" s="25">
        <v>20212.478967736635</v>
      </c>
      <c r="AN95" s="87" t="s">
        <v>126</v>
      </c>
      <c r="AO95" s="65" t="s">
        <v>129</v>
      </c>
      <c r="AP95" s="66" t="s">
        <v>443</v>
      </c>
      <c r="AQ95" s="28" t="s">
        <v>124</v>
      </c>
      <c r="AR95" s="87" t="s">
        <v>126</v>
      </c>
      <c r="AS95" s="65"/>
      <c r="AT95" s="66" t="s">
        <v>0</v>
      </c>
      <c r="AU95" s="25">
        <v>56394.479394067741</v>
      </c>
      <c r="AV95" s="87" t="s">
        <v>177</v>
      </c>
      <c r="AW95" s="65" t="s">
        <v>132</v>
      </c>
      <c r="AX95" s="66" t="s">
        <v>443</v>
      </c>
      <c r="AY95" s="22">
        <v>16450</v>
      </c>
      <c r="AZ95" s="87" t="s">
        <v>133</v>
      </c>
      <c r="BA95" s="65">
        <v>2010</v>
      </c>
      <c r="BB95" s="66" t="s">
        <v>0</v>
      </c>
      <c r="BC95" s="22">
        <v>10440</v>
      </c>
      <c r="BD95" s="87" t="s">
        <v>133</v>
      </c>
      <c r="BE95" s="65">
        <v>2010</v>
      </c>
      <c r="BF95" s="66" t="s">
        <v>0</v>
      </c>
      <c r="BG95" s="22">
        <v>3560</v>
      </c>
      <c r="BH95" s="87" t="s">
        <v>133</v>
      </c>
      <c r="BI95" s="65">
        <v>2010</v>
      </c>
      <c r="BJ95" s="66" t="s">
        <v>0</v>
      </c>
      <c r="BK95" s="22">
        <v>1300</v>
      </c>
      <c r="BL95" s="87" t="s">
        <v>133</v>
      </c>
      <c r="BM95" s="65">
        <v>2010</v>
      </c>
      <c r="BN95" s="66" t="s">
        <v>0</v>
      </c>
      <c r="BO95" s="22">
        <v>540</v>
      </c>
      <c r="BP95" s="87" t="s">
        <v>133</v>
      </c>
      <c r="BQ95" s="65">
        <v>2010</v>
      </c>
      <c r="BR95" s="66" t="s">
        <v>0</v>
      </c>
      <c r="BS95" s="22">
        <v>190</v>
      </c>
      <c r="BT95" s="87" t="s">
        <v>133</v>
      </c>
      <c r="BU95" s="65">
        <v>2010</v>
      </c>
      <c r="BV95" s="66" t="s">
        <v>0</v>
      </c>
      <c r="BW95" s="22">
        <v>160</v>
      </c>
      <c r="BX95" s="87" t="s">
        <v>133</v>
      </c>
      <c r="BY95" s="65">
        <v>2010</v>
      </c>
      <c r="BZ95" s="66" t="s">
        <v>0</v>
      </c>
      <c r="CA95" s="22">
        <v>80</v>
      </c>
      <c r="CB95" s="87" t="s">
        <v>133</v>
      </c>
      <c r="CC95" s="65">
        <v>2010</v>
      </c>
      <c r="CD95" s="66" t="s">
        <v>0</v>
      </c>
      <c r="CE95" s="22">
        <v>180</v>
      </c>
      <c r="CF95" s="87" t="s">
        <v>133</v>
      </c>
      <c r="CG95" s="65">
        <v>2010</v>
      </c>
      <c r="CH95" s="66" t="s">
        <v>0</v>
      </c>
      <c r="CI95" s="22">
        <v>2040</v>
      </c>
      <c r="CJ95" s="87" t="s">
        <v>133</v>
      </c>
      <c r="CK95" s="65">
        <v>2010</v>
      </c>
      <c r="CL95" s="66" t="s">
        <v>0</v>
      </c>
      <c r="CM95" s="22">
        <v>1820</v>
      </c>
      <c r="CN95" s="87" t="s">
        <v>133</v>
      </c>
      <c r="CO95" s="65">
        <v>2010</v>
      </c>
      <c r="CP95" s="66" t="s">
        <v>0</v>
      </c>
      <c r="CQ95" s="22">
        <v>2720</v>
      </c>
      <c r="CR95" s="87" t="s">
        <v>133</v>
      </c>
      <c r="CS95" s="65">
        <v>2010</v>
      </c>
      <c r="CT95" s="66" t="s">
        <v>0</v>
      </c>
      <c r="CU95" s="22">
        <v>2890</v>
      </c>
      <c r="CV95" s="87" t="s">
        <v>133</v>
      </c>
      <c r="CW95" s="65">
        <v>2010</v>
      </c>
      <c r="CX95" s="66" t="s">
        <v>0</v>
      </c>
      <c r="CY95" s="22">
        <v>2080</v>
      </c>
      <c r="CZ95" s="87" t="s">
        <v>133</v>
      </c>
      <c r="DA95" s="65">
        <v>2010</v>
      </c>
      <c r="DB95" s="66" t="s">
        <v>0</v>
      </c>
      <c r="DC95" s="22">
        <v>2450</v>
      </c>
      <c r="DD95" s="87" t="s">
        <v>133</v>
      </c>
      <c r="DE95" s="65">
        <v>2010</v>
      </c>
      <c r="DF95" s="66" t="s">
        <v>0</v>
      </c>
      <c r="DG95" s="22">
        <v>1550</v>
      </c>
      <c r="DH95" s="87" t="s">
        <v>133</v>
      </c>
      <c r="DI95" s="65">
        <v>2010</v>
      </c>
      <c r="DJ95" s="66" t="s">
        <v>0</v>
      </c>
      <c r="DK95" s="22">
        <v>750</v>
      </c>
      <c r="DL95" s="87" t="s">
        <v>133</v>
      </c>
      <c r="DM95" s="65">
        <v>2010</v>
      </c>
      <c r="DN95" s="66" t="s">
        <v>0</v>
      </c>
      <c r="DO95" s="22">
        <v>100</v>
      </c>
      <c r="DP95" s="87" t="s">
        <v>133</v>
      </c>
      <c r="DQ95" s="65">
        <v>2010</v>
      </c>
      <c r="DR95" s="66" t="s">
        <v>0</v>
      </c>
      <c r="DS95" s="22">
        <v>50</v>
      </c>
      <c r="DT95" s="87" t="s">
        <v>133</v>
      </c>
      <c r="DU95" s="65">
        <v>2010</v>
      </c>
      <c r="DV95" s="66" t="s">
        <v>0</v>
      </c>
      <c r="DW95" s="25">
        <v>8.3416413373860188</v>
      </c>
      <c r="DX95" s="87" t="s">
        <v>134</v>
      </c>
      <c r="DY95" s="65">
        <v>2010</v>
      </c>
      <c r="DZ95" s="66" t="s">
        <v>0</v>
      </c>
      <c r="EA95" s="25">
        <v>28916.525227963524</v>
      </c>
      <c r="EB95" s="87" t="s">
        <v>135</v>
      </c>
      <c r="EC95" s="65">
        <v>2010</v>
      </c>
      <c r="ED95" s="66" t="s">
        <v>0</v>
      </c>
      <c r="EE95" s="25">
        <v>2.7112462006079028</v>
      </c>
      <c r="EF95" s="87" t="s">
        <v>136</v>
      </c>
      <c r="EG95" s="65">
        <v>2010</v>
      </c>
      <c r="EH95" s="66" t="s">
        <v>0</v>
      </c>
      <c r="EI95" s="25">
        <v>0.8717325227963526</v>
      </c>
      <c r="EJ95" s="87" t="s">
        <v>137</v>
      </c>
      <c r="EK95" s="65">
        <v>2010</v>
      </c>
      <c r="EL95" s="66" t="s">
        <v>0</v>
      </c>
      <c r="EM95" s="22">
        <v>137220</v>
      </c>
      <c r="EN95" s="87" t="s">
        <v>138</v>
      </c>
      <c r="EO95" s="65">
        <v>2010</v>
      </c>
      <c r="EP95" s="66" t="s">
        <v>0</v>
      </c>
      <c r="EQ95" s="25">
        <v>2.2591458970995482</v>
      </c>
      <c r="ER95" s="87" t="s">
        <v>139</v>
      </c>
      <c r="ES95" s="65">
        <v>2010</v>
      </c>
      <c r="ET95" s="66" t="s">
        <v>0</v>
      </c>
      <c r="EU95" s="44">
        <v>80.994024194723806</v>
      </c>
      <c r="EV95" s="87" t="s">
        <v>139</v>
      </c>
      <c r="EW95" s="65">
        <v>2010</v>
      </c>
      <c r="EX95" s="66" t="s">
        <v>0</v>
      </c>
      <c r="EY95" s="44">
        <v>16.601078559976678</v>
      </c>
      <c r="EZ95" s="87" t="s">
        <v>139</v>
      </c>
      <c r="FA95" s="65">
        <v>2010</v>
      </c>
      <c r="FB95" s="66" t="s">
        <v>0</v>
      </c>
      <c r="FC95" s="86">
        <v>1510</v>
      </c>
      <c r="FD95" s="87" t="s">
        <v>173</v>
      </c>
      <c r="FE95" s="65">
        <v>2010</v>
      </c>
      <c r="FF95" s="66" t="s">
        <v>0</v>
      </c>
      <c r="FG95" s="86">
        <v>110</v>
      </c>
      <c r="FH95" s="87" t="s">
        <v>173</v>
      </c>
      <c r="FI95" s="65">
        <v>2010</v>
      </c>
      <c r="FJ95" s="66" t="s">
        <v>0</v>
      </c>
      <c r="FK95" s="44">
        <v>1.1805859204197637</v>
      </c>
      <c r="FL95" s="87" t="s">
        <v>139</v>
      </c>
      <c r="FM95" s="65">
        <v>2010</v>
      </c>
      <c r="FN95" s="66" t="s">
        <v>0</v>
      </c>
      <c r="FO95" s="86">
        <v>19810</v>
      </c>
      <c r="FP95" s="87" t="s">
        <v>138</v>
      </c>
      <c r="FQ95" s="65">
        <v>2010</v>
      </c>
      <c r="FR95" s="66" t="s">
        <v>0</v>
      </c>
      <c r="FS95" s="44">
        <v>14.436671039207113</v>
      </c>
      <c r="FT95" s="87" t="s">
        <v>139</v>
      </c>
      <c r="FU95" s="65">
        <v>2010</v>
      </c>
      <c r="FV95" s="66" t="s">
        <v>0</v>
      </c>
      <c r="FW95" s="86">
        <v>54420</v>
      </c>
      <c r="FX95" s="87" t="s">
        <v>505</v>
      </c>
      <c r="FY95" s="65">
        <v>2010</v>
      </c>
      <c r="FZ95" s="66" t="s">
        <v>0</v>
      </c>
      <c r="GA95" s="86">
        <v>44600</v>
      </c>
      <c r="GB95" s="87" t="s">
        <v>3</v>
      </c>
      <c r="GC95" s="65">
        <v>2010</v>
      </c>
      <c r="GD95" s="66" t="s">
        <v>0</v>
      </c>
      <c r="GE95" s="86">
        <v>12660</v>
      </c>
      <c r="GF95" s="87" t="s">
        <v>128</v>
      </c>
      <c r="GG95" s="65">
        <v>2010</v>
      </c>
      <c r="GH95" s="66" t="s">
        <v>0</v>
      </c>
      <c r="GI95" s="86">
        <v>16450</v>
      </c>
      <c r="GJ95" s="87" t="s">
        <v>133</v>
      </c>
      <c r="GK95" s="65">
        <v>2010</v>
      </c>
      <c r="GL95" s="66" t="s">
        <v>0</v>
      </c>
      <c r="GM95" s="44">
        <v>6.8085106382978724</v>
      </c>
      <c r="GN95" s="87" t="s">
        <v>140</v>
      </c>
      <c r="GO95" s="65">
        <v>2010</v>
      </c>
      <c r="GP95" s="66" t="s">
        <v>0</v>
      </c>
      <c r="GQ95" s="44">
        <v>12.698412698412698</v>
      </c>
      <c r="GR95" s="87" t="s">
        <v>527</v>
      </c>
      <c r="GS95" s="65">
        <v>2010</v>
      </c>
      <c r="GT95" s="66" t="s">
        <v>0</v>
      </c>
      <c r="GU95" s="44">
        <v>99.756838905775069</v>
      </c>
      <c r="GV95" s="87" t="s">
        <v>2</v>
      </c>
      <c r="GW95" s="65">
        <v>2010</v>
      </c>
      <c r="GX95" s="66" t="s">
        <v>0</v>
      </c>
      <c r="GY95" s="44">
        <v>100</v>
      </c>
      <c r="GZ95" s="87" t="s">
        <v>2</v>
      </c>
      <c r="HA95" s="65">
        <v>2010</v>
      </c>
      <c r="HB95" s="66" t="s">
        <v>0</v>
      </c>
      <c r="HC95" s="44" t="s">
        <v>124</v>
      </c>
      <c r="HD95" s="44" t="s">
        <v>126</v>
      </c>
      <c r="HE95" s="65"/>
      <c r="HF95" s="66" t="s">
        <v>0</v>
      </c>
      <c r="HG95" s="44" t="s">
        <v>124</v>
      </c>
      <c r="HH95" s="44" t="s">
        <v>178</v>
      </c>
      <c r="HI95" s="65"/>
      <c r="HJ95" s="66" t="s">
        <v>0</v>
      </c>
      <c r="HK95" s="44" t="s">
        <v>124</v>
      </c>
      <c r="HL95" s="44" t="s">
        <v>126</v>
      </c>
      <c r="HM95" s="65"/>
      <c r="HN95" s="66" t="s">
        <v>0</v>
      </c>
      <c r="HO95" s="44" t="s">
        <v>124</v>
      </c>
      <c r="HP95" s="44" t="s">
        <v>113</v>
      </c>
      <c r="HQ95" s="65"/>
      <c r="HR95" s="66" t="s">
        <v>0</v>
      </c>
      <c r="HS95" s="44">
        <v>99.770169786050502</v>
      </c>
      <c r="HT95" s="44" t="s">
        <v>178</v>
      </c>
      <c r="HU95" s="65">
        <v>2011</v>
      </c>
      <c r="HV95" s="66" t="s">
        <v>544</v>
      </c>
      <c r="HW95" s="44" t="s">
        <v>124</v>
      </c>
      <c r="HX95" s="44" t="s">
        <v>122</v>
      </c>
      <c r="HY95" s="65"/>
      <c r="HZ95" s="66" t="s">
        <v>0</v>
      </c>
      <c r="IA95" s="44" t="s">
        <v>124</v>
      </c>
      <c r="IB95" s="44" t="s">
        <v>180</v>
      </c>
      <c r="IC95" s="65"/>
      <c r="ID95" s="66" t="s">
        <v>0</v>
      </c>
      <c r="IE95" s="44" t="s">
        <v>124</v>
      </c>
      <c r="IF95" s="44" t="s">
        <v>147</v>
      </c>
      <c r="IG95" s="65">
        <v>2010</v>
      </c>
      <c r="IH95" s="66" t="s">
        <v>0</v>
      </c>
      <c r="II95" s="44" t="s">
        <v>124</v>
      </c>
      <c r="IJ95" s="44" t="s">
        <v>148</v>
      </c>
      <c r="IK95" s="65" t="s">
        <v>132</v>
      </c>
      <c r="IL95" s="66" t="s">
        <v>0</v>
      </c>
      <c r="IM95" s="86">
        <v>165347</v>
      </c>
      <c r="IN95" s="44" t="s">
        <v>566</v>
      </c>
      <c r="IO95" s="65" t="s">
        <v>119</v>
      </c>
      <c r="IP95" s="66" t="s">
        <v>0</v>
      </c>
      <c r="IQ95" s="44" t="s">
        <v>0</v>
      </c>
      <c r="IR95" s="44" t="s">
        <v>0</v>
      </c>
      <c r="IS95" s="65" t="s">
        <v>0</v>
      </c>
      <c r="IT95" s="66" t="s">
        <v>0</v>
      </c>
      <c r="IU95" s="44">
        <v>100</v>
      </c>
      <c r="IV95" s="44" t="s">
        <v>2</v>
      </c>
      <c r="IW95" s="65" t="s">
        <v>119</v>
      </c>
      <c r="IX95" s="66" t="s">
        <v>0</v>
      </c>
      <c r="IY95" s="44" t="s">
        <v>0</v>
      </c>
      <c r="IZ95" s="44" t="s">
        <v>0</v>
      </c>
      <c r="JA95" s="65" t="s">
        <v>0</v>
      </c>
      <c r="JB95" s="66" t="s">
        <v>0</v>
      </c>
    </row>
    <row r="96" spans="1:262" ht="14.1" customHeight="1" x14ac:dyDescent="0.2">
      <c r="A96" s="21" t="s">
        <v>105</v>
      </c>
      <c r="B96" s="21" t="s">
        <v>595</v>
      </c>
      <c r="C96" s="25">
        <v>2134.1077</v>
      </c>
      <c r="D96" s="87" t="s">
        <v>112</v>
      </c>
      <c r="E96" s="65">
        <v>2011</v>
      </c>
      <c r="F96" s="66" t="s">
        <v>0</v>
      </c>
      <c r="G96" s="25">
        <v>61.737499999999997</v>
      </c>
      <c r="H96" s="87" t="s">
        <v>112</v>
      </c>
      <c r="I96" s="65">
        <v>2011</v>
      </c>
      <c r="J96" s="66" t="s">
        <v>0</v>
      </c>
      <c r="K96" s="25">
        <v>2.8928952367305549</v>
      </c>
      <c r="L96" s="87" t="s">
        <v>2</v>
      </c>
      <c r="M96" s="65">
        <v>2011</v>
      </c>
      <c r="N96" s="66" t="s">
        <v>0</v>
      </c>
      <c r="O96" s="25">
        <v>0.50157499999999999</v>
      </c>
      <c r="P96" s="87" t="s">
        <v>112</v>
      </c>
      <c r="Q96" s="65">
        <v>2011</v>
      </c>
      <c r="R96" s="66" t="s">
        <v>302</v>
      </c>
      <c r="S96" s="25">
        <v>2.3502796976928579E-2</v>
      </c>
      <c r="T96" s="87" t="s">
        <v>2</v>
      </c>
      <c r="U96" s="65">
        <v>2011</v>
      </c>
      <c r="V96" s="66" t="s">
        <v>302</v>
      </c>
      <c r="W96" s="25">
        <v>39.314950000000003</v>
      </c>
      <c r="X96" s="87" t="s">
        <v>112</v>
      </c>
      <c r="Y96" s="65">
        <v>2011</v>
      </c>
      <c r="Z96" s="66" t="s">
        <v>0</v>
      </c>
      <c r="AA96" s="25">
        <v>1.8422195843255711</v>
      </c>
      <c r="AB96" s="87" t="s">
        <v>112</v>
      </c>
      <c r="AC96" s="65">
        <v>2011</v>
      </c>
      <c r="AD96" s="66" t="s">
        <v>0</v>
      </c>
      <c r="AE96" s="25">
        <v>112.90664999999998</v>
      </c>
      <c r="AF96" s="87" t="s">
        <v>112</v>
      </c>
      <c r="AG96" s="65">
        <v>2011</v>
      </c>
      <c r="AH96" s="66" t="s">
        <v>0</v>
      </c>
      <c r="AI96" s="25">
        <v>5.2905788213031606</v>
      </c>
      <c r="AJ96" s="87" t="s">
        <v>2</v>
      </c>
      <c r="AK96" s="65">
        <v>2011</v>
      </c>
      <c r="AL96" s="66" t="s">
        <v>0</v>
      </c>
      <c r="AM96" s="25">
        <v>24480.949439255546</v>
      </c>
      <c r="AN96" s="87" t="s">
        <v>126</v>
      </c>
      <c r="AO96" s="65" t="s">
        <v>129</v>
      </c>
      <c r="AP96" s="66" t="s">
        <v>443</v>
      </c>
      <c r="AQ96" s="28" t="s">
        <v>124</v>
      </c>
      <c r="AR96" s="87" t="s">
        <v>126</v>
      </c>
      <c r="AS96" s="65"/>
      <c r="AT96" s="66" t="s">
        <v>0</v>
      </c>
      <c r="AU96" s="25">
        <v>53271.105263919482</v>
      </c>
      <c r="AV96" s="87" t="s">
        <v>177</v>
      </c>
      <c r="AW96" s="65" t="s">
        <v>132</v>
      </c>
      <c r="AX96" s="66" t="s">
        <v>443</v>
      </c>
      <c r="AY96" s="22">
        <v>119380</v>
      </c>
      <c r="AZ96" s="87" t="s">
        <v>133</v>
      </c>
      <c r="BA96" s="65">
        <v>2010</v>
      </c>
      <c r="BB96" s="66" t="s">
        <v>0</v>
      </c>
      <c r="BC96" s="22">
        <v>55420</v>
      </c>
      <c r="BD96" s="87" t="s">
        <v>133</v>
      </c>
      <c r="BE96" s="65">
        <v>2010</v>
      </c>
      <c r="BF96" s="66" t="s">
        <v>0</v>
      </c>
      <c r="BG96" s="22">
        <v>31500</v>
      </c>
      <c r="BH96" s="87" t="s">
        <v>133</v>
      </c>
      <c r="BI96" s="65">
        <v>2010</v>
      </c>
      <c r="BJ96" s="66" t="s">
        <v>0</v>
      </c>
      <c r="BK96" s="22">
        <v>15450</v>
      </c>
      <c r="BL96" s="87" t="s">
        <v>133</v>
      </c>
      <c r="BM96" s="65">
        <v>2010</v>
      </c>
      <c r="BN96" s="66" t="s">
        <v>0</v>
      </c>
      <c r="BO96" s="22">
        <v>9430</v>
      </c>
      <c r="BP96" s="87" t="s">
        <v>133</v>
      </c>
      <c r="BQ96" s="65">
        <v>2010</v>
      </c>
      <c r="BR96" s="66" t="s">
        <v>0</v>
      </c>
      <c r="BS96" s="22">
        <v>3070</v>
      </c>
      <c r="BT96" s="87" t="s">
        <v>133</v>
      </c>
      <c r="BU96" s="65">
        <v>2010</v>
      </c>
      <c r="BV96" s="66" t="s">
        <v>0</v>
      </c>
      <c r="BW96" s="22">
        <v>2340</v>
      </c>
      <c r="BX96" s="87" t="s">
        <v>133</v>
      </c>
      <c r="BY96" s="65">
        <v>2010</v>
      </c>
      <c r="BZ96" s="66" t="s">
        <v>0</v>
      </c>
      <c r="CA96" s="22">
        <v>1460</v>
      </c>
      <c r="CB96" s="87" t="s">
        <v>133</v>
      </c>
      <c r="CC96" s="65">
        <v>2010</v>
      </c>
      <c r="CD96" s="66" t="s">
        <v>0</v>
      </c>
      <c r="CE96" s="22">
        <v>710</v>
      </c>
      <c r="CF96" s="87" t="s">
        <v>133</v>
      </c>
      <c r="CG96" s="65">
        <v>2010</v>
      </c>
      <c r="CH96" s="66" t="s">
        <v>0</v>
      </c>
      <c r="CI96" s="22">
        <v>31130</v>
      </c>
      <c r="CJ96" s="87" t="s">
        <v>133</v>
      </c>
      <c r="CK96" s="65">
        <v>2010</v>
      </c>
      <c r="CL96" s="66" t="s">
        <v>0</v>
      </c>
      <c r="CM96" s="22">
        <v>20570</v>
      </c>
      <c r="CN96" s="87" t="s">
        <v>133</v>
      </c>
      <c r="CO96" s="65">
        <v>2010</v>
      </c>
      <c r="CP96" s="66" t="s">
        <v>0</v>
      </c>
      <c r="CQ96" s="22">
        <v>16900</v>
      </c>
      <c r="CR96" s="87" t="s">
        <v>133</v>
      </c>
      <c r="CS96" s="65">
        <v>2010</v>
      </c>
      <c r="CT96" s="66" t="s">
        <v>0</v>
      </c>
      <c r="CU96" s="22">
        <v>12820</v>
      </c>
      <c r="CV96" s="87" t="s">
        <v>133</v>
      </c>
      <c r="CW96" s="65">
        <v>2010</v>
      </c>
      <c r="CX96" s="66" t="s">
        <v>0</v>
      </c>
      <c r="CY96" s="22">
        <v>9130</v>
      </c>
      <c r="CZ96" s="87" t="s">
        <v>133</v>
      </c>
      <c r="DA96" s="65">
        <v>2010</v>
      </c>
      <c r="DB96" s="66" t="s">
        <v>0</v>
      </c>
      <c r="DC96" s="22">
        <v>10420</v>
      </c>
      <c r="DD96" s="87" t="s">
        <v>133</v>
      </c>
      <c r="DE96" s="65">
        <v>2010</v>
      </c>
      <c r="DF96" s="66" t="s">
        <v>0</v>
      </c>
      <c r="DG96" s="22">
        <v>8330</v>
      </c>
      <c r="DH96" s="87" t="s">
        <v>133</v>
      </c>
      <c r="DI96" s="65">
        <v>2010</v>
      </c>
      <c r="DJ96" s="66" t="s">
        <v>0</v>
      </c>
      <c r="DK96" s="22">
        <v>6350</v>
      </c>
      <c r="DL96" s="87" t="s">
        <v>133</v>
      </c>
      <c r="DM96" s="65">
        <v>2010</v>
      </c>
      <c r="DN96" s="66" t="s">
        <v>0</v>
      </c>
      <c r="DO96" s="22">
        <v>2020</v>
      </c>
      <c r="DP96" s="87" t="s">
        <v>133</v>
      </c>
      <c r="DQ96" s="65">
        <v>2010</v>
      </c>
      <c r="DR96" s="66" t="s">
        <v>0</v>
      </c>
      <c r="DS96" s="22">
        <v>1720</v>
      </c>
      <c r="DT96" s="87" t="s">
        <v>133</v>
      </c>
      <c r="DU96" s="65">
        <v>2010</v>
      </c>
      <c r="DV96" s="66" t="s">
        <v>0</v>
      </c>
      <c r="DW96" s="25">
        <v>6.7971184453007201</v>
      </c>
      <c r="DX96" s="87" t="s">
        <v>134</v>
      </c>
      <c r="DY96" s="65">
        <v>2010</v>
      </c>
      <c r="DZ96" s="66" t="s">
        <v>0</v>
      </c>
      <c r="EA96" s="25">
        <v>46116.852990450665</v>
      </c>
      <c r="EB96" s="87" t="s">
        <v>135</v>
      </c>
      <c r="EC96" s="65">
        <v>2010</v>
      </c>
      <c r="ED96" s="66" t="s">
        <v>0</v>
      </c>
      <c r="EE96" s="25">
        <v>2.1434913720891271</v>
      </c>
      <c r="EF96" s="87" t="s">
        <v>136</v>
      </c>
      <c r="EG96" s="65">
        <v>2010</v>
      </c>
      <c r="EH96" s="66" t="s">
        <v>0</v>
      </c>
      <c r="EI96" s="25">
        <v>0.60185960797453508</v>
      </c>
      <c r="EJ96" s="87" t="s">
        <v>137</v>
      </c>
      <c r="EK96" s="65">
        <v>2010</v>
      </c>
      <c r="EL96" s="66" t="s">
        <v>0</v>
      </c>
      <c r="EM96" s="22">
        <v>811440</v>
      </c>
      <c r="EN96" s="87" t="s">
        <v>138</v>
      </c>
      <c r="EO96" s="65">
        <v>2010</v>
      </c>
      <c r="EP96" s="66" t="s">
        <v>0</v>
      </c>
      <c r="EQ96" s="25">
        <v>70.15429360149858</v>
      </c>
      <c r="ER96" s="87" t="s">
        <v>139</v>
      </c>
      <c r="ES96" s="65">
        <v>2010</v>
      </c>
      <c r="ET96" s="66" t="s">
        <v>0</v>
      </c>
      <c r="EU96" s="44">
        <v>16.087449472542641</v>
      </c>
      <c r="EV96" s="87" t="s">
        <v>139</v>
      </c>
      <c r="EW96" s="65">
        <v>2010</v>
      </c>
      <c r="EX96" s="66" t="s">
        <v>0</v>
      </c>
      <c r="EY96" s="44">
        <v>13.504387262151237</v>
      </c>
      <c r="EZ96" s="87" t="s">
        <v>139</v>
      </c>
      <c r="FA96" s="65">
        <v>2010</v>
      </c>
      <c r="FB96" s="66" t="s">
        <v>0</v>
      </c>
      <c r="FC96" s="86">
        <v>9560</v>
      </c>
      <c r="FD96" s="87" t="s">
        <v>173</v>
      </c>
      <c r="FE96" s="65">
        <v>2010</v>
      </c>
      <c r="FF96" s="66" t="s">
        <v>0</v>
      </c>
      <c r="FG96" s="86">
        <v>630</v>
      </c>
      <c r="FH96" s="87" t="s">
        <v>173</v>
      </c>
      <c r="FI96" s="65">
        <v>2010</v>
      </c>
      <c r="FJ96" s="66" t="s">
        <v>0</v>
      </c>
      <c r="FK96" s="44">
        <v>1.2557921719412402</v>
      </c>
      <c r="FL96" s="87" t="s">
        <v>139</v>
      </c>
      <c r="FM96" s="65">
        <v>2010</v>
      </c>
      <c r="FN96" s="66" t="s">
        <v>0</v>
      </c>
      <c r="FO96" s="86">
        <v>241330</v>
      </c>
      <c r="FP96" s="87" t="s">
        <v>138</v>
      </c>
      <c r="FQ96" s="65">
        <v>2010</v>
      </c>
      <c r="FR96" s="66" t="s">
        <v>0</v>
      </c>
      <c r="FS96" s="44">
        <v>29.740954352755594</v>
      </c>
      <c r="FT96" s="87" t="s">
        <v>139</v>
      </c>
      <c r="FU96" s="65">
        <v>2010</v>
      </c>
      <c r="FV96" s="66" t="s">
        <v>0</v>
      </c>
      <c r="FW96" s="86">
        <v>1361540</v>
      </c>
      <c r="FX96" s="87" t="s">
        <v>505</v>
      </c>
      <c r="FY96" s="65">
        <v>2010</v>
      </c>
      <c r="FZ96" s="66" t="s">
        <v>0</v>
      </c>
      <c r="GA96" s="86">
        <v>255890</v>
      </c>
      <c r="GB96" s="87" t="s">
        <v>3</v>
      </c>
      <c r="GC96" s="65">
        <v>2010</v>
      </c>
      <c r="GD96" s="66" t="s">
        <v>0</v>
      </c>
      <c r="GE96" s="86">
        <v>67380</v>
      </c>
      <c r="GF96" s="87" t="s">
        <v>128</v>
      </c>
      <c r="GG96" s="65">
        <v>2010</v>
      </c>
      <c r="GH96" s="66" t="s">
        <v>0</v>
      </c>
      <c r="GI96" s="86">
        <v>119380</v>
      </c>
      <c r="GJ96" s="87" t="s">
        <v>133</v>
      </c>
      <c r="GK96" s="65">
        <v>2010</v>
      </c>
      <c r="GL96" s="66" t="s">
        <v>0</v>
      </c>
      <c r="GM96" s="44">
        <v>3.4846707991288319</v>
      </c>
      <c r="GN96" s="87" t="s">
        <v>140</v>
      </c>
      <c r="GO96" s="65">
        <v>2010</v>
      </c>
      <c r="GP96" s="66" t="s">
        <v>0</v>
      </c>
      <c r="GQ96" s="44">
        <v>5.2439178116727598</v>
      </c>
      <c r="GR96" s="87" t="s">
        <v>527</v>
      </c>
      <c r="GS96" s="65">
        <v>2010</v>
      </c>
      <c r="GT96" s="66" t="s">
        <v>0</v>
      </c>
      <c r="GU96" s="44">
        <v>98.065002512983753</v>
      </c>
      <c r="GV96" s="87" t="s">
        <v>2</v>
      </c>
      <c r="GW96" s="65">
        <v>2010</v>
      </c>
      <c r="GX96" s="66" t="s">
        <v>0</v>
      </c>
      <c r="GY96" s="44">
        <v>99.759615384615387</v>
      </c>
      <c r="GZ96" s="87" t="s">
        <v>2</v>
      </c>
      <c r="HA96" s="65">
        <v>2010</v>
      </c>
      <c r="HB96" s="66" t="s">
        <v>0</v>
      </c>
      <c r="HC96" s="44" t="s">
        <v>124</v>
      </c>
      <c r="HD96" s="44" t="s">
        <v>126</v>
      </c>
      <c r="HE96" s="65"/>
      <c r="HF96" s="66" t="s">
        <v>0</v>
      </c>
      <c r="HG96" s="44" t="s">
        <v>124</v>
      </c>
      <c r="HH96" s="44" t="s">
        <v>178</v>
      </c>
      <c r="HI96" s="65"/>
      <c r="HJ96" s="66" t="s">
        <v>0</v>
      </c>
      <c r="HK96" s="44" t="s">
        <v>124</v>
      </c>
      <c r="HL96" s="44" t="s">
        <v>126</v>
      </c>
      <c r="HM96" s="65"/>
      <c r="HN96" s="66" t="s">
        <v>0</v>
      </c>
      <c r="HO96" s="44" t="s">
        <v>124</v>
      </c>
      <c r="HP96" s="44" t="s">
        <v>113</v>
      </c>
      <c r="HQ96" s="65"/>
      <c r="HR96" s="66" t="s">
        <v>0</v>
      </c>
      <c r="HS96" s="44">
        <v>99.770169786050502</v>
      </c>
      <c r="HT96" s="44" t="s">
        <v>178</v>
      </c>
      <c r="HU96" s="65">
        <v>2011</v>
      </c>
      <c r="HV96" s="66" t="s">
        <v>544</v>
      </c>
      <c r="HW96" s="44" t="s">
        <v>124</v>
      </c>
      <c r="HX96" s="44" t="s">
        <v>122</v>
      </c>
      <c r="HY96" s="65"/>
      <c r="HZ96" s="66" t="s">
        <v>0</v>
      </c>
      <c r="IA96" s="44" t="s">
        <v>124</v>
      </c>
      <c r="IB96" s="44" t="s">
        <v>180</v>
      </c>
      <c r="IC96" s="65"/>
      <c r="ID96" s="66" t="s">
        <v>0</v>
      </c>
      <c r="IE96" s="44" t="s">
        <v>124</v>
      </c>
      <c r="IF96" s="44" t="s">
        <v>147</v>
      </c>
      <c r="IG96" s="65">
        <v>2010</v>
      </c>
      <c r="IH96" s="66" t="s">
        <v>0</v>
      </c>
      <c r="II96" s="44" t="s">
        <v>124</v>
      </c>
      <c r="IJ96" s="44" t="s">
        <v>148</v>
      </c>
      <c r="IK96" s="65" t="s">
        <v>132</v>
      </c>
      <c r="IL96" s="66" t="s">
        <v>0</v>
      </c>
      <c r="IM96" s="86">
        <v>708001</v>
      </c>
      <c r="IN96" s="44" t="s">
        <v>566</v>
      </c>
      <c r="IO96" s="65" t="s">
        <v>119</v>
      </c>
      <c r="IP96" s="66" t="s">
        <v>0</v>
      </c>
      <c r="IQ96" s="44">
        <v>16.731756028593182</v>
      </c>
      <c r="IR96" s="44" t="s">
        <v>2</v>
      </c>
      <c r="IS96" s="65" t="s">
        <v>119</v>
      </c>
      <c r="IT96" s="66" t="s">
        <v>0</v>
      </c>
      <c r="IU96" s="44">
        <v>83.268243971406818</v>
      </c>
      <c r="IV96" s="44" t="s">
        <v>2</v>
      </c>
      <c r="IW96" s="65" t="s">
        <v>119</v>
      </c>
      <c r="IX96" s="66" t="s">
        <v>0</v>
      </c>
      <c r="IY96" s="44" t="s">
        <v>0</v>
      </c>
      <c r="IZ96" s="44" t="s">
        <v>0</v>
      </c>
      <c r="JA96" s="65" t="s">
        <v>0</v>
      </c>
      <c r="JB96" s="66" t="s">
        <v>0</v>
      </c>
    </row>
    <row r="97" spans="1:262" ht="14.1" customHeight="1" x14ac:dyDescent="0.2">
      <c r="A97" s="21" t="s">
        <v>106</v>
      </c>
      <c r="B97" s="21" t="s">
        <v>595</v>
      </c>
      <c r="C97" s="25">
        <v>510.7131</v>
      </c>
      <c r="D97" s="87" t="s">
        <v>112</v>
      </c>
      <c r="E97" s="65">
        <v>2011</v>
      </c>
      <c r="F97" s="66" t="s">
        <v>0</v>
      </c>
      <c r="G97" s="25">
        <v>9.0855750000000004</v>
      </c>
      <c r="H97" s="87" t="s">
        <v>112</v>
      </c>
      <c r="I97" s="65">
        <v>2011</v>
      </c>
      <c r="J97" s="66" t="s">
        <v>0</v>
      </c>
      <c r="K97" s="25">
        <v>1.7789978365544179</v>
      </c>
      <c r="L97" s="87" t="s">
        <v>2</v>
      </c>
      <c r="M97" s="65">
        <v>2011</v>
      </c>
      <c r="N97" s="66" t="s">
        <v>0</v>
      </c>
      <c r="O97" s="25">
        <v>0.57820000000000005</v>
      </c>
      <c r="P97" s="87" t="s">
        <v>112</v>
      </c>
      <c r="Q97" s="65">
        <v>2011</v>
      </c>
      <c r="R97" s="66" t="s">
        <v>302</v>
      </c>
      <c r="S97" s="25">
        <v>0.11321424886105332</v>
      </c>
      <c r="T97" s="87" t="s">
        <v>2</v>
      </c>
      <c r="U97" s="65">
        <v>2011</v>
      </c>
      <c r="V97" s="66" t="s">
        <v>302</v>
      </c>
      <c r="W97" s="25">
        <v>5.8312249999999999</v>
      </c>
      <c r="X97" s="87" t="s">
        <v>112</v>
      </c>
      <c r="Y97" s="65">
        <v>2011</v>
      </c>
      <c r="Z97" s="66" t="s">
        <v>0</v>
      </c>
      <c r="AA97" s="25">
        <v>1.1417809725264536</v>
      </c>
      <c r="AB97" s="87" t="s">
        <v>112</v>
      </c>
      <c r="AC97" s="65">
        <v>2011</v>
      </c>
      <c r="AD97" s="66" t="s">
        <v>0</v>
      </c>
      <c r="AE97" s="25">
        <v>27.587</v>
      </c>
      <c r="AF97" s="87" t="s">
        <v>112</v>
      </c>
      <c r="AG97" s="65">
        <v>2011</v>
      </c>
      <c r="AH97" s="66" t="s">
        <v>0</v>
      </c>
      <c r="AI97" s="25">
        <v>5.4016628905739834</v>
      </c>
      <c r="AJ97" s="87" t="s">
        <v>2</v>
      </c>
      <c r="AK97" s="65">
        <v>2011</v>
      </c>
      <c r="AL97" s="66" t="s">
        <v>0</v>
      </c>
      <c r="AM97" s="25">
        <v>18171.993818406165</v>
      </c>
      <c r="AN97" s="87" t="s">
        <v>126</v>
      </c>
      <c r="AO97" s="65" t="s">
        <v>129</v>
      </c>
      <c r="AP97" s="66" t="s">
        <v>443</v>
      </c>
      <c r="AQ97" s="28" t="s">
        <v>124</v>
      </c>
      <c r="AR97" s="87" t="s">
        <v>126</v>
      </c>
      <c r="AS97" s="65"/>
      <c r="AT97" s="66" t="s">
        <v>0</v>
      </c>
      <c r="AU97" s="25">
        <v>53350.831987814177</v>
      </c>
      <c r="AV97" s="87" t="s">
        <v>177</v>
      </c>
      <c r="AW97" s="65" t="s">
        <v>132</v>
      </c>
      <c r="AX97" s="66" t="s">
        <v>443</v>
      </c>
      <c r="AY97" s="22">
        <v>22320</v>
      </c>
      <c r="AZ97" s="87" t="s">
        <v>133</v>
      </c>
      <c r="BA97" s="65">
        <v>2010</v>
      </c>
      <c r="BB97" s="66" t="s">
        <v>0</v>
      </c>
      <c r="BC97" s="22">
        <v>7160</v>
      </c>
      <c r="BD97" s="87" t="s">
        <v>133</v>
      </c>
      <c r="BE97" s="65">
        <v>2010</v>
      </c>
      <c r="BF97" s="66" t="s">
        <v>0</v>
      </c>
      <c r="BG97" s="22">
        <v>6580</v>
      </c>
      <c r="BH97" s="87" t="s">
        <v>133</v>
      </c>
      <c r="BI97" s="65">
        <v>2010</v>
      </c>
      <c r="BJ97" s="66" t="s">
        <v>0</v>
      </c>
      <c r="BK97" s="22">
        <v>3750</v>
      </c>
      <c r="BL97" s="87" t="s">
        <v>133</v>
      </c>
      <c r="BM97" s="65">
        <v>2010</v>
      </c>
      <c r="BN97" s="66" t="s">
        <v>0</v>
      </c>
      <c r="BO97" s="22">
        <v>2370</v>
      </c>
      <c r="BP97" s="87" t="s">
        <v>133</v>
      </c>
      <c r="BQ97" s="65">
        <v>2010</v>
      </c>
      <c r="BR97" s="66" t="s">
        <v>0</v>
      </c>
      <c r="BS97" s="22">
        <v>980</v>
      </c>
      <c r="BT97" s="87" t="s">
        <v>133</v>
      </c>
      <c r="BU97" s="65">
        <v>2010</v>
      </c>
      <c r="BV97" s="66" t="s">
        <v>0</v>
      </c>
      <c r="BW97" s="22">
        <v>780</v>
      </c>
      <c r="BX97" s="87" t="s">
        <v>133</v>
      </c>
      <c r="BY97" s="65">
        <v>2010</v>
      </c>
      <c r="BZ97" s="66" t="s">
        <v>0</v>
      </c>
      <c r="CA97" s="22">
        <v>490</v>
      </c>
      <c r="CB97" s="87" t="s">
        <v>133</v>
      </c>
      <c r="CC97" s="65">
        <v>2010</v>
      </c>
      <c r="CD97" s="66" t="s">
        <v>0</v>
      </c>
      <c r="CE97" s="22">
        <v>210</v>
      </c>
      <c r="CF97" s="87" t="s">
        <v>133</v>
      </c>
      <c r="CG97" s="65">
        <v>2010</v>
      </c>
      <c r="CH97" s="66" t="s">
        <v>0</v>
      </c>
      <c r="CI97" s="22">
        <v>6140</v>
      </c>
      <c r="CJ97" s="87" t="s">
        <v>133</v>
      </c>
      <c r="CK97" s="65">
        <v>2010</v>
      </c>
      <c r="CL97" s="66" t="s">
        <v>0</v>
      </c>
      <c r="CM97" s="22">
        <v>4090</v>
      </c>
      <c r="CN97" s="87" t="s">
        <v>133</v>
      </c>
      <c r="CO97" s="65">
        <v>2010</v>
      </c>
      <c r="CP97" s="66" t="s">
        <v>0</v>
      </c>
      <c r="CQ97" s="22">
        <v>3560</v>
      </c>
      <c r="CR97" s="87" t="s">
        <v>133</v>
      </c>
      <c r="CS97" s="65">
        <v>2010</v>
      </c>
      <c r="CT97" s="66" t="s">
        <v>0</v>
      </c>
      <c r="CU97" s="22">
        <v>2290</v>
      </c>
      <c r="CV97" s="87" t="s">
        <v>133</v>
      </c>
      <c r="CW97" s="65">
        <v>2010</v>
      </c>
      <c r="CX97" s="66" t="s">
        <v>0</v>
      </c>
      <c r="CY97" s="22">
        <v>1500</v>
      </c>
      <c r="CZ97" s="87" t="s">
        <v>133</v>
      </c>
      <c r="DA97" s="65">
        <v>2010</v>
      </c>
      <c r="DB97" s="66" t="s">
        <v>0</v>
      </c>
      <c r="DC97" s="22">
        <v>1460</v>
      </c>
      <c r="DD97" s="87" t="s">
        <v>133</v>
      </c>
      <c r="DE97" s="65">
        <v>2010</v>
      </c>
      <c r="DF97" s="66" t="s">
        <v>0</v>
      </c>
      <c r="DG97" s="22">
        <v>1320</v>
      </c>
      <c r="DH97" s="87" t="s">
        <v>133</v>
      </c>
      <c r="DI97" s="65">
        <v>2010</v>
      </c>
      <c r="DJ97" s="66" t="s">
        <v>0</v>
      </c>
      <c r="DK97" s="22">
        <v>1150</v>
      </c>
      <c r="DL97" s="87" t="s">
        <v>133</v>
      </c>
      <c r="DM97" s="65">
        <v>2010</v>
      </c>
      <c r="DN97" s="66" t="s">
        <v>0</v>
      </c>
      <c r="DO97" s="22">
        <v>480</v>
      </c>
      <c r="DP97" s="87" t="s">
        <v>133</v>
      </c>
      <c r="DQ97" s="65">
        <v>2010</v>
      </c>
      <c r="DR97" s="66" t="s">
        <v>0</v>
      </c>
      <c r="DS97" s="22">
        <v>330</v>
      </c>
      <c r="DT97" s="87" t="s">
        <v>133</v>
      </c>
      <c r="DU97" s="65">
        <v>2010</v>
      </c>
      <c r="DV97" s="66" t="s">
        <v>0</v>
      </c>
      <c r="DW97" s="25">
        <v>9.7867383512544794</v>
      </c>
      <c r="DX97" s="87" t="s">
        <v>134</v>
      </c>
      <c r="DY97" s="65">
        <v>2010</v>
      </c>
      <c r="DZ97" s="66" t="s">
        <v>0</v>
      </c>
      <c r="EA97" s="25">
        <v>45043.783602150535</v>
      </c>
      <c r="EB97" s="87" t="s">
        <v>135</v>
      </c>
      <c r="EC97" s="65">
        <v>2010</v>
      </c>
      <c r="ED97" s="66" t="s">
        <v>0</v>
      </c>
      <c r="EE97" s="25">
        <v>2.1568100358422937</v>
      </c>
      <c r="EF97" s="87" t="s">
        <v>136</v>
      </c>
      <c r="EG97" s="65">
        <v>2010</v>
      </c>
      <c r="EH97" s="66" t="s">
        <v>0</v>
      </c>
      <c r="EI97" s="25">
        <v>0.66621863799283154</v>
      </c>
      <c r="EJ97" s="87" t="s">
        <v>137</v>
      </c>
      <c r="EK97" s="65">
        <v>2010</v>
      </c>
      <c r="EL97" s="66" t="s">
        <v>0</v>
      </c>
      <c r="EM97" s="22">
        <v>218440</v>
      </c>
      <c r="EN97" s="87" t="s">
        <v>138</v>
      </c>
      <c r="EO97" s="65">
        <v>2010</v>
      </c>
      <c r="EP97" s="66" t="s">
        <v>0</v>
      </c>
      <c r="EQ97" s="25">
        <v>74.272111334920339</v>
      </c>
      <c r="ER97" s="87" t="s">
        <v>139</v>
      </c>
      <c r="ES97" s="65">
        <v>2010</v>
      </c>
      <c r="ET97" s="66" t="s">
        <v>0</v>
      </c>
      <c r="EU97" s="44">
        <v>13.779527559055119</v>
      </c>
      <c r="EV97" s="87" t="s">
        <v>139</v>
      </c>
      <c r="EW97" s="65">
        <v>2010</v>
      </c>
      <c r="EX97" s="66" t="s">
        <v>0</v>
      </c>
      <c r="EY97" s="44">
        <v>11.733199047793445</v>
      </c>
      <c r="EZ97" s="87" t="s">
        <v>139</v>
      </c>
      <c r="FA97" s="65">
        <v>2010</v>
      </c>
      <c r="FB97" s="66" t="s">
        <v>0</v>
      </c>
      <c r="FC97" s="86">
        <v>1910</v>
      </c>
      <c r="FD97" s="87" t="s">
        <v>173</v>
      </c>
      <c r="FE97" s="65">
        <v>2010</v>
      </c>
      <c r="FF97" s="66" t="s">
        <v>0</v>
      </c>
      <c r="FG97" s="86">
        <v>90</v>
      </c>
      <c r="FH97" s="87" t="s">
        <v>173</v>
      </c>
      <c r="FI97" s="65">
        <v>2010</v>
      </c>
      <c r="FJ97" s="66" t="s">
        <v>0</v>
      </c>
      <c r="FK97" s="44">
        <v>0.91558322651529023</v>
      </c>
      <c r="FL97" s="87" t="s">
        <v>139</v>
      </c>
      <c r="FM97" s="65">
        <v>2010</v>
      </c>
      <c r="FN97" s="66" t="s">
        <v>0</v>
      </c>
      <c r="FO97" s="86">
        <v>62770</v>
      </c>
      <c r="FP97" s="87" t="s">
        <v>138</v>
      </c>
      <c r="FQ97" s="65">
        <v>2010</v>
      </c>
      <c r="FR97" s="66" t="s">
        <v>0</v>
      </c>
      <c r="FS97" s="44">
        <v>28.735579564182384</v>
      </c>
      <c r="FT97" s="87" t="s">
        <v>139</v>
      </c>
      <c r="FU97" s="65">
        <v>2010</v>
      </c>
      <c r="FV97" s="66" t="s">
        <v>0</v>
      </c>
      <c r="FW97" s="86">
        <v>203800</v>
      </c>
      <c r="FX97" s="87" t="s">
        <v>505</v>
      </c>
      <c r="FY97" s="65">
        <v>2010</v>
      </c>
      <c r="FZ97" s="66" t="s">
        <v>0</v>
      </c>
      <c r="GA97" s="86">
        <v>48140</v>
      </c>
      <c r="GB97" s="87" t="s">
        <v>3</v>
      </c>
      <c r="GC97" s="65">
        <v>2010</v>
      </c>
      <c r="GD97" s="66" t="s">
        <v>0</v>
      </c>
      <c r="GE97" s="86">
        <v>14000</v>
      </c>
      <c r="GF97" s="87" t="s">
        <v>128</v>
      </c>
      <c r="GG97" s="65">
        <v>2010</v>
      </c>
      <c r="GH97" s="66" t="s">
        <v>0</v>
      </c>
      <c r="GI97" s="86">
        <v>22330</v>
      </c>
      <c r="GJ97" s="87" t="s">
        <v>133</v>
      </c>
      <c r="GK97" s="65">
        <v>2010</v>
      </c>
      <c r="GL97" s="66" t="s">
        <v>0</v>
      </c>
      <c r="GM97" s="44">
        <v>3.9856695029108824</v>
      </c>
      <c r="GN97" s="87" t="s">
        <v>140</v>
      </c>
      <c r="GO97" s="65">
        <v>2010</v>
      </c>
      <c r="GP97" s="66" t="s">
        <v>0</v>
      </c>
      <c r="GQ97" s="44">
        <v>5.8398950131233596</v>
      </c>
      <c r="GR97" s="87" t="s">
        <v>527</v>
      </c>
      <c r="GS97" s="65">
        <v>2010</v>
      </c>
      <c r="GT97" s="66" t="s">
        <v>0</v>
      </c>
      <c r="GU97" s="44">
        <v>98.655913978494624</v>
      </c>
      <c r="GV97" s="87" t="s">
        <v>2</v>
      </c>
      <c r="GW97" s="65">
        <v>2010</v>
      </c>
      <c r="GX97" s="66" t="s">
        <v>0</v>
      </c>
      <c r="GY97" s="44">
        <v>100</v>
      </c>
      <c r="GZ97" s="87" t="s">
        <v>2</v>
      </c>
      <c r="HA97" s="65">
        <v>2010</v>
      </c>
      <c r="HB97" s="66" t="s">
        <v>0</v>
      </c>
      <c r="HC97" s="44" t="s">
        <v>124</v>
      </c>
      <c r="HD97" s="44" t="s">
        <v>126</v>
      </c>
      <c r="HE97" s="65"/>
      <c r="HF97" s="66" t="s">
        <v>0</v>
      </c>
      <c r="HG97" s="44" t="s">
        <v>124</v>
      </c>
      <c r="HH97" s="44" t="s">
        <v>178</v>
      </c>
      <c r="HI97" s="65"/>
      <c r="HJ97" s="66" t="s">
        <v>0</v>
      </c>
      <c r="HK97" s="44" t="s">
        <v>124</v>
      </c>
      <c r="HL97" s="44" t="s">
        <v>126</v>
      </c>
      <c r="HM97" s="65"/>
      <c r="HN97" s="66" t="s">
        <v>0</v>
      </c>
      <c r="HO97" s="44" t="s">
        <v>124</v>
      </c>
      <c r="HP97" s="44" t="s">
        <v>113</v>
      </c>
      <c r="HQ97" s="65"/>
      <c r="HR97" s="66" t="s">
        <v>0</v>
      </c>
      <c r="HS97" s="44">
        <v>99.770169786050502</v>
      </c>
      <c r="HT97" s="44" t="s">
        <v>178</v>
      </c>
      <c r="HU97" s="65">
        <v>2011</v>
      </c>
      <c r="HV97" s="66" t="s">
        <v>544</v>
      </c>
      <c r="HW97" s="44" t="s">
        <v>124</v>
      </c>
      <c r="HX97" s="44" t="s">
        <v>122</v>
      </c>
      <c r="HY97" s="65"/>
      <c r="HZ97" s="66" t="s">
        <v>0</v>
      </c>
      <c r="IA97" s="44" t="s">
        <v>124</v>
      </c>
      <c r="IB97" s="44" t="s">
        <v>180</v>
      </c>
      <c r="IC97" s="65"/>
      <c r="ID97" s="66" t="s">
        <v>0</v>
      </c>
      <c r="IE97" s="44" t="s">
        <v>124</v>
      </c>
      <c r="IF97" s="44" t="s">
        <v>147</v>
      </c>
      <c r="IG97" s="65">
        <v>2010</v>
      </c>
      <c r="IH97" s="66" t="s">
        <v>0</v>
      </c>
      <c r="II97" s="44" t="s">
        <v>124</v>
      </c>
      <c r="IJ97" s="44" t="s">
        <v>148</v>
      </c>
      <c r="IK97" s="65" t="s">
        <v>132</v>
      </c>
      <c r="IL97" s="66" t="s">
        <v>0</v>
      </c>
      <c r="IM97" s="86">
        <v>140701</v>
      </c>
      <c r="IN97" s="44" t="s">
        <v>566</v>
      </c>
      <c r="IO97" s="65" t="s">
        <v>119</v>
      </c>
      <c r="IP97" s="66" t="s">
        <v>0</v>
      </c>
      <c r="IQ97" s="44">
        <v>66.763562448028097</v>
      </c>
      <c r="IR97" s="44" t="s">
        <v>2</v>
      </c>
      <c r="IS97" s="65" t="s">
        <v>119</v>
      </c>
      <c r="IT97" s="66" t="s">
        <v>0</v>
      </c>
      <c r="IU97" s="44">
        <v>5.6318007690066167</v>
      </c>
      <c r="IV97" s="44" t="s">
        <v>2</v>
      </c>
      <c r="IW97" s="65" t="s">
        <v>119</v>
      </c>
      <c r="IX97" s="66" t="s">
        <v>0</v>
      </c>
      <c r="IY97" s="44">
        <v>27.604636782965297</v>
      </c>
      <c r="IZ97" s="44" t="s">
        <v>2</v>
      </c>
      <c r="JA97" s="65" t="s">
        <v>119</v>
      </c>
      <c r="JB97" s="66" t="s">
        <v>0</v>
      </c>
    </row>
    <row r="98" spans="1:262" ht="14.1" customHeight="1" x14ac:dyDescent="0.2">
      <c r="A98" s="21" t="s">
        <v>107</v>
      </c>
      <c r="B98" s="21" t="s">
        <v>595</v>
      </c>
      <c r="C98" s="25">
        <v>1974.541475</v>
      </c>
      <c r="D98" s="87" t="s">
        <v>112</v>
      </c>
      <c r="E98" s="65">
        <v>2011</v>
      </c>
      <c r="F98" s="66" t="s">
        <v>0</v>
      </c>
      <c r="G98" s="25">
        <v>74.572999999999993</v>
      </c>
      <c r="H98" s="87" t="s">
        <v>112</v>
      </c>
      <c r="I98" s="65">
        <v>2011</v>
      </c>
      <c r="J98" s="66" t="s">
        <v>0</v>
      </c>
      <c r="K98" s="25">
        <v>3.7767249229343229</v>
      </c>
      <c r="L98" s="87" t="s">
        <v>2</v>
      </c>
      <c r="M98" s="65">
        <v>2011</v>
      </c>
      <c r="N98" s="66" t="s">
        <v>0</v>
      </c>
      <c r="O98" s="25">
        <v>4.0300000000000002E-2</v>
      </c>
      <c r="P98" s="87" t="s">
        <v>112</v>
      </c>
      <c r="Q98" s="65">
        <v>2011</v>
      </c>
      <c r="R98" s="66" t="s">
        <v>302</v>
      </c>
      <c r="S98" s="25">
        <v>2.0409801723714109E-3</v>
      </c>
      <c r="T98" s="87" t="s">
        <v>2</v>
      </c>
      <c r="U98" s="65">
        <v>2011</v>
      </c>
      <c r="V98" s="66" t="s">
        <v>302</v>
      </c>
      <c r="W98" s="25">
        <v>53.513599999999997</v>
      </c>
      <c r="X98" s="87" t="s">
        <v>112</v>
      </c>
      <c r="Y98" s="65">
        <v>2011</v>
      </c>
      <c r="Z98" s="66" t="s">
        <v>0</v>
      </c>
      <c r="AA98" s="25">
        <v>2.7101785744966436</v>
      </c>
      <c r="AB98" s="87" t="s">
        <v>112</v>
      </c>
      <c r="AC98" s="65">
        <v>2011</v>
      </c>
      <c r="AD98" s="66" t="s">
        <v>0</v>
      </c>
      <c r="AE98" s="25">
        <v>101.36725</v>
      </c>
      <c r="AF98" s="87" t="s">
        <v>112</v>
      </c>
      <c r="AG98" s="65">
        <v>2011</v>
      </c>
      <c r="AH98" s="66" t="s">
        <v>0</v>
      </c>
      <c r="AI98" s="25">
        <v>5.1337108530475417</v>
      </c>
      <c r="AJ98" s="87" t="s">
        <v>2</v>
      </c>
      <c r="AK98" s="65">
        <v>2011</v>
      </c>
      <c r="AL98" s="66" t="s">
        <v>0</v>
      </c>
      <c r="AM98" s="25">
        <v>30781.713439523501</v>
      </c>
      <c r="AN98" s="87" t="s">
        <v>126</v>
      </c>
      <c r="AO98" s="65" t="s">
        <v>129</v>
      </c>
      <c r="AP98" s="66" t="s">
        <v>443</v>
      </c>
      <c r="AQ98" s="28" t="s">
        <v>124</v>
      </c>
      <c r="AR98" s="87" t="s">
        <v>126</v>
      </c>
      <c r="AS98" s="65"/>
      <c r="AT98" s="66" t="s">
        <v>0</v>
      </c>
      <c r="AU98" s="25">
        <v>60287.846012053</v>
      </c>
      <c r="AV98" s="87" t="s">
        <v>177</v>
      </c>
      <c r="AW98" s="65" t="s">
        <v>132</v>
      </c>
      <c r="AX98" s="66" t="s">
        <v>443</v>
      </c>
      <c r="AY98" s="22">
        <v>73470</v>
      </c>
      <c r="AZ98" s="87" t="s">
        <v>133</v>
      </c>
      <c r="BA98" s="65">
        <v>2010</v>
      </c>
      <c r="BB98" s="66" t="s">
        <v>0</v>
      </c>
      <c r="BC98" s="22">
        <v>15570</v>
      </c>
      <c r="BD98" s="87" t="s">
        <v>133</v>
      </c>
      <c r="BE98" s="65">
        <v>2010</v>
      </c>
      <c r="BF98" s="66" t="s">
        <v>0</v>
      </c>
      <c r="BG98" s="22">
        <v>17770</v>
      </c>
      <c r="BH98" s="87" t="s">
        <v>133</v>
      </c>
      <c r="BI98" s="65">
        <v>2010</v>
      </c>
      <c r="BJ98" s="66" t="s">
        <v>0</v>
      </c>
      <c r="BK98" s="22">
        <v>15540</v>
      </c>
      <c r="BL98" s="87" t="s">
        <v>133</v>
      </c>
      <c r="BM98" s="65">
        <v>2010</v>
      </c>
      <c r="BN98" s="66" t="s">
        <v>0</v>
      </c>
      <c r="BO98" s="22">
        <v>11810</v>
      </c>
      <c r="BP98" s="87" t="s">
        <v>133</v>
      </c>
      <c r="BQ98" s="65">
        <v>2010</v>
      </c>
      <c r="BR98" s="66" t="s">
        <v>0</v>
      </c>
      <c r="BS98" s="22">
        <v>4630</v>
      </c>
      <c r="BT98" s="87" t="s">
        <v>133</v>
      </c>
      <c r="BU98" s="65">
        <v>2010</v>
      </c>
      <c r="BV98" s="66" t="s">
        <v>0</v>
      </c>
      <c r="BW98" s="22">
        <v>4090</v>
      </c>
      <c r="BX98" s="87" t="s">
        <v>133</v>
      </c>
      <c r="BY98" s="65">
        <v>2010</v>
      </c>
      <c r="BZ98" s="66" t="s">
        <v>0</v>
      </c>
      <c r="CA98" s="22">
        <v>2790</v>
      </c>
      <c r="CB98" s="87" t="s">
        <v>133</v>
      </c>
      <c r="CC98" s="65">
        <v>2010</v>
      </c>
      <c r="CD98" s="66" t="s">
        <v>0</v>
      </c>
      <c r="CE98" s="22">
        <v>1270</v>
      </c>
      <c r="CF98" s="87" t="s">
        <v>133</v>
      </c>
      <c r="CG98" s="65">
        <v>2010</v>
      </c>
      <c r="CH98" s="66" t="s">
        <v>0</v>
      </c>
      <c r="CI98" s="22">
        <v>6910</v>
      </c>
      <c r="CJ98" s="87" t="s">
        <v>133</v>
      </c>
      <c r="CK98" s="65">
        <v>2010</v>
      </c>
      <c r="CL98" s="66" t="s">
        <v>0</v>
      </c>
      <c r="CM98" s="22">
        <v>7200</v>
      </c>
      <c r="CN98" s="87" t="s">
        <v>133</v>
      </c>
      <c r="CO98" s="65">
        <v>2010</v>
      </c>
      <c r="CP98" s="66" t="s">
        <v>0</v>
      </c>
      <c r="CQ98" s="22">
        <v>9940</v>
      </c>
      <c r="CR98" s="87" t="s">
        <v>133</v>
      </c>
      <c r="CS98" s="65">
        <v>2010</v>
      </c>
      <c r="CT98" s="66" t="s">
        <v>0</v>
      </c>
      <c r="CU98" s="22">
        <v>10280</v>
      </c>
      <c r="CV98" s="87" t="s">
        <v>133</v>
      </c>
      <c r="CW98" s="65">
        <v>2010</v>
      </c>
      <c r="CX98" s="66" t="s">
        <v>0</v>
      </c>
      <c r="CY98" s="22">
        <v>8350</v>
      </c>
      <c r="CZ98" s="87" t="s">
        <v>133</v>
      </c>
      <c r="DA98" s="65">
        <v>2010</v>
      </c>
      <c r="DB98" s="66" t="s">
        <v>0</v>
      </c>
      <c r="DC98" s="22">
        <v>10300</v>
      </c>
      <c r="DD98" s="87" t="s">
        <v>133</v>
      </c>
      <c r="DE98" s="65">
        <v>2010</v>
      </c>
      <c r="DF98" s="66" t="s">
        <v>0</v>
      </c>
      <c r="DG98" s="22">
        <v>8550</v>
      </c>
      <c r="DH98" s="87" t="s">
        <v>133</v>
      </c>
      <c r="DI98" s="65">
        <v>2010</v>
      </c>
      <c r="DJ98" s="66" t="s">
        <v>0</v>
      </c>
      <c r="DK98" s="22">
        <v>7370</v>
      </c>
      <c r="DL98" s="87" t="s">
        <v>133</v>
      </c>
      <c r="DM98" s="65">
        <v>2010</v>
      </c>
      <c r="DN98" s="66" t="s">
        <v>0</v>
      </c>
      <c r="DO98" s="22">
        <v>2720</v>
      </c>
      <c r="DP98" s="87" t="s">
        <v>133</v>
      </c>
      <c r="DQ98" s="65">
        <v>2010</v>
      </c>
      <c r="DR98" s="66" t="s">
        <v>0</v>
      </c>
      <c r="DS98" s="22">
        <v>1850</v>
      </c>
      <c r="DT98" s="87" t="s">
        <v>133</v>
      </c>
      <c r="DU98" s="65">
        <v>2010</v>
      </c>
      <c r="DV98" s="66" t="s">
        <v>0</v>
      </c>
      <c r="DW98" s="25">
        <v>14.484959847556826</v>
      </c>
      <c r="DX98" s="87" t="s">
        <v>134</v>
      </c>
      <c r="DY98" s="65">
        <v>2010</v>
      </c>
      <c r="DZ98" s="66" t="s">
        <v>0</v>
      </c>
      <c r="EA98" s="25">
        <v>86658.092146454335</v>
      </c>
      <c r="EB98" s="87" t="s">
        <v>135</v>
      </c>
      <c r="EC98" s="65">
        <v>2010</v>
      </c>
      <c r="ED98" s="66" t="s">
        <v>0</v>
      </c>
      <c r="EE98" s="25">
        <v>2.3228528651150131</v>
      </c>
      <c r="EF98" s="87" t="s">
        <v>136</v>
      </c>
      <c r="EG98" s="65">
        <v>2010</v>
      </c>
      <c r="EH98" s="66" t="s">
        <v>0</v>
      </c>
      <c r="EI98" s="25">
        <v>0.9465087790935075</v>
      </c>
      <c r="EJ98" s="87" t="s">
        <v>137</v>
      </c>
      <c r="EK98" s="65">
        <v>2010</v>
      </c>
      <c r="EL98" s="66" t="s">
        <v>0</v>
      </c>
      <c r="EM98" s="22">
        <v>1064210</v>
      </c>
      <c r="EN98" s="87" t="s">
        <v>138</v>
      </c>
      <c r="EO98" s="65">
        <v>2010</v>
      </c>
      <c r="EP98" s="66" t="s">
        <v>0</v>
      </c>
      <c r="EQ98" s="25">
        <v>78.045686471655031</v>
      </c>
      <c r="ER98" s="87" t="s">
        <v>139</v>
      </c>
      <c r="ES98" s="65">
        <v>2010</v>
      </c>
      <c r="ET98" s="66" t="s">
        <v>0</v>
      </c>
      <c r="EU98" s="44">
        <v>9.6371956662688767</v>
      </c>
      <c r="EV98" s="87" t="s">
        <v>139</v>
      </c>
      <c r="EW98" s="65">
        <v>2010</v>
      </c>
      <c r="EX98" s="66" t="s">
        <v>0</v>
      </c>
      <c r="EY98" s="44">
        <v>12.180866558292067</v>
      </c>
      <c r="EZ98" s="87" t="s">
        <v>139</v>
      </c>
      <c r="FA98" s="65">
        <v>2010</v>
      </c>
      <c r="FB98" s="66" t="s">
        <v>0</v>
      </c>
      <c r="FC98" s="86">
        <v>33810</v>
      </c>
      <c r="FD98" s="87" t="s">
        <v>173</v>
      </c>
      <c r="FE98" s="65">
        <v>2010</v>
      </c>
      <c r="FF98" s="66" t="s">
        <v>0</v>
      </c>
      <c r="FG98" s="86">
        <v>1420</v>
      </c>
      <c r="FH98" s="87" t="s">
        <v>173</v>
      </c>
      <c r="FI98" s="65">
        <v>2010</v>
      </c>
      <c r="FJ98" s="66" t="s">
        <v>0</v>
      </c>
      <c r="FK98" s="44">
        <v>3.311376514033884</v>
      </c>
      <c r="FL98" s="87" t="s">
        <v>139</v>
      </c>
      <c r="FM98" s="65">
        <v>2010</v>
      </c>
      <c r="FN98" s="66" t="s">
        <v>0</v>
      </c>
      <c r="FO98" s="86">
        <v>256980</v>
      </c>
      <c r="FP98" s="87" t="s">
        <v>138</v>
      </c>
      <c r="FQ98" s="65">
        <v>2010</v>
      </c>
      <c r="FR98" s="66" t="s">
        <v>0</v>
      </c>
      <c r="FS98" s="44">
        <v>24.1474896871858</v>
      </c>
      <c r="FT98" s="87" t="s">
        <v>139</v>
      </c>
      <c r="FU98" s="65">
        <v>2010</v>
      </c>
      <c r="FV98" s="66" t="s">
        <v>0</v>
      </c>
      <c r="FW98" s="86">
        <v>1203660</v>
      </c>
      <c r="FX98" s="87" t="s">
        <v>505</v>
      </c>
      <c r="FY98" s="65">
        <v>2010</v>
      </c>
      <c r="FZ98" s="66" t="s">
        <v>0</v>
      </c>
      <c r="GA98" s="86">
        <v>170660</v>
      </c>
      <c r="GB98" s="87" t="s">
        <v>3</v>
      </c>
      <c r="GC98" s="65">
        <v>2010</v>
      </c>
      <c r="GD98" s="66" t="s">
        <v>0</v>
      </c>
      <c r="GE98" s="86">
        <v>62370</v>
      </c>
      <c r="GF98" s="87" t="s">
        <v>128</v>
      </c>
      <c r="GG98" s="65">
        <v>2010</v>
      </c>
      <c r="GH98" s="66" t="s">
        <v>0</v>
      </c>
      <c r="GI98" s="86">
        <v>73460</v>
      </c>
      <c r="GJ98" s="87" t="s">
        <v>133</v>
      </c>
      <c r="GK98" s="65">
        <v>2010</v>
      </c>
      <c r="GL98" s="66" t="s">
        <v>0</v>
      </c>
      <c r="GM98" s="44">
        <v>3.7299210454669205</v>
      </c>
      <c r="GN98" s="87" t="s">
        <v>140</v>
      </c>
      <c r="GO98" s="65">
        <v>2010</v>
      </c>
      <c r="GP98" s="66" t="s">
        <v>0</v>
      </c>
      <c r="GQ98" s="44">
        <v>5.6940980881130505</v>
      </c>
      <c r="GR98" s="87" t="s">
        <v>527</v>
      </c>
      <c r="GS98" s="65">
        <v>2010</v>
      </c>
      <c r="GT98" s="66" t="s">
        <v>0</v>
      </c>
      <c r="GU98" s="44">
        <v>97.645297400299441</v>
      </c>
      <c r="GV98" s="87" t="s">
        <v>2</v>
      </c>
      <c r="GW98" s="65">
        <v>2010</v>
      </c>
      <c r="GX98" s="66" t="s">
        <v>0</v>
      </c>
      <c r="GY98" s="44">
        <v>100</v>
      </c>
      <c r="GZ98" s="87" t="s">
        <v>2</v>
      </c>
      <c r="HA98" s="65">
        <v>2010</v>
      </c>
      <c r="HB98" s="66" t="s">
        <v>0</v>
      </c>
      <c r="HC98" s="44" t="s">
        <v>124</v>
      </c>
      <c r="HD98" s="44" t="s">
        <v>126</v>
      </c>
      <c r="HE98" s="65"/>
      <c r="HF98" s="66" t="s">
        <v>0</v>
      </c>
      <c r="HG98" s="44" t="s">
        <v>124</v>
      </c>
      <c r="HH98" s="44" t="s">
        <v>178</v>
      </c>
      <c r="HI98" s="65"/>
      <c r="HJ98" s="66" t="s">
        <v>0</v>
      </c>
      <c r="HK98" s="44" t="s">
        <v>124</v>
      </c>
      <c r="HL98" s="44" t="s">
        <v>126</v>
      </c>
      <c r="HM98" s="65"/>
      <c r="HN98" s="66" t="s">
        <v>0</v>
      </c>
      <c r="HO98" s="44" t="s">
        <v>124</v>
      </c>
      <c r="HP98" s="44" t="s">
        <v>113</v>
      </c>
      <c r="HQ98" s="65"/>
      <c r="HR98" s="66" t="s">
        <v>0</v>
      </c>
      <c r="HS98" s="44">
        <v>99.770169786050502</v>
      </c>
      <c r="HT98" s="44" t="s">
        <v>178</v>
      </c>
      <c r="HU98" s="65">
        <v>2011</v>
      </c>
      <c r="HV98" s="66" t="s">
        <v>544</v>
      </c>
      <c r="HW98" s="44" t="s">
        <v>124</v>
      </c>
      <c r="HX98" s="44" t="s">
        <v>122</v>
      </c>
      <c r="HY98" s="65"/>
      <c r="HZ98" s="66" t="s">
        <v>0</v>
      </c>
      <c r="IA98" s="44" t="s">
        <v>124</v>
      </c>
      <c r="IB98" s="44" t="s">
        <v>180</v>
      </c>
      <c r="IC98" s="65"/>
      <c r="ID98" s="66" t="s">
        <v>0</v>
      </c>
      <c r="IE98" s="44" t="s">
        <v>124</v>
      </c>
      <c r="IF98" s="44" t="s">
        <v>147</v>
      </c>
      <c r="IG98" s="65">
        <v>2010</v>
      </c>
      <c r="IH98" s="66" t="s">
        <v>0</v>
      </c>
      <c r="II98" s="44" t="s">
        <v>124</v>
      </c>
      <c r="IJ98" s="44" t="s">
        <v>148</v>
      </c>
      <c r="IK98" s="65" t="s">
        <v>132</v>
      </c>
      <c r="IL98" s="66" t="s">
        <v>0</v>
      </c>
      <c r="IM98" s="86">
        <v>442087</v>
      </c>
      <c r="IN98" s="44" t="s">
        <v>566</v>
      </c>
      <c r="IO98" s="65" t="s">
        <v>119</v>
      </c>
      <c r="IP98" s="66" t="s">
        <v>0</v>
      </c>
      <c r="IQ98" s="44">
        <v>9.4094601288886572</v>
      </c>
      <c r="IR98" s="44" t="s">
        <v>2</v>
      </c>
      <c r="IS98" s="65" t="s">
        <v>119</v>
      </c>
      <c r="IT98" s="66" t="s">
        <v>0</v>
      </c>
      <c r="IU98" s="44">
        <v>90.590539871111346</v>
      </c>
      <c r="IV98" s="44" t="s">
        <v>2</v>
      </c>
      <c r="IW98" s="65" t="s">
        <v>119</v>
      </c>
      <c r="IX98" s="66" t="s">
        <v>0</v>
      </c>
      <c r="IY98" s="44" t="s">
        <v>0</v>
      </c>
      <c r="IZ98" s="44" t="s">
        <v>0</v>
      </c>
      <c r="JA98" s="65" t="s">
        <v>0</v>
      </c>
      <c r="JB98" s="66" t="s">
        <v>0</v>
      </c>
    </row>
    <row r="99" spans="1:262" ht="14.1" customHeight="1" x14ac:dyDescent="0.2">
      <c r="A99" s="21" t="s">
        <v>108</v>
      </c>
      <c r="B99" s="21" t="s">
        <v>595</v>
      </c>
      <c r="C99" s="25">
        <v>1554.9257</v>
      </c>
      <c r="D99" s="87" t="s">
        <v>112</v>
      </c>
      <c r="E99" s="65">
        <v>2011</v>
      </c>
      <c r="F99" s="66" t="s">
        <v>0</v>
      </c>
      <c r="G99" s="25">
        <v>47.046950000000002</v>
      </c>
      <c r="H99" s="87" t="s">
        <v>112</v>
      </c>
      <c r="I99" s="65">
        <v>2011</v>
      </c>
      <c r="J99" s="66" t="s">
        <v>0</v>
      </c>
      <c r="K99" s="25">
        <v>3.0256719018792988</v>
      </c>
      <c r="L99" s="87" t="s">
        <v>2</v>
      </c>
      <c r="M99" s="65">
        <v>2011</v>
      </c>
      <c r="N99" s="66" t="s">
        <v>0</v>
      </c>
      <c r="O99" s="25">
        <v>3.9869750000000002</v>
      </c>
      <c r="P99" s="87" t="s">
        <v>112</v>
      </c>
      <c r="Q99" s="65">
        <v>2011</v>
      </c>
      <c r="R99" s="66" t="s">
        <v>0</v>
      </c>
      <c r="S99" s="25">
        <v>0.25640935769471174</v>
      </c>
      <c r="T99" s="87" t="s">
        <v>2</v>
      </c>
      <c r="U99" s="65">
        <v>2011</v>
      </c>
      <c r="V99" s="66" t="s">
        <v>0</v>
      </c>
      <c r="W99" s="25">
        <v>15.201874999999999</v>
      </c>
      <c r="X99" s="87" t="s">
        <v>112</v>
      </c>
      <c r="Y99" s="65">
        <v>2011</v>
      </c>
      <c r="Z99" s="66" t="s">
        <v>0</v>
      </c>
      <c r="AA99" s="25">
        <v>0.97765925407239718</v>
      </c>
      <c r="AB99" s="87" t="s">
        <v>112</v>
      </c>
      <c r="AC99" s="65">
        <v>2011</v>
      </c>
      <c r="AD99" s="66" t="s">
        <v>0</v>
      </c>
      <c r="AE99" s="25">
        <v>96.853025000000002</v>
      </c>
      <c r="AF99" s="87" t="s">
        <v>112</v>
      </c>
      <c r="AG99" s="65">
        <v>2011</v>
      </c>
      <c r="AH99" s="66" t="s">
        <v>0</v>
      </c>
      <c r="AI99" s="25">
        <v>6.2287879735989957</v>
      </c>
      <c r="AJ99" s="87" t="s">
        <v>2</v>
      </c>
      <c r="AK99" s="65">
        <v>2011</v>
      </c>
      <c r="AL99" s="66" t="s">
        <v>0</v>
      </c>
      <c r="AM99" s="25">
        <v>26086.965250726334</v>
      </c>
      <c r="AN99" s="87" t="s">
        <v>126</v>
      </c>
      <c r="AO99" s="65" t="s">
        <v>129</v>
      </c>
      <c r="AP99" s="66" t="s">
        <v>443</v>
      </c>
      <c r="AQ99" s="28" t="s">
        <v>124</v>
      </c>
      <c r="AR99" s="87" t="s">
        <v>126</v>
      </c>
      <c r="AS99" s="65"/>
      <c r="AT99" s="66" t="s">
        <v>0</v>
      </c>
      <c r="AU99" s="25">
        <v>36204.429141221503</v>
      </c>
      <c r="AV99" s="87" t="s">
        <v>177</v>
      </c>
      <c r="AW99" s="65" t="s">
        <v>132</v>
      </c>
      <c r="AX99" s="66" t="s">
        <v>443</v>
      </c>
      <c r="AY99" s="22">
        <v>72690</v>
      </c>
      <c r="AZ99" s="87" t="s">
        <v>133</v>
      </c>
      <c r="BA99" s="65">
        <v>2010</v>
      </c>
      <c r="BB99" s="66" t="s">
        <v>0</v>
      </c>
      <c r="BC99" s="22">
        <v>31640</v>
      </c>
      <c r="BD99" s="87" t="s">
        <v>133</v>
      </c>
      <c r="BE99" s="65">
        <v>2010</v>
      </c>
      <c r="BF99" s="66" t="s">
        <v>0</v>
      </c>
      <c r="BG99" s="22">
        <v>16760</v>
      </c>
      <c r="BH99" s="87" t="s">
        <v>133</v>
      </c>
      <c r="BI99" s="65">
        <v>2010</v>
      </c>
      <c r="BJ99" s="66" t="s">
        <v>0</v>
      </c>
      <c r="BK99" s="22">
        <v>9530</v>
      </c>
      <c r="BL99" s="87" t="s">
        <v>133</v>
      </c>
      <c r="BM99" s="65">
        <v>2010</v>
      </c>
      <c r="BN99" s="66" t="s">
        <v>0</v>
      </c>
      <c r="BO99" s="22">
        <v>6780</v>
      </c>
      <c r="BP99" s="87" t="s">
        <v>133</v>
      </c>
      <c r="BQ99" s="65">
        <v>2010</v>
      </c>
      <c r="BR99" s="66" t="s">
        <v>0</v>
      </c>
      <c r="BS99" s="22">
        <v>2710</v>
      </c>
      <c r="BT99" s="87" t="s">
        <v>133</v>
      </c>
      <c r="BU99" s="65">
        <v>2010</v>
      </c>
      <c r="BV99" s="66" t="s">
        <v>0</v>
      </c>
      <c r="BW99" s="22">
        <v>2310</v>
      </c>
      <c r="BX99" s="87" t="s">
        <v>133</v>
      </c>
      <c r="BY99" s="65">
        <v>2010</v>
      </c>
      <c r="BZ99" s="66" t="s">
        <v>0</v>
      </c>
      <c r="CA99" s="22">
        <v>1820</v>
      </c>
      <c r="CB99" s="87" t="s">
        <v>133</v>
      </c>
      <c r="CC99" s="65">
        <v>2010</v>
      </c>
      <c r="CD99" s="66" t="s">
        <v>0</v>
      </c>
      <c r="CE99" s="22">
        <v>1130</v>
      </c>
      <c r="CF99" s="87" t="s">
        <v>133</v>
      </c>
      <c r="CG99" s="65">
        <v>2010</v>
      </c>
      <c r="CH99" s="66" t="s">
        <v>0</v>
      </c>
      <c r="CI99" s="22">
        <v>22900</v>
      </c>
      <c r="CJ99" s="87" t="s">
        <v>133</v>
      </c>
      <c r="CK99" s="65">
        <v>2010</v>
      </c>
      <c r="CL99" s="66" t="s">
        <v>0</v>
      </c>
      <c r="CM99" s="22">
        <v>11170</v>
      </c>
      <c r="CN99" s="87" t="s">
        <v>133</v>
      </c>
      <c r="CO99" s="65">
        <v>2010</v>
      </c>
      <c r="CP99" s="66" t="s">
        <v>0</v>
      </c>
      <c r="CQ99" s="22">
        <v>10860</v>
      </c>
      <c r="CR99" s="87" t="s">
        <v>133</v>
      </c>
      <c r="CS99" s="65">
        <v>2010</v>
      </c>
      <c r="CT99" s="66" t="s">
        <v>0</v>
      </c>
      <c r="CU99" s="22">
        <v>8190</v>
      </c>
      <c r="CV99" s="87" t="s">
        <v>133</v>
      </c>
      <c r="CW99" s="65">
        <v>2010</v>
      </c>
      <c r="CX99" s="66" t="s">
        <v>0</v>
      </c>
      <c r="CY99" s="22">
        <v>5230</v>
      </c>
      <c r="CZ99" s="87" t="s">
        <v>133</v>
      </c>
      <c r="DA99" s="65">
        <v>2010</v>
      </c>
      <c r="DB99" s="66" t="s">
        <v>0</v>
      </c>
      <c r="DC99" s="22">
        <v>5520</v>
      </c>
      <c r="DD99" s="87" t="s">
        <v>133</v>
      </c>
      <c r="DE99" s="65">
        <v>2010</v>
      </c>
      <c r="DF99" s="66" t="s">
        <v>0</v>
      </c>
      <c r="DG99" s="22">
        <v>4060</v>
      </c>
      <c r="DH99" s="87" t="s">
        <v>133</v>
      </c>
      <c r="DI99" s="65">
        <v>2010</v>
      </c>
      <c r="DJ99" s="66" t="s">
        <v>0</v>
      </c>
      <c r="DK99" s="22">
        <v>3140</v>
      </c>
      <c r="DL99" s="87" t="s">
        <v>133</v>
      </c>
      <c r="DM99" s="65">
        <v>2010</v>
      </c>
      <c r="DN99" s="66" t="s">
        <v>0</v>
      </c>
      <c r="DO99" s="22">
        <v>990</v>
      </c>
      <c r="DP99" s="87" t="s">
        <v>133</v>
      </c>
      <c r="DQ99" s="65">
        <v>2010</v>
      </c>
      <c r="DR99" s="66" t="s">
        <v>0</v>
      </c>
      <c r="DS99" s="22">
        <v>640</v>
      </c>
      <c r="DT99" s="87" t="s">
        <v>133</v>
      </c>
      <c r="DU99" s="65">
        <v>2010</v>
      </c>
      <c r="DV99" s="66" t="s">
        <v>0</v>
      </c>
      <c r="DW99" s="25">
        <v>10.377493465401018</v>
      </c>
      <c r="DX99" s="87" t="s">
        <v>134</v>
      </c>
      <c r="DY99" s="65">
        <v>2010</v>
      </c>
      <c r="DZ99" s="66" t="s">
        <v>0</v>
      </c>
      <c r="EA99" s="25">
        <v>32930.101664603106</v>
      </c>
      <c r="EB99" s="87" t="s">
        <v>135</v>
      </c>
      <c r="EC99" s="65">
        <v>2010</v>
      </c>
      <c r="ED99" s="66" t="s">
        <v>0</v>
      </c>
      <c r="EE99" s="25">
        <v>2.2114458660063283</v>
      </c>
      <c r="EF99" s="87" t="s">
        <v>136</v>
      </c>
      <c r="EG99" s="65">
        <v>2010</v>
      </c>
      <c r="EH99" s="66" t="s">
        <v>0</v>
      </c>
      <c r="EI99" s="25">
        <v>0.72802311184482049</v>
      </c>
      <c r="EJ99" s="87" t="s">
        <v>137</v>
      </c>
      <c r="EK99" s="65">
        <v>2010</v>
      </c>
      <c r="EL99" s="66" t="s">
        <v>0</v>
      </c>
      <c r="EM99" s="22">
        <v>754340</v>
      </c>
      <c r="EN99" s="87" t="s">
        <v>138</v>
      </c>
      <c r="EO99" s="65">
        <v>2010</v>
      </c>
      <c r="EP99" s="66" t="s">
        <v>0</v>
      </c>
      <c r="EQ99" s="25">
        <v>63.617201792295255</v>
      </c>
      <c r="ER99" s="87" t="s">
        <v>139</v>
      </c>
      <c r="ES99" s="65">
        <v>2010</v>
      </c>
      <c r="ET99" s="66" t="s">
        <v>0</v>
      </c>
      <c r="EU99" s="44">
        <v>12.580533976721373</v>
      </c>
      <c r="EV99" s="87" t="s">
        <v>139</v>
      </c>
      <c r="EW99" s="65">
        <v>2010</v>
      </c>
      <c r="EX99" s="66" t="s">
        <v>0</v>
      </c>
      <c r="EY99" s="44">
        <v>23.473500013256622</v>
      </c>
      <c r="EZ99" s="87" t="s">
        <v>139</v>
      </c>
      <c r="FA99" s="65">
        <v>2010</v>
      </c>
      <c r="FB99" s="66" t="s">
        <v>0</v>
      </c>
      <c r="FC99" s="86">
        <v>38590</v>
      </c>
      <c r="FD99" s="87" t="s">
        <v>173</v>
      </c>
      <c r="FE99" s="65">
        <v>2010</v>
      </c>
      <c r="FF99" s="66" t="s">
        <v>0</v>
      </c>
      <c r="FG99" s="86">
        <v>2980</v>
      </c>
      <c r="FH99" s="87" t="s">
        <v>173</v>
      </c>
      <c r="FI99" s="65">
        <v>2010</v>
      </c>
      <c r="FJ99" s="66" t="s">
        <v>0</v>
      </c>
      <c r="FK99" s="44">
        <v>5.5094519712596446</v>
      </c>
      <c r="FL99" s="87" t="s">
        <v>139</v>
      </c>
      <c r="FM99" s="65">
        <v>2010</v>
      </c>
      <c r="FN99" s="66" t="s">
        <v>0</v>
      </c>
      <c r="FO99" s="86">
        <v>32420</v>
      </c>
      <c r="FP99" s="87" t="s">
        <v>138</v>
      </c>
      <c r="FQ99" s="65">
        <v>2010</v>
      </c>
      <c r="FR99" s="66" t="s">
        <v>0</v>
      </c>
      <c r="FS99" s="44">
        <v>4.2977967494763636</v>
      </c>
      <c r="FT99" s="87" t="s">
        <v>139</v>
      </c>
      <c r="FU99" s="65">
        <v>2010</v>
      </c>
      <c r="FV99" s="66" t="s">
        <v>0</v>
      </c>
      <c r="FW99" s="86">
        <v>182210</v>
      </c>
      <c r="FX99" s="87" t="s">
        <v>505</v>
      </c>
      <c r="FY99" s="65">
        <v>2010</v>
      </c>
      <c r="FZ99" s="66" t="s">
        <v>0</v>
      </c>
      <c r="GA99" s="86">
        <v>160750</v>
      </c>
      <c r="GB99" s="87" t="s">
        <v>3</v>
      </c>
      <c r="GC99" s="65">
        <v>2010</v>
      </c>
      <c r="GD99" s="66" t="s">
        <v>0</v>
      </c>
      <c r="GE99" s="86">
        <v>49420</v>
      </c>
      <c r="GF99" s="87" t="s">
        <v>128</v>
      </c>
      <c r="GG99" s="65">
        <v>2010</v>
      </c>
      <c r="GH99" s="66" t="s">
        <v>0</v>
      </c>
      <c r="GI99" s="86">
        <v>72690</v>
      </c>
      <c r="GJ99" s="87" t="s">
        <v>133</v>
      </c>
      <c r="GK99" s="65">
        <v>2010</v>
      </c>
      <c r="GL99" s="66" t="s">
        <v>0</v>
      </c>
      <c r="GM99" s="44">
        <v>4.6361260145824739</v>
      </c>
      <c r="GN99" s="87" t="s">
        <v>140</v>
      </c>
      <c r="GO99" s="65">
        <v>2010</v>
      </c>
      <c r="GP99" s="66" t="s">
        <v>0</v>
      </c>
      <c r="GQ99" s="44">
        <v>7.0664709582721734</v>
      </c>
      <c r="GR99" s="87" t="s">
        <v>527</v>
      </c>
      <c r="GS99" s="65">
        <v>2010</v>
      </c>
      <c r="GT99" s="66" t="s">
        <v>0</v>
      </c>
      <c r="GU99" s="44">
        <v>97.757600770394831</v>
      </c>
      <c r="GV99" s="87" t="s">
        <v>2</v>
      </c>
      <c r="GW99" s="65">
        <v>2010</v>
      </c>
      <c r="GX99" s="66" t="s">
        <v>0</v>
      </c>
      <c r="GY99" s="44">
        <v>99.7032640949555</v>
      </c>
      <c r="GZ99" s="87" t="s">
        <v>2</v>
      </c>
      <c r="HA99" s="65">
        <v>2010</v>
      </c>
      <c r="HB99" s="66" t="s">
        <v>0</v>
      </c>
      <c r="HC99" s="44" t="s">
        <v>124</v>
      </c>
      <c r="HD99" s="44" t="s">
        <v>126</v>
      </c>
      <c r="HE99" s="65"/>
      <c r="HF99" s="66" t="s">
        <v>0</v>
      </c>
      <c r="HG99" s="44" t="s">
        <v>124</v>
      </c>
      <c r="HH99" s="44" t="s">
        <v>178</v>
      </c>
      <c r="HI99" s="65"/>
      <c r="HJ99" s="66" t="s">
        <v>0</v>
      </c>
      <c r="HK99" s="44" t="s">
        <v>124</v>
      </c>
      <c r="HL99" s="44" t="s">
        <v>126</v>
      </c>
      <c r="HM99" s="65"/>
      <c r="HN99" s="66" t="s">
        <v>0</v>
      </c>
      <c r="HO99" s="44" t="s">
        <v>124</v>
      </c>
      <c r="HP99" s="44" t="s">
        <v>113</v>
      </c>
      <c r="HQ99" s="65"/>
      <c r="HR99" s="66" t="s">
        <v>0</v>
      </c>
      <c r="HS99" s="44">
        <v>99.770169786050502</v>
      </c>
      <c r="HT99" s="44" t="s">
        <v>178</v>
      </c>
      <c r="HU99" s="65">
        <v>2011</v>
      </c>
      <c r="HV99" s="66" t="s">
        <v>544</v>
      </c>
      <c r="HW99" s="44" t="s">
        <v>124</v>
      </c>
      <c r="HX99" s="44" t="s">
        <v>122</v>
      </c>
      <c r="HY99" s="65"/>
      <c r="HZ99" s="66" t="s">
        <v>0</v>
      </c>
      <c r="IA99" s="44" t="s">
        <v>124</v>
      </c>
      <c r="IB99" s="44" t="s">
        <v>180</v>
      </c>
      <c r="IC99" s="65"/>
      <c r="ID99" s="66" t="s">
        <v>0</v>
      </c>
      <c r="IE99" s="44" t="s">
        <v>124</v>
      </c>
      <c r="IF99" s="44" t="s">
        <v>147</v>
      </c>
      <c r="IG99" s="65">
        <v>2010</v>
      </c>
      <c r="IH99" s="66" t="s">
        <v>0</v>
      </c>
      <c r="II99" s="44" t="s">
        <v>124</v>
      </c>
      <c r="IJ99" s="44" t="s">
        <v>148</v>
      </c>
      <c r="IK99" s="65" t="s">
        <v>132</v>
      </c>
      <c r="IL99" s="66" t="s">
        <v>0</v>
      </c>
      <c r="IM99" s="86">
        <v>523583</v>
      </c>
      <c r="IN99" s="44" t="s">
        <v>566</v>
      </c>
      <c r="IO99" s="65" t="s">
        <v>119</v>
      </c>
      <c r="IP99" s="66" t="s">
        <v>0</v>
      </c>
      <c r="IQ99" s="44">
        <v>34.687910035276168</v>
      </c>
      <c r="IR99" s="44" t="s">
        <v>2</v>
      </c>
      <c r="IS99" s="65" t="s">
        <v>119</v>
      </c>
      <c r="IT99" s="66" t="s">
        <v>0</v>
      </c>
      <c r="IU99" s="44">
        <v>51.199714276437547</v>
      </c>
      <c r="IV99" s="44" t="s">
        <v>2</v>
      </c>
      <c r="IW99" s="65" t="s">
        <v>119</v>
      </c>
      <c r="IX99" s="66" t="s">
        <v>0</v>
      </c>
      <c r="IY99" s="44">
        <v>14.112375688286289</v>
      </c>
      <c r="IZ99" s="44" t="s">
        <v>2</v>
      </c>
      <c r="JA99" s="65" t="s">
        <v>119</v>
      </c>
      <c r="JB99" s="66" t="s">
        <v>0</v>
      </c>
    </row>
    <row r="100" spans="1:262" ht="14.1" customHeight="1" x14ac:dyDescent="0.2">
      <c r="A100" s="21" t="s">
        <v>109</v>
      </c>
      <c r="B100" s="21" t="s">
        <v>595</v>
      </c>
      <c r="C100" s="25">
        <v>367.58075000000002</v>
      </c>
      <c r="D100" s="87" t="s">
        <v>112</v>
      </c>
      <c r="E100" s="65">
        <v>2011</v>
      </c>
      <c r="F100" s="66" t="s">
        <v>0</v>
      </c>
      <c r="G100" s="25">
        <v>11.315149999999999</v>
      </c>
      <c r="H100" s="87" t="s">
        <v>112</v>
      </c>
      <c r="I100" s="65">
        <v>2011</v>
      </c>
      <c r="J100" s="66" t="s">
        <v>0</v>
      </c>
      <c r="K100" s="25">
        <v>3.0782759978589733</v>
      </c>
      <c r="L100" s="87" t="s">
        <v>2</v>
      </c>
      <c r="M100" s="65">
        <v>2011</v>
      </c>
      <c r="N100" s="66" t="s">
        <v>0</v>
      </c>
      <c r="O100" s="25">
        <v>0.58657499999999996</v>
      </c>
      <c r="P100" s="87" t="s">
        <v>112</v>
      </c>
      <c r="Q100" s="65">
        <v>2011</v>
      </c>
      <c r="R100" s="66" t="s">
        <v>302</v>
      </c>
      <c r="S100" s="25">
        <v>0.15957718134042653</v>
      </c>
      <c r="T100" s="87" t="s">
        <v>2</v>
      </c>
      <c r="U100" s="65">
        <v>2011</v>
      </c>
      <c r="V100" s="66" t="s">
        <v>302</v>
      </c>
      <c r="W100" s="25">
        <v>9.2750000000000004</v>
      </c>
      <c r="X100" s="87" t="s">
        <v>112</v>
      </c>
      <c r="Y100" s="65">
        <v>2011</v>
      </c>
      <c r="Z100" s="66" t="s">
        <v>0</v>
      </c>
      <c r="AA100" s="25">
        <v>2.5232550942888059</v>
      </c>
      <c r="AB100" s="87" t="s">
        <v>112</v>
      </c>
      <c r="AC100" s="65">
        <v>2011</v>
      </c>
      <c r="AD100" s="66" t="s">
        <v>0</v>
      </c>
      <c r="AE100" s="25">
        <v>23.863400000000002</v>
      </c>
      <c r="AF100" s="87" t="s">
        <v>112</v>
      </c>
      <c r="AG100" s="65">
        <v>2011</v>
      </c>
      <c r="AH100" s="66" t="s">
        <v>0</v>
      </c>
      <c r="AI100" s="25">
        <v>6.4920156999516436</v>
      </c>
      <c r="AJ100" s="87" t="s">
        <v>2</v>
      </c>
      <c r="AK100" s="65">
        <v>2011</v>
      </c>
      <c r="AL100" s="66" t="s">
        <v>0</v>
      </c>
      <c r="AM100" s="25">
        <v>17062.266400682722</v>
      </c>
      <c r="AN100" s="87" t="s">
        <v>126</v>
      </c>
      <c r="AO100" s="65" t="s">
        <v>129</v>
      </c>
      <c r="AP100" s="66" t="s">
        <v>443</v>
      </c>
      <c r="AQ100" s="28" t="s">
        <v>124</v>
      </c>
      <c r="AR100" s="87" t="s">
        <v>126</v>
      </c>
      <c r="AS100" s="65"/>
      <c r="AT100" s="66" t="s">
        <v>0</v>
      </c>
      <c r="AU100" s="25">
        <v>59958.196971029618</v>
      </c>
      <c r="AV100" s="87" t="s">
        <v>177</v>
      </c>
      <c r="AW100" s="65" t="s">
        <v>132</v>
      </c>
      <c r="AX100" s="66" t="s">
        <v>443</v>
      </c>
      <c r="AY100" s="22">
        <v>36240</v>
      </c>
      <c r="AZ100" s="87" t="s">
        <v>133</v>
      </c>
      <c r="BA100" s="65">
        <v>2010</v>
      </c>
      <c r="BB100" s="66" t="s">
        <v>0</v>
      </c>
      <c r="BC100" s="22">
        <v>15610</v>
      </c>
      <c r="BD100" s="87" t="s">
        <v>133</v>
      </c>
      <c r="BE100" s="65">
        <v>2010</v>
      </c>
      <c r="BF100" s="66" t="s">
        <v>0</v>
      </c>
      <c r="BG100" s="22">
        <v>8680</v>
      </c>
      <c r="BH100" s="87" t="s">
        <v>133</v>
      </c>
      <c r="BI100" s="65">
        <v>2010</v>
      </c>
      <c r="BJ100" s="66" t="s">
        <v>0</v>
      </c>
      <c r="BK100" s="22">
        <v>5290</v>
      </c>
      <c r="BL100" s="87" t="s">
        <v>133</v>
      </c>
      <c r="BM100" s="65">
        <v>2010</v>
      </c>
      <c r="BN100" s="66" t="s">
        <v>0</v>
      </c>
      <c r="BO100" s="22">
        <v>3390</v>
      </c>
      <c r="BP100" s="87" t="s">
        <v>133</v>
      </c>
      <c r="BQ100" s="65">
        <v>2010</v>
      </c>
      <c r="BR100" s="66" t="s">
        <v>0</v>
      </c>
      <c r="BS100" s="22">
        <v>1170</v>
      </c>
      <c r="BT100" s="87" t="s">
        <v>133</v>
      </c>
      <c r="BU100" s="65">
        <v>2010</v>
      </c>
      <c r="BV100" s="66" t="s">
        <v>0</v>
      </c>
      <c r="BW100" s="22">
        <v>1000</v>
      </c>
      <c r="BX100" s="87" t="s">
        <v>133</v>
      </c>
      <c r="BY100" s="65">
        <v>2010</v>
      </c>
      <c r="BZ100" s="66" t="s">
        <v>0</v>
      </c>
      <c r="CA100" s="22">
        <v>690</v>
      </c>
      <c r="CB100" s="87" t="s">
        <v>133</v>
      </c>
      <c r="CC100" s="65">
        <v>2010</v>
      </c>
      <c r="CD100" s="66" t="s">
        <v>0</v>
      </c>
      <c r="CE100" s="22">
        <v>420</v>
      </c>
      <c r="CF100" s="87" t="s">
        <v>133</v>
      </c>
      <c r="CG100" s="65">
        <v>2010</v>
      </c>
      <c r="CH100" s="66" t="s">
        <v>0</v>
      </c>
      <c r="CI100" s="22">
        <v>13460</v>
      </c>
      <c r="CJ100" s="87" t="s">
        <v>133</v>
      </c>
      <c r="CK100" s="65">
        <v>2010</v>
      </c>
      <c r="CL100" s="66" t="s">
        <v>0</v>
      </c>
      <c r="CM100" s="22">
        <v>6780</v>
      </c>
      <c r="CN100" s="87" t="s">
        <v>133</v>
      </c>
      <c r="CO100" s="65">
        <v>2010</v>
      </c>
      <c r="CP100" s="66" t="s">
        <v>0</v>
      </c>
      <c r="CQ100" s="22">
        <v>5860</v>
      </c>
      <c r="CR100" s="87" t="s">
        <v>133</v>
      </c>
      <c r="CS100" s="65">
        <v>2010</v>
      </c>
      <c r="CT100" s="66" t="s">
        <v>0</v>
      </c>
      <c r="CU100" s="22">
        <v>3780</v>
      </c>
      <c r="CV100" s="87" t="s">
        <v>133</v>
      </c>
      <c r="CW100" s="65">
        <v>2010</v>
      </c>
      <c r="CX100" s="66" t="s">
        <v>0</v>
      </c>
      <c r="CY100" s="22">
        <v>2120</v>
      </c>
      <c r="CZ100" s="87" t="s">
        <v>133</v>
      </c>
      <c r="DA100" s="65">
        <v>2010</v>
      </c>
      <c r="DB100" s="66" t="s">
        <v>0</v>
      </c>
      <c r="DC100" s="22">
        <v>1870</v>
      </c>
      <c r="DD100" s="87" t="s">
        <v>133</v>
      </c>
      <c r="DE100" s="65">
        <v>2010</v>
      </c>
      <c r="DF100" s="66" t="s">
        <v>0</v>
      </c>
      <c r="DG100" s="22">
        <v>1050</v>
      </c>
      <c r="DH100" s="87" t="s">
        <v>133</v>
      </c>
      <c r="DI100" s="65">
        <v>2010</v>
      </c>
      <c r="DJ100" s="66" t="s">
        <v>0</v>
      </c>
      <c r="DK100" s="22">
        <v>840</v>
      </c>
      <c r="DL100" s="87" t="s">
        <v>133</v>
      </c>
      <c r="DM100" s="65">
        <v>2010</v>
      </c>
      <c r="DN100" s="66" t="s">
        <v>0</v>
      </c>
      <c r="DO100" s="22">
        <v>260</v>
      </c>
      <c r="DP100" s="87" t="s">
        <v>133</v>
      </c>
      <c r="DQ100" s="65">
        <v>2010</v>
      </c>
      <c r="DR100" s="66" t="s">
        <v>0</v>
      </c>
      <c r="DS100" s="22">
        <v>240</v>
      </c>
      <c r="DT100" s="87" t="s">
        <v>133</v>
      </c>
      <c r="DU100" s="65">
        <v>2010</v>
      </c>
      <c r="DV100" s="66" t="s">
        <v>0</v>
      </c>
      <c r="DW100" s="25">
        <v>9.0198675496688736</v>
      </c>
      <c r="DX100" s="87" t="s">
        <v>134</v>
      </c>
      <c r="DY100" s="65">
        <v>2010</v>
      </c>
      <c r="DZ100" s="66" t="s">
        <v>0</v>
      </c>
      <c r="EA100" s="25">
        <v>23291.164735099337</v>
      </c>
      <c r="EB100" s="87" t="s">
        <v>135</v>
      </c>
      <c r="EC100" s="65">
        <v>2010</v>
      </c>
      <c r="ED100" s="66" t="s">
        <v>0</v>
      </c>
      <c r="EE100" s="25">
        <v>2.1481788079470197</v>
      </c>
      <c r="EF100" s="87" t="s">
        <v>136</v>
      </c>
      <c r="EG100" s="65">
        <v>2010</v>
      </c>
      <c r="EH100" s="66" t="s">
        <v>0</v>
      </c>
      <c r="EI100" s="25">
        <v>0.45722958057395141</v>
      </c>
      <c r="EJ100" s="87" t="s">
        <v>137</v>
      </c>
      <c r="EK100" s="65">
        <v>2010</v>
      </c>
      <c r="EL100" s="66" t="s">
        <v>0</v>
      </c>
      <c r="EM100" s="22">
        <v>326880</v>
      </c>
      <c r="EN100" s="87" t="s">
        <v>138</v>
      </c>
      <c r="EO100" s="65">
        <v>2010</v>
      </c>
      <c r="EP100" s="66" t="s">
        <v>0</v>
      </c>
      <c r="EQ100" s="25">
        <v>64.629221732745961</v>
      </c>
      <c r="ER100" s="87" t="s">
        <v>139</v>
      </c>
      <c r="ES100" s="65">
        <v>2010</v>
      </c>
      <c r="ET100" s="66" t="s">
        <v>0</v>
      </c>
      <c r="EU100" s="44">
        <v>20.949583945178659</v>
      </c>
      <c r="EV100" s="87" t="s">
        <v>139</v>
      </c>
      <c r="EW100" s="65">
        <v>2010</v>
      </c>
      <c r="EX100" s="66" t="s">
        <v>0</v>
      </c>
      <c r="EY100" s="44">
        <v>14.148923152227116</v>
      </c>
      <c r="EZ100" s="87" t="s">
        <v>139</v>
      </c>
      <c r="FA100" s="65">
        <v>2010</v>
      </c>
      <c r="FB100" s="66" t="s">
        <v>0</v>
      </c>
      <c r="FC100" s="86">
        <v>18180</v>
      </c>
      <c r="FD100" s="87" t="s">
        <v>173</v>
      </c>
      <c r="FE100" s="65">
        <v>2010</v>
      </c>
      <c r="FF100" s="66" t="s">
        <v>0</v>
      </c>
      <c r="FG100" s="86">
        <v>490</v>
      </c>
      <c r="FH100" s="87" t="s">
        <v>173</v>
      </c>
      <c r="FI100" s="65">
        <v>2010</v>
      </c>
      <c r="FJ100" s="66" t="s">
        <v>0</v>
      </c>
      <c r="FK100" s="44">
        <v>5.7115761135584924</v>
      </c>
      <c r="FL100" s="87" t="s">
        <v>139</v>
      </c>
      <c r="FM100" s="65">
        <v>2010</v>
      </c>
      <c r="FN100" s="66" t="s">
        <v>0</v>
      </c>
      <c r="FO100" s="86">
        <v>20000</v>
      </c>
      <c r="FP100" s="87" t="s">
        <v>138</v>
      </c>
      <c r="FQ100" s="65">
        <v>2010</v>
      </c>
      <c r="FR100" s="66" t="s">
        <v>0</v>
      </c>
      <c r="FS100" s="44">
        <v>6.1184532550171316</v>
      </c>
      <c r="FT100" s="87" t="s">
        <v>139</v>
      </c>
      <c r="FU100" s="65">
        <v>2010</v>
      </c>
      <c r="FV100" s="66" t="s">
        <v>0</v>
      </c>
      <c r="FW100" s="86">
        <v>194340</v>
      </c>
      <c r="FX100" s="87" t="s">
        <v>505</v>
      </c>
      <c r="FY100" s="65">
        <v>2010</v>
      </c>
      <c r="FZ100" s="66" t="s">
        <v>0</v>
      </c>
      <c r="GA100" s="86">
        <v>77850</v>
      </c>
      <c r="GB100" s="87" t="s">
        <v>3</v>
      </c>
      <c r="GC100" s="65">
        <v>2010</v>
      </c>
      <c r="GD100" s="66" t="s">
        <v>0</v>
      </c>
      <c r="GE100" s="86">
        <v>15290</v>
      </c>
      <c r="GF100" s="87" t="s">
        <v>128</v>
      </c>
      <c r="GG100" s="65">
        <v>2010</v>
      </c>
      <c r="GH100" s="66" t="s">
        <v>0</v>
      </c>
      <c r="GI100" s="86">
        <v>36250</v>
      </c>
      <c r="GJ100" s="87" t="s">
        <v>133</v>
      </c>
      <c r="GK100" s="65">
        <v>2010</v>
      </c>
      <c r="GL100" s="66" t="s">
        <v>0</v>
      </c>
      <c r="GM100" s="44">
        <v>4.4137931034482758</v>
      </c>
      <c r="GN100" s="87" t="s">
        <v>140</v>
      </c>
      <c r="GO100" s="65">
        <v>2010</v>
      </c>
      <c r="GP100" s="66" t="s">
        <v>0</v>
      </c>
      <c r="GQ100" s="44">
        <v>6.4724919093851128</v>
      </c>
      <c r="GR100" s="87" t="s">
        <v>527</v>
      </c>
      <c r="GS100" s="65">
        <v>2010</v>
      </c>
      <c r="GT100" s="66" t="s">
        <v>0</v>
      </c>
      <c r="GU100" s="44">
        <v>97.544150110375284</v>
      </c>
      <c r="GV100" s="87" t="s">
        <v>2</v>
      </c>
      <c r="GW100" s="65">
        <v>2010</v>
      </c>
      <c r="GX100" s="66" t="s">
        <v>0</v>
      </c>
      <c r="GY100" s="44">
        <v>100</v>
      </c>
      <c r="GZ100" s="87" t="s">
        <v>2</v>
      </c>
      <c r="HA100" s="65">
        <v>2010</v>
      </c>
      <c r="HB100" s="66" t="s">
        <v>0</v>
      </c>
      <c r="HC100" s="44" t="s">
        <v>124</v>
      </c>
      <c r="HD100" s="44" t="s">
        <v>126</v>
      </c>
      <c r="HE100" s="65"/>
      <c r="HF100" s="66" t="s">
        <v>0</v>
      </c>
      <c r="HG100" s="44" t="s">
        <v>124</v>
      </c>
      <c r="HH100" s="44" t="s">
        <v>178</v>
      </c>
      <c r="HI100" s="65"/>
      <c r="HJ100" s="66" t="s">
        <v>0</v>
      </c>
      <c r="HK100" s="44" t="s">
        <v>124</v>
      </c>
      <c r="HL100" s="44" t="s">
        <v>126</v>
      </c>
      <c r="HM100" s="65"/>
      <c r="HN100" s="66" t="s">
        <v>0</v>
      </c>
      <c r="HO100" s="44" t="s">
        <v>124</v>
      </c>
      <c r="HP100" s="44" t="s">
        <v>113</v>
      </c>
      <c r="HQ100" s="65"/>
      <c r="HR100" s="66" t="s">
        <v>0</v>
      </c>
      <c r="HS100" s="44">
        <v>99.770169786050502</v>
      </c>
      <c r="HT100" s="44" t="s">
        <v>178</v>
      </c>
      <c r="HU100" s="65">
        <v>2011</v>
      </c>
      <c r="HV100" s="66" t="s">
        <v>544</v>
      </c>
      <c r="HW100" s="44" t="s">
        <v>124</v>
      </c>
      <c r="HX100" s="44" t="s">
        <v>122</v>
      </c>
      <c r="HY100" s="65"/>
      <c r="HZ100" s="66" t="s">
        <v>0</v>
      </c>
      <c r="IA100" s="44" t="s">
        <v>124</v>
      </c>
      <c r="IB100" s="44" t="s">
        <v>180</v>
      </c>
      <c r="IC100" s="65"/>
      <c r="ID100" s="66" t="s">
        <v>0</v>
      </c>
      <c r="IE100" s="44" t="s">
        <v>124</v>
      </c>
      <c r="IF100" s="44" t="s">
        <v>147</v>
      </c>
      <c r="IG100" s="65">
        <v>2010</v>
      </c>
      <c r="IH100" s="66" t="s">
        <v>0</v>
      </c>
      <c r="II100" s="44" t="s">
        <v>124</v>
      </c>
      <c r="IJ100" s="44" t="s">
        <v>148</v>
      </c>
      <c r="IK100" s="65" t="s">
        <v>132</v>
      </c>
      <c r="IL100" s="66" t="s">
        <v>0</v>
      </c>
      <c r="IM100" s="86">
        <v>88477</v>
      </c>
      <c r="IN100" s="44" t="s">
        <v>566</v>
      </c>
      <c r="IO100" s="65" t="s">
        <v>119</v>
      </c>
      <c r="IP100" s="66" t="s">
        <v>0</v>
      </c>
      <c r="IQ100" s="44" t="s">
        <v>0</v>
      </c>
      <c r="IR100" s="44" t="s">
        <v>0</v>
      </c>
      <c r="IS100" s="65" t="s">
        <v>0</v>
      </c>
      <c r="IT100" s="66" t="s">
        <v>0</v>
      </c>
      <c r="IU100" s="44">
        <v>100</v>
      </c>
      <c r="IV100" s="44" t="s">
        <v>2</v>
      </c>
      <c r="IW100" s="65" t="s">
        <v>119</v>
      </c>
      <c r="IX100" s="66" t="s">
        <v>0</v>
      </c>
      <c r="IY100" s="44" t="s">
        <v>0</v>
      </c>
      <c r="IZ100" s="44" t="s">
        <v>0</v>
      </c>
      <c r="JA100" s="65" t="s">
        <v>0</v>
      </c>
      <c r="JB100" s="66" t="s">
        <v>0</v>
      </c>
    </row>
    <row r="101" spans="1:262" ht="14.1" customHeight="1" x14ac:dyDescent="0.2">
      <c r="A101" s="21" t="s">
        <v>110</v>
      </c>
      <c r="B101" s="21" t="s">
        <v>595</v>
      </c>
      <c r="C101" s="25">
        <v>643.62832500000002</v>
      </c>
      <c r="D101" s="87" t="s">
        <v>112</v>
      </c>
      <c r="E101" s="65">
        <v>2011</v>
      </c>
      <c r="F101" s="66" t="s">
        <v>0</v>
      </c>
      <c r="G101" s="25">
        <v>15.076599999999999</v>
      </c>
      <c r="H101" s="87" t="s">
        <v>112</v>
      </c>
      <c r="I101" s="65">
        <v>2011</v>
      </c>
      <c r="J101" s="66" t="s">
        <v>0</v>
      </c>
      <c r="K101" s="25">
        <v>2.3424388601915553</v>
      </c>
      <c r="L101" s="87" t="s">
        <v>2</v>
      </c>
      <c r="M101" s="65">
        <v>2011</v>
      </c>
      <c r="N101" s="66" t="s">
        <v>0</v>
      </c>
      <c r="O101" s="25">
        <v>0.24675</v>
      </c>
      <c r="P101" s="87" t="s">
        <v>112</v>
      </c>
      <c r="Q101" s="65">
        <v>2011</v>
      </c>
      <c r="R101" s="66" t="s">
        <v>302</v>
      </c>
      <c r="S101" s="25">
        <v>3.8337343217453954E-2</v>
      </c>
      <c r="T101" s="87" t="s">
        <v>2</v>
      </c>
      <c r="U101" s="65">
        <v>2011</v>
      </c>
      <c r="V101" s="66" t="s">
        <v>302</v>
      </c>
      <c r="W101" s="25">
        <v>7.45085</v>
      </c>
      <c r="X101" s="87" t="s">
        <v>112</v>
      </c>
      <c r="Y101" s="65">
        <v>2011</v>
      </c>
      <c r="Z101" s="66" t="s">
        <v>0</v>
      </c>
      <c r="AA101" s="25">
        <v>1.1576323959950021</v>
      </c>
      <c r="AB101" s="87" t="s">
        <v>112</v>
      </c>
      <c r="AC101" s="65">
        <v>2011</v>
      </c>
      <c r="AD101" s="66" t="s">
        <v>0</v>
      </c>
      <c r="AE101" s="25">
        <v>30.576750000000001</v>
      </c>
      <c r="AF101" s="87" t="s">
        <v>112</v>
      </c>
      <c r="AG101" s="65">
        <v>2011</v>
      </c>
      <c r="AH101" s="66" t="s">
        <v>0</v>
      </c>
      <c r="AI101" s="25">
        <v>4.7506843332291195</v>
      </c>
      <c r="AJ101" s="87" t="s">
        <v>2</v>
      </c>
      <c r="AK101" s="65">
        <v>2011</v>
      </c>
      <c r="AL101" s="66" t="s">
        <v>0</v>
      </c>
      <c r="AM101" s="25">
        <v>14195.996494128616</v>
      </c>
      <c r="AN101" s="87" t="s">
        <v>126</v>
      </c>
      <c r="AO101" s="65" t="s">
        <v>129</v>
      </c>
      <c r="AP101" s="66" t="s">
        <v>443</v>
      </c>
      <c r="AQ101" s="28" t="s">
        <v>124</v>
      </c>
      <c r="AR101" s="87" t="s">
        <v>126</v>
      </c>
      <c r="AS101" s="65"/>
      <c r="AT101" s="66" t="s">
        <v>0</v>
      </c>
      <c r="AU101" s="25">
        <v>36886.141345725096</v>
      </c>
      <c r="AV101" s="87" t="s">
        <v>177</v>
      </c>
      <c r="AW101" s="65" t="s">
        <v>132</v>
      </c>
      <c r="AX101" s="66" t="s">
        <v>443</v>
      </c>
      <c r="AY101" s="22">
        <v>44870</v>
      </c>
      <c r="AZ101" s="87" t="s">
        <v>133</v>
      </c>
      <c r="BA101" s="65">
        <v>2010</v>
      </c>
      <c r="BB101" s="66" t="s">
        <v>0</v>
      </c>
      <c r="BC101" s="22">
        <v>13940</v>
      </c>
      <c r="BD101" s="87" t="s">
        <v>133</v>
      </c>
      <c r="BE101" s="65">
        <v>2010</v>
      </c>
      <c r="BF101" s="66" t="s">
        <v>0</v>
      </c>
      <c r="BG101" s="22">
        <v>13170</v>
      </c>
      <c r="BH101" s="87" t="s">
        <v>133</v>
      </c>
      <c r="BI101" s="65">
        <v>2010</v>
      </c>
      <c r="BJ101" s="66" t="s">
        <v>0</v>
      </c>
      <c r="BK101" s="22">
        <v>7940</v>
      </c>
      <c r="BL101" s="87" t="s">
        <v>133</v>
      </c>
      <c r="BM101" s="65">
        <v>2010</v>
      </c>
      <c r="BN101" s="66" t="s">
        <v>0</v>
      </c>
      <c r="BO101" s="22">
        <v>4970</v>
      </c>
      <c r="BP101" s="87" t="s">
        <v>133</v>
      </c>
      <c r="BQ101" s="65">
        <v>2010</v>
      </c>
      <c r="BR101" s="66" t="s">
        <v>0</v>
      </c>
      <c r="BS101" s="22">
        <v>1770</v>
      </c>
      <c r="BT101" s="87" t="s">
        <v>133</v>
      </c>
      <c r="BU101" s="65">
        <v>2010</v>
      </c>
      <c r="BV101" s="66" t="s">
        <v>0</v>
      </c>
      <c r="BW101" s="22">
        <v>1460</v>
      </c>
      <c r="BX101" s="87" t="s">
        <v>133</v>
      </c>
      <c r="BY101" s="65">
        <v>2010</v>
      </c>
      <c r="BZ101" s="66" t="s">
        <v>0</v>
      </c>
      <c r="CA101" s="22">
        <v>1060</v>
      </c>
      <c r="CB101" s="87" t="s">
        <v>133</v>
      </c>
      <c r="CC101" s="65">
        <v>2010</v>
      </c>
      <c r="CD101" s="66" t="s">
        <v>0</v>
      </c>
      <c r="CE101" s="22">
        <v>560</v>
      </c>
      <c r="CF101" s="87" t="s">
        <v>133</v>
      </c>
      <c r="CG101" s="65">
        <v>2010</v>
      </c>
      <c r="CH101" s="66" t="s">
        <v>0</v>
      </c>
      <c r="CI101" s="22">
        <v>14020</v>
      </c>
      <c r="CJ101" s="87" t="s">
        <v>133</v>
      </c>
      <c r="CK101" s="65">
        <v>2010</v>
      </c>
      <c r="CL101" s="66" t="s">
        <v>0</v>
      </c>
      <c r="CM101" s="22">
        <v>8150</v>
      </c>
      <c r="CN101" s="87" t="s">
        <v>133</v>
      </c>
      <c r="CO101" s="65">
        <v>2010</v>
      </c>
      <c r="CP101" s="66" t="s">
        <v>0</v>
      </c>
      <c r="CQ101" s="22">
        <v>7470</v>
      </c>
      <c r="CR101" s="87" t="s">
        <v>133</v>
      </c>
      <c r="CS101" s="65">
        <v>2010</v>
      </c>
      <c r="CT101" s="66" t="s">
        <v>0</v>
      </c>
      <c r="CU101" s="22">
        <v>5130</v>
      </c>
      <c r="CV101" s="87" t="s">
        <v>133</v>
      </c>
      <c r="CW101" s="65">
        <v>2010</v>
      </c>
      <c r="CX101" s="66" t="s">
        <v>0</v>
      </c>
      <c r="CY101" s="22">
        <v>2990</v>
      </c>
      <c r="CZ101" s="87" t="s">
        <v>133</v>
      </c>
      <c r="DA101" s="65">
        <v>2010</v>
      </c>
      <c r="DB101" s="66" t="s">
        <v>0</v>
      </c>
      <c r="DC101" s="22">
        <v>2950</v>
      </c>
      <c r="DD101" s="87" t="s">
        <v>133</v>
      </c>
      <c r="DE101" s="65">
        <v>2010</v>
      </c>
      <c r="DF101" s="66" t="s">
        <v>0</v>
      </c>
      <c r="DG101" s="22">
        <v>1990</v>
      </c>
      <c r="DH101" s="87" t="s">
        <v>133</v>
      </c>
      <c r="DI101" s="65">
        <v>2010</v>
      </c>
      <c r="DJ101" s="66" t="s">
        <v>0</v>
      </c>
      <c r="DK101" s="22">
        <v>1410</v>
      </c>
      <c r="DL101" s="87" t="s">
        <v>133</v>
      </c>
      <c r="DM101" s="65">
        <v>2010</v>
      </c>
      <c r="DN101" s="66" t="s">
        <v>0</v>
      </c>
      <c r="DO101" s="22">
        <v>460</v>
      </c>
      <c r="DP101" s="87" t="s">
        <v>133</v>
      </c>
      <c r="DQ101" s="65">
        <v>2010</v>
      </c>
      <c r="DR101" s="66" t="s">
        <v>0</v>
      </c>
      <c r="DS101" s="22">
        <v>290</v>
      </c>
      <c r="DT101" s="87" t="s">
        <v>133</v>
      </c>
      <c r="DU101" s="65">
        <v>2010</v>
      </c>
      <c r="DV101" s="66" t="s">
        <v>0</v>
      </c>
      <c r="DW101" s="25">
        <v>10.515489190996211</v>
      </c>
      <c r="DX101" s="87" t="s">
        <v>134</v>
      </c>
      <c r="DY101" s="65">
        <v>2010</v>
      </c>
      <c r="DZ101" s="66" t="s">
        <v>0</v>
      </c>
      <c r="EA101" s="25">
        <v>28197.105192779141</v>
      </c>
      <c r="EB101" s="87" t="s">
        <v>135</v>
      </c>
      <c r="EC101" s="65">
        <v>2010</v>
      </c>
      <c r="ED101" s="66" t="s">
        <v>0</v>
      </c>
      <c r="EE101" s="25">
        <v>2.0557165143748608</v>
      </c>
      <c r="EF101" s="87" t="s">
        <v>136</v>
      </c>
      <c r="EG101" s="65">
        <v>2010</v>
      </c>
      <c r="EH101" s="66" t="s">
        <v>0</v>
      </c>
      <c r="EI101" s="25">
        <v>0.50323155783374196</v>
      </c>
      <c r="EJ101" s="87" t="s">
        <v>137</v>
      </c>
      <c r="EK101" s="65">
        <v>2010</v>
      </c>
      <c r="EL101" s="66" t="s">
        <v>0</v>
      </c>
      <c r="EM101" s="22">
        <v>471830</v>
      </c>
      <c r="EN101" s="87" t="s">
        <v>138</v>
      </c>
      <c r="EO101" s="65">
        <v>2010</v>
      </c>
      <c r="EP101" s="66" t="s">
        <v>0</v>
      </c>
      <c r="EQ101" s="25">
        <v>79.448106309475875</v>
      </c>
      <c r="ER101" s="87" t="s">
        <v>139</v>
      </c>
      <c r="ES101" s="65">
        <v>2010</v>
      </c>
      <c r="ET101" s="66" t="s">
        <v>0</v>
      </c>
      <c r="EU101" s="44">
        <v>12.19083144352839</v>
      </c>
      <c r="EV101" s="87" t="s">
        <v>139</v>
      </c>
      <c r="EW101" s="65">
        <v>2010</v>
      </c>
      <c r="EX101" s="66" t="s">
        <v>0</v>
      </c>
      <c r="EY101" s="44">
        <v>7.915986690121442</v>
      </c>
      <c r="EZ101" s="87" t="s">
        <v>139</v>
      </c>
      <c r="FA101" s="65">
        <v>2010</v>
      </c>
      <c r="FB101" s="66" t="s">
        <v>0</v>
      </c>
      <c r="FC101" s="86">
        <v>25060</v>
      </c>
      <c r="FD101" s="87" t="s">
        <v>173</v>
      </c>
      <c r="FE101" s="65">
        <v>2010</v>
      </c>
      <c r="FF101" s="66" t="s">
        <v>0</v>
      </c>
      <c r="FG101" s="86">
        <v>760</v>
      </c>
      <c r="FH101" s="87" t="s">
        <v>173</v>
      </c>
      <c r="FI101" s="65">
        <v>2010</v>
      </c>
      <c r="FJ101" s="66" t="s">
        <v>0</v>
      </c>
      <c r="FK101" s="44">
        <v>5.4723099421401775</v>
      </c>
      <c r="FL101" s="87" t="s">
        <v>139</v>
      </c>
      <c r="FM101" s="65">
        <v>2010</v>
      </c>
      <c r="FN101" s="66" t="s">
        <v>0</v>
      </c>
      <c r="FO101" s="86">
        <v>16210</v>
      </c>
      <c r="FP101" s="87" t="s">
        <v>138</v>
      </c>
      <c r="FQ101" s="65">
        <v>2010</v>
      </c>
      <c r="FR101" s="66" t="s">
        <v>0</v>
      </c>
      <c r="FS101" s="44">
        <v>3.4355594175868429</v>
      </c>
      <c r="FT101" s="87" t="s">
        <v>139</v>
      </c>
      <c r="FU101" s="65">
        <v>2010</v>
      </c>
      <c r="FV101" s="66" t="s">
        <v>0</v>
      </c>
      <c r="FW101" s="86">
        <v>200480</v>
      </c>
      <c r="FX101" s="87" t="s">
        <v>505</v>
      </c>
      <c r="FY101" s="65">
        <v>2010</v>
      </c>
      <c r="FZ101" s="66" t="s">
        <v>0</v>
      </c>
      <c r="GA101" s="86">
        <v>92240</v>
      </c>
      <c r="GB101" s="87" t="s">
        <v>3</v>
      </c>
      <c r="GC101" s="65">
        <v>2010</v>
      </c>
      <c r="GD101" s="66" t="s">
        <v>0</v>
      </c>
      <c r="GE101" s="86">
        <v>21670</v>
      </c>
      <c r="GF101" s="87" t="s">
        <v>128</v>
      </c>
      <c r="GG101" s="65">
        <v>2010</v>
      </c>
      <c r="GH101" s="66" t="s">
        <v>0</v>
      </c>
      <c r="GI101" s="86">
        <v>44870</v>
      </c>
      <c r="GJ101" s="87" t="s">
        <v>133</v>
      </c>
      <c r="GK101" s="65">
        <v>2010</v>
      </c>
      <c r="GL101" s="66" t="s">
        <v>0</v>
      </c>
      <c r="GM101" s="44">
        <v>3.6550033429908626</v>
      </c>
      <c r="GN101" s="87" t="s">
        <v>140</v>
      </c>
      <c r="GO101" s="65">
        <v>2010</v>
      </c>
      <c r="GP101" s="66" t="s">
        <v>0</v>
      </c>
      <c r="GQ101" s="44">
        <v>5.2345994254707948</v>
      </c>
      <c r="GR101" s="87" t="s">
        <v>527</v>
      </c>
      <c r="GS101" s="65">
        <v>2010</v>
      </c>
      <c r="GT101" s="66" t="s">
        <v>0</v>
      </c>
      <c r="GU101" s="44">
        <v>95.408959215511487</v>
      </c>
      <c r="GV101" s="87" t="s">
        <v>2</v>
      </c>
      <c r="GW101" s="65">
        <v>2010</v>
      </c>
      <c r="GX101" s="66" t="s">
        <v>0</v>
      </c>
      <c r="GY101" s="44">
        <v>99.390243902439039</v>
      </c>
      <c r="GZ101" s="87" t="s">
        <v>2</v>
      </c>
      <c r="HA101" s="65">
        <v>2010</v>
      </c>
      <c r="HB101" s="66" t="s">
        <v>0</v>
      </c>
      <c r="HC101" s="44" t="s">
        <v>124</v>
      </c>
      <c r="HD101" s="44" t="s">
        <v>126</v>
      </c>
      <c r="HE101" s="65"/>
      <c r="HF101" s="66" t="s">
        <v>0</v>
      </c>
      <c r="HG101" s="44" t="s">
        <v>124</v>
      </c>
      <c r="HH101" s="44" t="s">
        <v>178</v>
      </c>
      <c r="HI101" s="65"/>
      <c r="HJ101" s="66" t="s">
        <v>0</v>
      </c>
      <c r="HK101" s="44" t="s">
        <v>124</v>
      </c>
      <c r="HL101" s="44" t="s">
        <v>126</v>
      </c>
      <c r="HM101" s="65"/>
      <c r="HN101" s="66" t="s">
        <v>0</v>
      </c>
      <c r="HO101" s="44" t="s">
        <v>124</v>
      </c>
      <c r="HP101" s="44" t="s">
        <v>113</v>
      </c>
      <c r="HQ101" s="65"/>
      <c r="HR101" s="66" t="s">
        <v>0</v>
      </c>
      <c r="HS101" s="44">
        <v>99.770169786050502</v>
      </c>
      <c r="HT101" s="44" t="s">
        <v>178</v>
      </c>
      <c r="HU101" s="65">
        <v>2011</v>
      </c>
      <c r="HV101" s="66" t="s">
        <v>544</v>
      </c>
      <c r="HW101" s="44" t="s">
        <v>124</v>
      </c>
      <c r="HX101" s="44" t="s">
        <v>122</v>
      </c>
      <c r="HY101" s="65"/>
      <c r="HZ101" s="66" t="s">
        <v>0</v>
      </c>
      <c r="IA101" s="44" t="s">
        <v>124</v>
      </c>
      <c r="IB101" s="44" t="s">
        <v>180</v>
      </c>
      <c r="IC101" s="65"/>
      <c r="ID101" s="66" t="s">
        <v>0</v>
      </c>
      <c r="IE101" s="44" t="s">
        <v>124</v>
      </c>
      <c r="IF101" s="44" t="s">
        <v>147</v>
      </c>
      <c r="IG101" s="65">
        <v>2010</v>
      </c>
      <c r="IH101" s="66" t="s">
        <v>0</v>
      </c>
      <c r="II101" s="44" t="s">
        <v>124</v>
      </c>
      <c r="IJ101" s="44" t="s">
        <v>148</v>
      </c>
      <c r="IK101" s="65" t="s">
        <v>132</v>
      </c>
      <c r="IL101" s="66" t="s">
        <v>0</v>
      </c>
      <c r="IM101" s="86">
        <v>194405</v>
      </c>
      <c r="IN101" s="44" t="s">
        <v>566</v>
      </c>
      <c r="IO101" s="65" t="s">
        <v>119</v>
      </c>
      <c r="IP101" s="66" t="s">
        <v>0</v>
      </c>
      <c r="IQ101" s="44">
        <v>41.857462513824231</v>
      </c>
      <c r="IR101" s="44" t="s">
        <v>2</v>
      </c>
      <c r="IS101" s="65" t="s">
        <v>119</v>
      </c>
      <c r="IT101" s="66" t="s">
        <v>0</v>
      </c>
      <c r="IU101" s="44">
        <v>58.142537486175769</v>
      </c>
      <c r="IV101" s="44" t="s">
        <v>2</v>
      </c>
      <c r="IW101" s="65" t="s">
        <v>119</v>
      </c>
      <c r="IX101" s="66" t="s">
        <v>0</v>
      </c>
      <c r="IY101" s="44" t="s">
        <v>0</v>
      </c>
      <c r="IZ101" s="44" t="s">
        <v>0</v>
      </c>
      <c r="JA101" s="65" t="s">
        <v>0</v>
      </c>
      <c r="JB101" s="66" t="s">
        <v>0</v>
      </c>
    </row>
    <row r="102" spans="1:262" ht="14.1" customHeight="1" x14ac:dyDescent="0.2">
      <c r="A102" s="21" t="s">
        <v>111</v>
      </c>
      <c r="B102" s="21" t="s">
        <v>595</v>
      </c>
      <c r="C102" s="25">
        <v>2252.9454999999998</v>
      </c>
      <c r="D102" s="87" t="s">
        <v>112</v>
      </c>
      <c r="E102" s="65">
        <v>2011</v>
      </c>
      <c r="F102" s="66" t="s">
        <v>0</v>
      </c>
      <c r="G102" s="25">
        <v>31.586825000000001</v>
      </c>
      <c r="H102" s="87" t="s">
        <v>112</v>
      </c>
      <c r="I102" s="65">
        <v>2011</v>
      </c>
      <c r="J102" s="66" t="s">
        <v>0</v>
      </c>
      <c r="K102" s="25">
        <v>1.4020234843674648</v>
      </c>
      <c r="L102" s="87" t="s">
        <v>2</v>
      </c>
      <c r="M102" s="65">
        <v>2011</v>
      </c>
      <c r="N102" s="66" t="s">
        <v>0</v>
      </c>
      <c r="O102" s="25">
        <v>2.6456249999999999</v>
      </c>
      <c r="P102" s="87" t="s">
        <v>112</v>
      </c>
      <c r="Q102" s="65">
        <v>2011</v>
      </c>
      <c r="R102" s="66" t="s">
        <v>0</v>
      </c>
      <c r="S102" s="25">
        <v>0.1174296049327425</v>
      </c>
      <c r="T102" s="87" t="s">
        <v>2</v>
      </c>
      <c r="U102" s="65">
        <v>2011</v>
      </c>
      <c r="V102" s="66" t="s">
        <v>0</v>
      </c>
      <c r="W102" s="25">
        <v>20.301224999999999</v>
      </c>
      <c r="X102" s="87" t="s">
        <v>112</v>
      </c>
      <c r="Y102" s="65">
        <v>2011</v>
      </c>
      <c r="Z102" s="66" t="s">
        <v>0</v>
      </c>
      <c r="AA102" s="25">
        <v>0.90109703053180834</v>
      </c>
      <c r="AB102" s="87" t="s">
        <v>112</v>
      </c>
      <c r="AC102" s="65">
        <v>2011</v>
      </c>
      <c r="AD102" s="66" t="s">
        <v>0</v>
      </c>
      <c r="AE102" s="25">
        <v>109.05090000000001</v>
      </c>
      <c r="AF102" s="87" t="s">
        <v>112</v>
      </c>
      <c r="AG102" s="65">
        <v>2011</v>
      </c>
      <c r="AH102" s="66" t="s">
        <v>0</v>
      </c>
      <c r="AI102" s="25">
        <v>4.8403700844072803</v>
      </c>
      <c r="AJ102" s="87" t="s">
        <v>2</v>
      </c>
      <c r="AK102" s="65">
        <v>2011</v>
      </c>
      <c r="AL102" s="66" t="s">
        <v>0</v>
      </c>
      <c r="AM102" s="25">
        <v>21082.874327062458</v>
      </c>
      <c r="AN102" s="87" t="s">
        <v>126</v>
      </c>
      <c r="AO102" s="65" t="s">
        <v>129</v>
      </c>
      <c r="AP102" s="66" t="s">
        <v>443</v>
      </c>
      <c r="AQ102" s="28" t="s">
        <v>124</v>
      </c>
      <c r="AR102" s="87" t="s">
        <v>126</v>
      </c>
      <c r="AS102" s="65"/>
      <c r="AT102" s="66" t="s">
        <v>0</v>
      </c>
      <c r="AU102" s="25">
        <v>38468.55755779615</v>
      </c>
      <c r="AV102" s="87" t="s">
        <v>177</v>
      </c>
      <c r="AW102" s="65" t="s">
        <v>132</v>
      </c>
      <c r="AX102" s="66" t="s">
        <v>443</v>
      </c>
      <c r="AY102" s="22">
        <v>98220</v>
      </c>
      <c r="AZ102" s="87" t="s">
        <v>133</v>
      </c>
      <c r="BA102" s="65">
        <v>2010</v>
      </c>
      <c r="BB102" s="66" t="s">
        <v>0</v>
      </c>
      <c r="BC102" s="22">
        <v>57450</v>
      </c>
      <c r="BD102" s="87" t="s">
        <v>133</v>
      </c>
      <c r="BE102" s="65">
        <v>2010</v>
      </c>
      <c r="BF102" s="66" t="s">
        <v>0</v>
      </c>
      <c r="BG102" s="22">
        <v>21090</v>
      </c>
      <c r="BH102" s="87" t="s">
        <v>133</v>
      </c>
      <c r="BI102" s="65">
        <v>2010</v>
      </c>
      <c r="BJ102" s="66" t="s">
        <v>0</v>
      </c>
      <c r="BK102" s="22">
        <v>9210</v>
      </c>
      <c r="BL102" s="87" t="s">
        <v>133</v>
      </c>
      <c r="BM102" s="65">
        <v>2010</v>
      </c>
      <c r="BN102" s="66" t="s">
        <v>0</v>
      </c>
      <c r="BO102" s="22">
        <v>5030</v>
      </c>
      <c r="BP102" s="87" t="s">
        <v>133</v>
      </c>
      <c r="BQ102" s="65">
        <v>2010</v>
      </c>
      <c r="BR102" s="66" t="s">
        <v>0</v>
      </c>
      <c r="BS102" s="22">
        <v>1850</v>
      </c>
      <c r="BT102" s="87" t="s">
        <v>133</v>
      </c>
      <c r="BU102" s="65">
        <v>2010</v>
      </c>
      <c r="BV102" s="66" t="s">
        <v>0</v>
      </c>
      <c r="BW102" s="22">
        <v>1650</v>
      </c>
      <c r="BX102" s="87" t="s">
        <v>133</v>
      </c>
      <c r="BY102" s="65">
        <v>2010</v>
      </c>
      <c r="BZ102" s="66" t="s">
        <v>0</v>
      </c>
      <c r="CA102" s="22">
        <v>1140</v>
      </c>
      <c r="CB102" s="87" t="s">
        <v>133</v>
      </c>
      <c r="CC102" s="65">
        <v>2010</v>
      </c>
      <c r="CD102" s="66" t="s">
        <v>0</v>
      </c>
      <c r="CE102" s="22">
        <v>800</v>
      </c>
      <c r="CF102" s="87" t="s">
        <v>133</v>
      </c>
      <c r="CG102" s="65">
        <v>2010</v>
      </c>
      <c r="CH102" s="66" t="s">
        <v>0</v>
      </c>
      <c r="CI102" s="22">
        <v>38410</v>
      </c>
      <c r="CJ102" s="87" t="s">
        <v>133</v>
      </c>
      <c r="CK102" s="65">
        <v>2010</v>
      </c>
      <c r="CL102" s="66" t="s">
        <v>0</v>
      </c>
      <c r="CM102" s="22">
        <v>16130</v>
      </c>
      <c r="CN102" s="87" t="s">
        <v>133</v>
      </c>
      <c r="CO102" s="65">
        <v>2010</v>
      </c>
      <c r="CP102" s="66" t="s">
        <v>0</v>
      </c>
      <c r="CQ102" s="22">
        <v>12470</v>
      </c>
      <c r="CR102" s="87" t="s">
        <v>133</v>
      </c>
      <c r="CS102" s="65">
        <v>2010</v>
      </c>
      <c r="CT102" s="66" t="s">
        <v>0</v>
      </c>
      <c r="CU102" s="22">
        <v>9010</v>
      </c>
      <c r="CV102" s="87" t="s">
        <v>133</v>
      </c>
      <c r="CW102" s="65">
        <v>2010</v>
      </c>
      <c r="CX102" s="66" t="s">
        <v>0</v>
      </c>
      <c r="CY102" s="22">
        <v>5930</v>
      </c>
      <c r="CZ102" s="87" t="s">
        <v>133</v>
      </c>
      <c r="DA102" s="65">
        <v>2010</v>
      </c>
      <c r="DB102" s="66" t="s">
        <v>0</v>
      </c>
      <c r="DC102" s="22">
        <v>6700</v>
      </c>
      <c r="DD102" s="87" t="s">
        <v>133</v>
      </c>
      <c r="DE102" s="65">
        <v>2010</v>
      </c>
      <c r="DF102" s="66" t="s">
        <v>0</v>
      </c>
      <c r="DG102" s="22">
        <v>4790</v>
      </c>
      <c r="DH102" s="87" t="s">
        <v>133</v>
      </c>
      <c r="DI102" s="65">
        <v>2010</v>
      </c>
      <c r="DJ102" s="66" t="s">
        <v>0</v>
      </c>
      <c r="DK102" s="22">
        <v>3340</v>
      </c>
      <c r="DL102" s="87" t="s">
        <v>133</v>
      </c>
      <c r="DM102" s="65">
        <v>2010</v>
      </c>
      <c r="DN102" s="66" t="s">
        <v>0</v>
      </c>
      <c r="DO102" s="22">
        <v>910</v>
      </c>
      <c r="DP102" s="87" t="s">
        <v>133</v>
      </c>
      <c r="DQ102" s="65">
        <v>2010</v>
      </c>
      <c r="DR102" s="66" t="s">
        <v>0</v>
      </c>
      <c r="DS102" s="22">
        <v>530</v>
      </c>
      <c r="DT102" s="87" t="s">
        <v>133</v>
      </c>
      <c r="DU102" s="65">
        <v>2010</v>
      </c>
      <c r="DV102" s="66" t="s">
        <v>0</v>
      </c>
      <c r="DW102" s="25">
        <v>6.5017308083893299</v>
      </c>
      <c r="DX102" s="87" t="s">
        <v>134</v>
      </c>
      <c r="DY102" s="65">
        <v>2010</v>
      </c>
      <c r="DZ102" s="66" t="s">
        <v>0</v>
      </c>
      <c r="EA102" s="25">
        <v>24906.790775809408</v>
      </c>
      <c r="EB102" s="87" t="s">
        <v>135</v>
      </c>
      <c r="EC102" s="65">
        <v>2010</v>
      </c>
      <c r="ED102" s="66" t="s">
        <v>0</v>
      </c>
      <c r="EE102" s="25">
        <v>2.0089594787212381</v>
      </c>
      <c r="EF102" s="87" t="s">
        <v>136</v>
      </c>
      <c r="EG102" s="65">
        <v>2010</v>
      </c>
      <c r="EH102" s="66" t="s">
        <v>0</v>
      </c>
      <c r="EI102" s="25">
        <v>0.53339442068825083</v>
      </c>
      <c r="EJ102" s="87" t="s">
        <v>137</v>
      </c>
      <c r="EK102" s="65">
        <v>2010</v>
      </c>
      <c r="EL102" s="66" t="s">
        <v>0</v>
      </c>
      <c r="EM102" s="22">
        <v>638600</v>
      </c>
      <c r="EN102" s="87" t="s">
        <v>138</v>
      </c>
      <c r="EO102" s="65">
        <v>2010</v>
      </c>
      <c r="EP102" s="66" t="s">
        <v>0</v>
      </c>
      <c r="EQ102" s="25">
        <v>50.358596930786092</v>
      </c>
      <c r="ER102" s="87" t="s">
        <v>139</v>
      </c>
      <c r="ES102" s="65">
        <v>2010</v>
      </c>
      <c r="ET102" s="66" t="s">
        <v>0</v>
      </c>
      <c r="EU102" s="44">
        <v>30.167554024428441</v>
      </c>
      <c r="EV102" s="87" t="s">
        <v>139</v>
      </c>
      <c r="EW102" s="65">
        <v>2010</v>
      </c>
      <c r="EX102" s="66" t="s">
        <v>0</v>
      </c>
      <c r="EY102" s="44">
        <v>19.151268399624179</v>
      </c>
      <c r="EZ102" s="87" t="s">
        <v>139</v>
      </c>
      <c r="FA102" s="65">
        <v>2010</v>
      </c>
      <c r="FB102" s="66" t="s">
        <v>0</v>
      </c>
      <c r="FC102" s="86">
        <v>45780</v>
      </c>
      <c r="FD102" s="87" t="s">
        <v>173</v>
      </c>
      <c r="FE102" s="65">
        <v>2010</v>
      </c>
      <c r="FF102" s="66" t="s">
        <v>0</v>
      </c>
      <c r="FG102" s="86">
        <v>1270</v>
      </c>
      <c r="FH102" s="87" t="s">
        <v>173</v>
      </c>
      <c r="FI102" s="65">
        <v>2010</v>
      </c>
      <c r="FJ102" s="66" t="s">
        <v>0</v>
      </c>
      <c r="FK102" s="44">
        <v>7.3661133730034454</v>
      </c>
      <c r="FL102" s="87" t="s">
        <v>139</v>
      </c>
      <c r="FM102" s="65">
        <v>2010</v>
      </c>
      <c r="FN102" s="66" t="s">
        <v>0</v>
      </c>
      <c r="FO102" s="86">
        <v>75970</v>
      </c>
      <c r="FP102" s="87" t="s">
        <v>138</v>
      </c>
      <c r="FQ102" s="65">
        <v>2010</v>
      </c>
      <c r="FR102" s="66" t="s">
        <v>0</v>
      </c>
      <c r="FS102" s="44">
        <v>11.896335734419042</v>
      </c>
      <c r="FT102" s="87" t="s">
        <v>139</v>
      </c>
      <c r="FU102" s="65">
        <v>2010</v>
      </c>
      <c r="FV102" s="66" t="s">
        <v>0</v>
      </c>
      <c r="FW102" s="86">
        <v>376910</v>
      </c>
      <c r="FX102" s="87" t="s">
        <v>505</v>
      </c>
      <c r="FY102" s="65">
        <v>2010</v>
      </c>
      <c r="FZ102" s="66" t="s">
        <v>0</v>
      </c>
      <c r="GA102" s="86">
        <v>197320</v>
      </c>
      <c r="GB102" s="87" t="s">
        <v>3</v>
      </c>
      <c r="GC102" s="65">
        <v>2010</v>
      </c>
      <c r="GD102" s="66" t="s">
        <v>0</v>
      </c>
      <c r="GE102" s="86">
        <v>49120</v>
      </c>
      <c r="GF102" s="87" t="s">
        <v>128</v>
      </c>
      <c r="GG102" s="65">
        <v>2010</v>
      </c>
      <c r="GH102" s="66" t="s">
        <v>0</v>
      </c>
      <c r="GI102" s="86">
        <v>98220</v>
      </c>
      <c r="GJ102" s="87" t="s">
        <v>133</v>
      </c>
      <c r="GK102" s="65">
        <v>2010</v>
      </c>
      <c r="GL102" s="66" t="s">
        <v>0</v>
      </c>
      <c r="GM102" s="44">
        <v>4.5102830380777847</v>
      </c>
      <c r="GN102" s="87" t="s">
        <v>140</v>
      </c>
      <c r="GO102" s="65">
        <v>2010</v>
      </c>
      <c r="GP102" s="66" t="s">
        <v>0</v>
      </c>
      <c r="GQ102" s="44">
        <v>7.1210416331779465</v>
      </c>
      <c r="GR102" s="87" t="s">
        <v>527</v>
      </c>
      <c r="GS102" s="65">
        <v>2010</v>
      </c>
      <c r="GT102" s="66" t="s">
        <v>0</v>
      </c>
      <c r="GU102" s="44">
        <v>97.057625738138881</v>
      </c>
      <c r="GV102" s="87" t="s">
        <v>2</v>
      </c>
      <c r="GW102" s="65">
        <v>2010</v>
      </c>
      <c r="GX102" s="66" t="s">
        <v>0</v>
      </c>
      <c r="GY102" s="44">
        <v>100</v>
      </c>
      <c r="GZ102" s="87" t="s">
        <v>2</v>
      </c>
      <c r="HA102" s="65">
        <v>2010</v>
      </c>
      <c r="HB102" s="66" t="s">
        <v>0</v>
      </c>
      <c r="HC102" s="44" t="s">
        <v>124</v>
      </c>
      <c r="HD102" s="44" t="s">
        <v>126</v>
      </c>
      <c r="HE102" s="65"/>
      <c r="HF102" s="66" t="s">
        <v>0</v>
      </c>
      <c r="HG102" s="44" t="s">
        <v>124</v>
      </c>
      <c r="HH102" s="44" t="s">
        <v>178</v>
      </c>
      <c r="HI102" s="65"/>
      <c r="HJ102" s="66" t="s">
        <v>0</v>
      </c>
      <c r="HK102" s="44" t="s">
        <v>124</v>
      </c>
      <c r="HL102" s="44" t="s">
        <v>126</v>
      </c>
      <c r="HM102" s="65"/>
      <c r="HN102" s="66" t="s">
        <v>0</v>
      </c>
      <c r="HO102" s="44" t="s">
        <v>124</v>
      </c>
      <c r="HP102" s="44" t="s">
        <v>113</v>
      </c>
      <c r="HQ102" s="65"/>
      <c r="HR102" s="66" t="s">
        <v>0</v>
      </c>
      <c r="HS102" s="44">
        <v>99.770169786050502</v>
      </c>
      <c r="HT102" s="44" t="s">
        <v>178</v>
      </c>
      <c r="HU102" s="65">
        <v>2011</v>
      </c>
      <c r="HV102" s="66" t="s">
        <v>544</v>
      </c>
      <c r="HW102" s="44" t="s">
        <v>124</v>
      </c>
      <c r="HX102" s="44" t="s">
        <v>122</v>
      </c>
      <c r="HY102" s="65"/>
      <c r="HZ102" s="66" t="s">
        <v>0</v>
      </c>
      <c r="IA102" s="44" t="s">
        <v>124</v>
      </c>
      <c r="IB102" s="44" t="s">
        <v>180</v>
      </c>
      <c r="IC102" s="65"/>
      <c r="ID102" s="66" t="s">
        <v>0</v>
      </c>
      <c r="IE102" s="44" t="s">
        <v>124</v>
      </c>
      <c r="IF102" s="44" t="s">
        <v>147</v>
      </c>
      <c r="IG102" s="65">
        <v>2010</v>
      </c>
      <c r="IH102" s="66" t="s">
        <v>0</v>
      </c>
      <c r="II102" s="44" t="s">
        <v>124</v>
      </c>
      <c r="IJ102" s="44" t="s">
        <v>148</v>
      </c>
      <c r="IK102" s="65" t="s">
        <v>132</v>
      </c>
      <c r="IL102" s="66" t="s">
        <v>0</v>
      </c>
      <c r="IM102" s="86">
        <v>298400</v>
      </c>
      <c r="IN102" s="44" t="s">
        <v>566</v>
      </c>
      <c r="IO102" s="65" t="s">
        <v>119</v>
      </c>
      <c r="IP102" s="66" t="s">
        <v>0</v>
      </c>
      <c r="IQ102" s="44">
        <v>17.853217158176943</v>
      </c>
      <c r="IR102" s="44" t="s">
        <v>2</v>
      </c>
      <c r="IS102" s="65" t="s">
        <v>119</v>
      </c>
      <c r="IT102" s="66" t="s">
        <v>0</v>
      </c>
      <c r="IU102" s="44">
        <v>14.112265415549599</v>
      </c>
      <c r="IV102" s="44" t="s">
        <v>2</v>
      </c>
      <c r="IW102" s="65" t="s">
        <v>119</v>
      </c>
      <c r="IX102" s="66" t="s">
        <v>0</v>
      </c>
      <c r="IY102" s="44">
        <v>68.034517426273453</v>
      </c>
      <c r="IZ102" s="44" t="s">
        <v>2</v>
      </c>
      <c r="JA102" s="65" t="s">
        <v>119</v>
      </c>
      <c r="JB102" s="66" t="s">
        <v>0</v>
      </c>
    </row>
    <row r="103" spans="1:262" ht="14.1" customHeight="1" x14ac:dyDescent="0.2">
      <c r="A103" s="21" t="s">
        <v>86</v>
      </c>
      <c r="B103" s="21" t="s">
        <v>595</v>
      </c>
      <c r="C103" s="25">
        <v>506.83530000000002</v>
      </c>
      <c r="D103" s="87" t="s">
        <v>112</v>
      </c>
      <c r="E103" s="65">
        <v>2011</v>
      </c>
      <c r="F103" s="66" t="s">
        <v>0</v>
      </c>
      <c r="G103" s="25">
        <v>16.28</v>
      </c>
      <c r="H103" s="87" t="s">
        <v>112</v>
      </c>
      <c r="I103" s="65">
        <v>2011</v>
      </c>
      <c r="J103" s="66" t="s">
        <v>0</v>
      </c>
      <c r="K103" s="25">
        <v>3.2120888185964951</v>
      </c>
      <c r="L103" s="87" t="s">
        <v>2</v>
      </c>
      <c r="M103" s="65">
        <v>2011</v>
      </c>
      <c r="N103" s="66" t="s">
        <v>0</v>
      </c>
      <c r="O103" s="25">
        <v>0.61629999999999996</v>
      </c>
      <c r="P103" s="87" t="s">
        <v>112</v>
      </c>
      <c r="Q103" s="65">
        <v>2011</v>
      </c>
      <c r="R103" s="66" t="s">
        <v>302</v>
      </c>
      <c r="S103" s="25">
        <v>0.12159768666468178</v>
      </c>
      <c r="T103" s="87" t="s">
        <v>2</v>
      </c>
      <c r="U103" s="65">
        <v>2011</v>
      </c>
      <c r="V103" s="66" t="s">
        <v>302</v>
      </c>
      <c r="W103" s="25">
        <v>12.326974999999999</v>
      </c>
      <c r="X103" s="87" t="s">
        <v>112</v>
      </c>
      <c r="Y103" s="65">
        <v>2011</v>
      </c>
      <c r="Z103" s="66" t="s">
        <v>0</v>
      </c>
      <c r="AA103" s="25">
        <v>2.432146103477796</v>
      </c>
      <c r="AB103" s="87" t="s">
        <v>112</v>
      </c>
      <c r="AC103" s="65">
        <v>2011</v>
      </c>
      <c r="AD103" s="66" t="s">
        <v>0</v>
      </c>
      <c r="AE103" s="25">
        <v>30.25235</v>
      </c>
      <c r="AF103" s="87" t="s">
        <v>112</v>
      </c>
      <c r="AG103" s="65">
        <v>2011</v>
      </c>
      <c r="AH103" s="66" t="s">
        <v>0</v>
      </c>
      <c r="AI103" s="25">
        <v>5.9688719392670553</v>
      </c>
      <c r="AJ103" s="87" t="s">
        <v>2</v>
      </c>
      <c r="AK103" s="65">
        <v>2011</v>
      </c>
      <c r="AL103" s="66" t="s">
        <v>0</v>
      </c>
      <c r="AM103" s="25">
        <v>15211.182662091691</v>
      </c>
      <c r="AN103" s="87" t="s">
        <v>126</v>
      </c>
      <c r="AO103" s="65" t="s">
        <v>129</v>
      </c>
      <c r="AP103" s="66" t="s">
        <v>443</v>
      </c>
      <c r="AQ103" s="28" t="s">
        <v>124</v>
      </c>
      <c r="AR103" s="87" t="s">
        <v>126</v>
      </c>
      <c r="AS103" s="65"/>
      <c r="AT103" s="66" t="s">
        <v>0</v>
      </c>
      <c r="AU103" s="25">
        <v>39842.31278852743</v>
      </c>
      <c r="AV103" s="87" t="s">
        <v>177</v>
      </c>
      <c r="AW103" s="65" t="s">
        <v>132</v>
      </c>
      <c r="AX103" s="66" t="s">
        <v>443</v>
      </c>
      <c r="AY103" s="22">
        <v>66840</v>
      </c>
      <c r="AZ103" s="87" t="s">
        <v>133</v>
      </c>
      <c r="BA103" s="65">
        <v>2010</v>
      </c>
      <c r="BB103" s="66" t="s">
        <v>0</v>
      </c>
      <c r="BC103" s="22">
        <v>35110</v>
      </c>
      <c r="BD103" s="87" t="s">
        <v>133</v>
      </c>
      <c r="BE103" s="65">
        <v>2010</v>
      </c>
      <c r="BF103" s="66" t="s">
        <v>0</v>
      </c>
      <c r="BG103" s="22">
        <v>16900</v>
      </c>
      <c r="BH103" s="87" t="s">
        <v>133</v>
      </c>
      <c r="BI103" s="65">
        <v>2010</v>
      </c>
      <c r="BJ103" s="66" t="s">
        <v>0</v>
      </c>
      <c r="BK103" s="22">
        <v>8240</v>
      </c>
      <c r="BL103" s="87" t="s">
        <v>133</v>
      </c>
      <c r="BM103" s="65">
        <v>2010</v>
      </c>
      <c r="BN103" s="66" t="s">
        <v>0</v>
      </c>
      <c r="BO103" s="22">
        <v>3800</v>
      </c>
      <c r="BP103" s="87" t="s">
        <v>133</v>
      </c>
      <c r="BQ103" s="65">
        <v>2010</v>
      </c>
      <c r="BR103" s="66" t="s">
        <v>0</v>
      </c>
      <c r="BS103" s="22">
        <v>1070</v>
      </c>
      <c r="BT103" s="87" t="s">
        <v>133</v>
      </c>
      <c r="BU103" s="65">
        <v>2010</v>
      </c>
      <c r="BV103" s="66" t="s">
        <v>0</v>
      </c>
      <c r="BW103" s="22">
        <v>710</v>
      </c>
      <c r="BX103" s="87" t="s">
        <v>133</v>
      </c>
      <c r="BY103" s="65">
        <v>2010</v>
      </c>
      <c r="BZ103" s="66" t="s">
        <v>0</v>
      </c>
      <c r="CA103" s="22">
        <v>470</v>
      </c>
      <c r="CB103" s="87" t="s">
        <v>133</v>
      </c>
      <c r="CC103" s="65">
        <v>2010</v>
      </c>
      <c r="CD103" s="66" t="s">
        <v>0</v>
      </c>
      <c r="CE103" s="22">
        <v>550</v>
      </c>
      <c r="CF103" s="87" t="s">
        <v>133</v>
      </c>
      <c r="CG103" s="65">
        <v>2010</v>
      </c>
      <c r="CH103" s="66" t="s">
        <v>0</v>
      </c>
      <c r="CI103" s="22">
        <v>23620</v>
      </c>
      <c r="CJ103" s="87" t="s">
        <v>133</v>
      </c>
      <c r="CK103" s="65">
        <v>2010</v>
      </c>
      <c r="CL103" s="66" t="s">
        <v>0</v>
      </c>
      <c r="CM103" s="22">
        <v>12550</v>
      </c>
      <c r="CN103" s="87" t="s">
        <v>133</v>
      </c>
      <c r="CO103" s="65">
        <v>2010</v>
      </c>
      <c r="CP103" s="66" t="s">
        <v>0</v>
      </c>
      <c r="CQ103" s="22">
        <v>9600</v>
      </c>
      <c r="CR103" s="87" t="s">
        <v>133</v>
      </c>
      <c r="CS103" s="65">
        <v>2010</v>
      </c>
      <c r="CT103" s="66" t="s">
        <v>0</v>
      </c>
      <c r="CU103" s="22">
        <v>6730</v>
      </c>
      <c r="CV103" s="87" t="s">
        <v>133</v>
      </c>
      <c r="CW103" s="65">
        <v>2010</v>
      </c>
      <c r="CX103" s="66" t="s">
        <v>0</v>
      </c>
      <c r="CY103" s="22">
        <v>4600</v>
      </c>
      <c r="CZ103" s="87" t="s">
        <v>133</v>
      </c>
      <c r="DA103" s="65">
        <v>2010</v>
      </c>
      <c r="DB103" s="66" t="s">
        <v>0</v>
      </c>
      <c r="DC103" s="22">
        <v>4930</v>
      </c>
      <c r="DD103" s="87" t="s">
        <v>133</v>
      </c>
      <c r="DE103" s="65">
        <v>2010</v>
      </c>
      <c r="DF103" s="66" t="s">
        <v>0</v>
      </c>
      <c r="DG103" s="22">
        <v>2900</v>
      </c>
      <c r="DH103" s="87" t="s">
        <v>133</v>
      </c>
      <c r="DI103" s="65">
        <v>2010</v>
      </c>
      <c r="DJ103" s="66" t="s">
        <v>0</v>
      </c>
      <c r="DK103" s="22">
        <v>1410</v>
      </c>
      <c r="DL103" s="87" t="s">
        <v>133</v>
      </c>
      <c r="DM103" s="65">
        <v>2010</v>
      </c>
      <c r="DN103" s="66" t="s">
        <v>0</v>
      </c>
      <c r="DO103" s="22">
        <v>350</v>
      </c>
      <c r="DP103" s="87" t="s">
        <v>133</v>
      </c>
      <c r="DQ103" s="65">
        <v>2010</v>
      </c>
      <c r="DR103" s="66" t="s">
        <v>0</v>
      </c>
      <c r="DS103" s="22">
        <v>160</v>
      </c>
      <c r="DT103" s="87" t="s">
        <v>133</v>
      </c>
      <c r="DU103" s="65">
        <v>2010</v>
      </c>
      <c r="DV103" s="66" t="s">
        <v>0</v>
      </c>
      <c r="DW103" s="25">
        <v>6.7868043087971275</v>
      </c>
      <c r="DX103" s="87" t="s">
        <v>134</v>
      </c>
      <c r="DY103" s="65">
        <v>2010</v>
      </c>
      <c r="DZ103" s="66" t="s">
        <v>0</v>
      </c>
      <c r="EA103" s="25">
        <v>19351.972920406941</v>
      </c>
      <c r="EB103" s="87" t="s">
        <v>135</v>
      </c>
      <c r="EC103" s="65">
        <v>2010</v>
      </c>
      <c r="ED103" s="66" t="s">
        <v>0</v>
      </c>
      <c r="EE103" s="25">
        <v>2.1793836026331537</v>
      </c>
      <c r="EF103" s="87" t="s">
        <v>136</v>
      </c>
      <c r="EG103" s="65">
        <v>2010</v>
      </c>
      <c r="EH103" s="66" t="s">
        <v>0</v>
      </c>
      <c r="EI103" s="25">
        <v>0.45780969479353678</v>
      </c>
      <c r="EJ103" s="87" t="s">
        <v>137</v>
      </c>
      <c r="EK103" s="65">
        <v>2010</v>
      </c>
      <c r="EL103" s="66" t="s">
        <v>0</v>
      </c>
      <c r="EM103" s="22">
        <v>453630</v>
      </c>
      <c r="EN103" s="87" t="s">
        <v>138</v>
      </c>
      <c r="EO103" s="65">
        <v>2010</v>
      </c>
      <c r="EP103" s="66" t="s">
        <v>0</v>
      </c>
      <c r="EQ103" s="25">
        <v>40.045852346626106</v>
      </c>
      <c r="ER103" s="87" t="s">
        <v>139</v>
      </c>
      <c r="ES103" s="65">
        <v>2010</v>
      </c>
      <c r="ET103" s="66" t="s">
        <v>0</v>
      </c>
      <c r="EU103" s="44">
        <v>41.681546634922732</v>
      </c>
      <c r="EV103" s="87" t="s">
        <v>139</v>
      </c>
      <c r="EW103" s="65">
        <v>2010</v>
      </c>
      <c r="EX103" s="66" t="s">
        <v>0</v>
      </c>
      <c r="EY103" s="44">
        <v>17.739126600974362</v>
      </c>
      <c r="EZ103" s="87" t="s">
        <v>139</v>
      </c>
      <c r="FA103" s="65">
        <v>2010</v>
      </c>
      <c r="FB103" s="66" t="s">
        <v>0</v>
      </c>
      <c r="FC103" s="86">
        <v>19880</v>
      </c>
      <c r="FD103" s="87" t="s">
        <v>173</v>
      </c>
      <c r="FE103" s="65">
        <v>2010</v>
      </c>
      <c r="FF103" s="66" t="s">
        <v>0</v>
      </c>
      <c r="FG103" s="86">
        <v>310</v>
      </c>
      <c r="FH103" s="87" t="s">
        <v>173</v>
      </c>
      <c r="FI103" s="65">
        <v>2010</v>
      </c>
      <c r="FJ103" s="66" t="s">
        <v>0</v>
      </c>
      <c r="FK103" s="44">
        <v>4.4507638383704782</v>
      </c>
      <c r="FL103" s="87" t="s">
        <v>139</v>
      </c>
      <c r="FM103" s="65">
        <v>2010</v>
      </c>
      <c r="FN103" s="66" t="s">
        <v>0</v>
      </c>
      <c r="FO103" s="86">
        <v>29090</v>
      </c>
      <c r="FP103" s="87" t="s">
        <v>138</v>
      </c>
      <c r="FQ103" s="65">
        <v>2010</v>
      </c>
      <c r="FR103" s="66" t="s">
        <v>0</v>
      </c>
      <c r="FS103" s="44">
        <v>6.4127152084297769</v>
      </c>
      <c r="FT103" s="87" t="s">
        <v>139</v>
      </c>
      <c r="FU103" s="65">
        <v>2010</v>
      </c>
      <c r="FV103" s="66" t="s">
        <v>0</v>
      </c>
      <c r="FW103" s="86">
        <v>173510</v>
      </c>
      <c r="FX103" s="87" t="s">
        <v>505</v>
      </c>
      <c r="FY103" s="65">
        <v>2010</v>
      </c>
      <c r="FZ103" s="66" t="s">
        <v>0</v>
      </c>
      <c r="GA103" s="86">
        <v>145670</v>
      </c>
      <c r="GB103" s="87" t="s">
        <v>3</v>
      </c>
      <c r="GC103" s="65">
        <v>2010</v>
      </c>
      <c r="GD103" s="66" t="s">
        <v>0</v>
      </c>
      <c r="GE103" s="86">
        <v>29170</v>
      </c>
      <c r="GF103" s="87" t="s">
        <v>128</v>
      </c>
      <c r="GG103" s="65">
        <v>2010</v>
      </c>
      <c r="GH103" s="66" t="s">
        <v>0</v>
      </c>
      <c r="GI103" s="86">
        <v>66840</v>
      </c>
      <c r="GJ103" s="87" t="s">
        <v>133</v>
      </c>
      <c r="GK103" s="65">
        <v>2010</v>
      </c>
      <c r="GL103" s="66" t="s">
        <v>0</v>
      </c>
      <c r="GM103" s="44">
        <v>3.2166367444643926</v>
      </c>
      <c r="GN103" s="87" t="s">
        <v>140</v>
      </c>
      <c r="GO103" s="65">
        <v>2010</v>
      </c>
      <c r="GP103" s="66" t="s">
        <v>0</v>
      </c>
      <c r="GQ103" s="44">
        <v>4.9448022079116836</v>
      </c>
      <c r="GR103" s="87" t="s">
        <v>527</v>
      </c>
      <c r="GS103" s="65">
        <v>2010</v>
      </c>
      <c r="GT103" s="66" t="s">
        <v>0</v>
      </c>
      <c r="GU103" s="44">
        <v>95.481747456612808</v>
      </c>
      <c r="GV103" s="87" t="s">
        <v>2</v>
      </c>
      <c r="GW103" s="65">
        <v>2010</v>
      </c>
      <c r="GX103" s="66" t="s">
        <v>0</v>
      </c>
      <c r="GY103" s="44">
        <v>100</v>
      </c>
      <c r="GZ103" s="87" t="s">
        <v>2</v>
      </c>
      <c r="HA103" s="65">
        <v>2010</v>
      </c>
      <c r="HB103" s="66" t="s">
        <v>0</v>
      </c>
      <c r="HC103" s="44" t="s">
        <v>124</v>
      </c>
      <c r="HD103" s="44" t="s">
        <v>126</v>
      </c>
      <c r="HE103" s="65"/>
      <c r="HF103" s="66" t="s">
        <v>0</v>
      </c>
      <c r="HG103" s="44" t="s">
        <v>124</v>
      </c>
      <c r="HH103" s="44" t="s">
        <v>178</v>
      </c>
      <c r="HI103" s="65"/>
      <c r="HJ103" s="66" t="s">
        <v>0</v>
      </c>
      <c r="HK103" s="44" t="s">
        <v>124</v>
      </c>
      <c r="HL103" s="44" t="s">
        <v>126</v>
      </c>
      <c r="HM103" s="65"/>
      <c r="HN103" s="66" t="s">
        <v>0</v>
      </c>
      <c r="HO103" s="44" t="s">
        <v>124</v>
      </c>
      <c r="HP103" s="44" t="s">
        <v>113</v>
      </c>
      <c r="HQ103" s="65"/>
      <c r="HR103" s="66" t="s">
        <v>0</v>
      </c>
      <c r="HS103" s="44">
        <v>99.770169786050502</v>
      </c>
      <c r="HT103" s="44" t="s">
        <v>178</v>
      </c>
      <c r="HU103" s="65">
        <v>2011</v>
      </c>
      <c r="HV103" s="66" t="s">
        <v>544</v>
      </c>
      <c r="HW103" s="44" t="s">
        <v>124</v>
      </c>
      <c r="HX103" s="44" t="s">
        <v>122</v>
      </c>
      <c r="HY103" s="65"/>
      <c r="HZ103" s="66" t="s">
        <v>0</v>
      </c>
      <c r="IA103" s="44" t="s">
        <v>124</v>
      </c>
      <c r="IB103" s="44" t="s">
        <v>180</v>
      </c>
      <c r="IC103" s="65"/>
      <c r="ID103" s="66" t="s">
        <v>0</v>
      </c>
      <c r="IE103" s="44" t="s">
        <v>124</v>
      </c>
      <c r="IF103" s="44" t="s">
        <v>147</v>
      </c>
      <c r="IG103" s="65">
        <v>2010</v>
      </c>
      <c r="IH103" s="66" t="s">
        <v>0</v>
      </c>
      <c r="II103" s="44" t="s">
        <v>124</v>
      </c>
      <c r="IJ103" s="44" t="s">
        <v>148</v>
      </c>
      <c r="IK103" s="65" t="s">
        <v>132</v>
      </c>
      <c r="IL103" s="66" t="s">
        <v>0</v>
      </c>
      <c r="IM103" s="86">
        <v>111552</v>
      </c>
      <c r="IN103" s="44" t="s">
        <v>566</v>
      </c>
      <c r="IO103" s="65" t="s">
        <v>119</v>
      </c>
      <c r="IP103" s="66" t="s">
        <v>0</v>
      </c>
      <c r="IQ103" s="44">
        <v>89.537614744693059</v>
      </c>
      <c r="IR103" s="44" t="s">
        <v>2</v>
      </c>
      <c r="IS103" s="65" t="s">
        <v>119</v>
      </c>
      <c r="IT103" s="66" t="s">
        <v>0</v>
      </c>
      <c r="IU103" s="44">
        <v>10.462385255306943</v>
      </c>
      <c r="IV103" s="44" t="s">
        <v>2</v>
      </c>
      <c r="IW103" s="65" t="s">
        <v>119</v>
      </c>
      <c r="IX103" s="66" t="s">
        <v>0</v>
      </c>
      <c r="IY103" s="44" t="s">
        <v>0</v>
      </c>
      <c r="IZ103" s="44" t="s">
        <v>0</v>
      </c>
      <c r="JA103" s="65" t="s">
        <v>0</v>
      </c>
      <c r="JB103" s="66" t="s">
        <v>0</v>
      </c>
    </row>
    <row r="104" spans="1:262" ht="14.1" customHeight="1" x14ac:dyDescent="0.2">
      <c r="A104" s="21" t="s">
        <v>87</v>
      </c>
      <c r="B104" s="21" t="s">
        <v>595</v>
      </c>
      <c r="C104" s="25">
        <v>107.37269999999999</v>
      </c>
      <c r="D104" s="87" t="s">
        <v>112</v>
      </c>
      <c r="E104" s="65">
        <v>2011</v>
      </c>
      <c r="F104" s="66" t="s">
        <v>0</v>
      </c>
      <c r="G104" s="25">
        <v>7.487425</v>
      </c>
      <c r="H104" s="87" t="s">
        <v>112</v>
      </c>
      <c r="I104" s="65">
        <v>2011</v>
      </c>
      <c r="J104" s="66" t="s">
        <v>0</v>
      </c>
      <c r="K104" s="25">
        <v>6.9733042011610031</v>
      </c>
      <c r="L104" s="87" t="s">
        <v>2</v>
      </c>
      <c r="M104" s="65">
        <v>2011</v>
      </c>
      <c r="N104" s="66" t="s">
        <v>0</v>
      </c>
      <c r="O104" s="25">
        <v>0.38540000000000002</v>
      </c>
      <c r="P104" s="87" t="s">
        <v>112</v>
      </c>
      <c r="Q104" s="65">
        <v>2011</v>
      </c>
      <c r="R104" s="66" t="s">
        <v>302</v>
      </c>
      <c r="S104" s="25">
        <v>0.35893667570993376</v>
      </c>
      <c r="T104" s="87" t="s">
        <v>2</v>
      </c>
      <c r="U104" s="65">
        <v>2011</v>
      </c>
      <c r="V104" s="66" t="s">
        <v>302</v>
      </c>
      <c r="W104" s="25">
        <v>3.8013750000000002</v>
      </c>
      <c r="X104" s="87" t="s">
        <v>112</v>
      </c>
      <c r="Y104" s="65">
        <v>2011</v>
      </c>
      <c r="Z104" s="66" t="s">
        <v>0</v>
      </c>
      <c r="AA104" s="25">
        <v>3.5403552299606886</v>
      </c>
      <c r="AB104" s="87" t="s">
        <v>112</v>
      </c>
      <c r="AC104" s="65">
        <v>2011</v>
      </c>
      <c r="AD104" s="66" t="s">
        <v>0</v>
      </c>
      <c r="AE104" s="25">
        <v>4.4626249999999992</v>
      </c>
      <c r="AF104" s="87" t="s">
        <v>112</v>
      </c>
      <c r="AG104" s="65">
        <v>2011</v>
      </c>
      <c r="AH104" s="66" t="s">
        <v>302</v>
      </c>
      <c r="AI104" s="25">
        <v>4.156200784743235</v>
      </c>
      <c r="AJ104" s="87" t="s">
        <v>2</v>
      </c>
      <c r="AK104" s="65">
        <v>2011</v>
      </c>
      <c r="AL104" s="66" t="s">
        <v>302</v>
      </c>
      <c r="AM104" s="25">
        <v>11754.103997185195</v>
      </c>
      <c r="AN104" s="87" t="s">
        <v>126</v>
      </c>
      <c r="AO104" s="65" t="s">
        <v>129</v>
      </c>
      <c r="AP104" s="66" t="s">
        <v>443</v>
      </c>
      <c r="AQ104" s="28" t="s">
        <v>124</v>
      </c>
      <c r="AR104" s="87" t="s">
        <v>126</v>
      </c>
      <c r="AS104" s="65"/>
      <c r="AT104" s="66" t="s">
        <v>0</v>
      </c>
      <c r="AU104" s="25">
        <v>37638.775290572536</v>
      </c>
      <c r="AV104" s="87" t="s">
        <v>177</v>
      </c>
      <c r="AW104" s="65" t="s">
        <v>132</v>
      </c>
      <c r="AX104" s="66" t="s">
        <v>443</v>
      </c>
      <c r="AY104" s="22">
        <v>26270</v>
      </c>
      <c r="AZ104" s="87" t="s">
        <v>133</v>
      </c>
      <c r="BA104" s="65">
        <v>2010</v>
      </c>
      <c r="BB104" s="66" t="s">
        <v>0</v>
      </c>
      <c r="BC104" s="22">
        <v>10820</v>
      </c>
      <c r="BD104" s="87" t="s">
        <v>133</v>
      </c>
      <c r="BE104" s="65">
        <v>2010</v>
      </c>
      <c r="BF104" s="66" t="s">
        <v>0</v>
      </c>
      <c r="BG104" s="22">
        <v>6040</v>
      </c>
      <c r="BH104" s="87" t="s">
        <v>133</v>
      </c>
      <c r="BI104" s="65">
        <v>2010</v>
      </c>
      <c r="BJ104" s="66" t="s">
        <v>0</v>
      </c>
      <c r="BK104" s="22">
        <v>4280</v>
      </c>
      <c r="BL104" s="87" t="s">
        <v>133</v>
      </c>
      <c r="BM104" s="65">
        <v>2010</v>
      </c>
      <c r="BN104" s="66" t="s">
        <v>0</v>
      </c>
      <c r="BO104" s="22">
        <v>2890</v>
      </c>
      <c r="BP104" s="87" t="s">
        <v>133</v>
      </c>
      <c r="BQ104" s="65">
        <v>2010</v>
      </c>
      <c r="BR104" s="66" t="s">
        <v>0</v>
      </c>
      <c r="BS104" s="22">
        <v>1100</v>
      </c>
      <c r="BT104" s="87" t="s">
        <v>133</v>
      </c>
      <c r="BU104" s="65">
        <v>2010</v>
      </c>
      <c r="BV104" s="66" t="s">
        <v>0</v>
      </c>
      <c r="BW104" s="22">
        <v>700</v>
      </c>
      <c r="BX104" s="87" t="s">
        <v>133</v>
      </c>
      <c r="BY104" s="65">
        <v>2010</v>
      </c>
      <c r="BZ104" s="66" t="s">
        <v>0</v>
      </c>
      <c r="CA104" s="22">
        <v>340</v>
      </c>
      <c r="CB104" s="87" t="s">
        <v>133</v>
      </c>
      <c r="CC104" s="65">
        <v>2010</v>
      </c>
      <c r="CD104" s="66" t="s">
        <v>0</v>
      </c>
      <c r="CE104" s="22">
        <v>110</v>
      </c>
      <c r="CF104" s="87" t="s">
        <v>133</v>
      </c>
      <c r="CG104" s="65">
        <v>2010</v>
      </c>
      <c r="CH104" s="66" t="s">
        <v>0</v>
      </c>
      <c r="CI104" s="22">
        <v>11480</v>
      </c>
      <c r="CJ104" s="87" t="s">
        <v>133</v>
      </c>
      <c r="CK104" s="65">
        <v>2010</v>
      </c>
      <c r="CL104" s="66" t="s">
        <v>0</v>
      </c>
      <c r="CM104" s="22">
        <v>4580</v>
      </c>
      <c r="CN104" s="87" t="s">
        <v>133</v>
      </c>
      <c r="CO104" s="65">
        <v>2010</v>
      </c>
      <c r="CP104" s="66" t="s">
        <v>0</v>
      </c>
      <c r="CQ104" s="22">
        <v>3670</v>
      </c>
      <c r="CR104" s="87" t="s">
        <v>133</v>
      </c>
      <c r="CS104" s="65">
        <v>2010</v>
      </c>
      <c r="CT104" s="66" t="s">
        <v>0</v>
      </c>
      <c r="CU104" s="22">
        <v>2370</v>
      </c>
      <c r="CV104" s="87" t="s">
        <v>133</v>
      </c>
      <c r="CW104" s="65">
        <v>2010</v>
      </c>
      <c r="CX104" s="66" t="s">
        <v>0</v>
      </c>
      <c r="CY104" s="22">
        <v>1520</v>
      </c>
      <c r="CZ104" s="87" t="s">
        <v>133</v>
      </c>
      <c r="DA104" s="65">
        <v>2010</v>
      </c>
      <c r="DB104" s="66" t="s">
        <v>0</v>
      </c>
      <c r="DC104" s="22">
        <v>1390</v>
      </c>
      <c r="DD104" s="87" t="s">
        <v>133</v>
      </c>
      <c r="DE104" s="65">
        <v>2010</v>
      </c>
      <c r="DF104" s="66" t="s">
        <v>0</v>
      </c>
      <c r="DG104" s="22">
        <v>690</v>
      </c>
      <c r="DH104" s="87" t="s">
        <v>133</v>
      </c>
      <c r="DI104" s="65">
        <v>2010</v>
      </c>
      <c r="DJ104" s="66" t="s">
        <v>0</v>
      </c>
      <c r="DK104" s="22">
        <v>300</v>
      </c>
      <c r="DL104" s="87" t="s">
        <v>133</v>
      </c>
      <c r="DM104" s="65">
        <v>2010</v>
      </c>
      <c r="DN104" s="66" t="s">
        <v>0</v>
      </c>
      <c r="DO104" s="22">
        <v>130</v>
      </c>
      <c r="DP104" s="87" t="s">
        <v>133</v>
      </c>
      <c r="DQ104" s="65">
        <v>2010</v>
      </c>
      <c r="DR104" s="66" t="s">
        <v>0</v>
      </c>
      <c r="DS104" s="22">
        <v>140</v>
      </c>
      <c r="DT104" s="87" t="s">
        <v>133</v>
      </c>
      <c r="DU104" s="65">
        <v>2010</v>
      </c>
      <c r="DV104" s="66" t="s">
        <v>0</v>
      </c>
      <c r="DW104" s="25">
        <v>7.5188427864484204</v>
      </c>
      <c r="DX104" s="87" t="s">
        <v>134</v>
      </c>
      <c r="DY104" s="65">
        <v>2010</v>
      </c>
      <c r="DZ104" s="66" t="s">
        <v>0</v>
      </c>
      <c r="EA104" s="25">
        <v>16162.666159116863</v>
      </c>
      <c r="EB104" s="87" t="s">
        <v>135</v>
      </c>
      <c r="EC104" s="65">
        <v>2010</v>
      </c>
      <c r="ED104" s="66" t="s">
        <v>0</v>
      </c>
      <c r="EE104" s="25">
        <v>2.0076132470498669</v>
      </c>
      <c r="EF104" s="87" t="s">
        <v>136</v>
      </c>
      <c r="EG104" s="65">
        <v>2010</v>
      </c>
      <c r="EH104" s="66" t="s">
        <v>0</v>
      </c>
      <c r="EI104" s="25">
        <v>0.44956223829463265</v>
      </c>
      <c r="EJ104" s="87" t="s">
        <v>137</v>
      </c>
      <c r="EK104" s="65">
        <v>2010</v>
      </c>
      <c r="EL104" s="66" t="s">
        <v>0</v>
      </c>
      <c r="EM104" s="22">
        <v>197520</v>
      </c>
      <c r="EN104" s="87" t="s">
        <v>138</v>
      </c>
      <c r="EO104" s="65">
        <v>2010</v>
      </c>
      <c r="EP104" s="66" t="s">
        <v>0</v>
      </c>
      <c r="EQ104" s="25">
        <v>72.286350749291202</v>
      </c>
      <c r="ER104" s="87" t="s">
        <v>139</v>
      </c>
      <c r="ES104" s="65">
        <v>2010</v>
      </c>
      <c r="ET104" s="66" t="s">
        <v>0</v>
      </c>
      <c r="EU104" s="44">
        <v>16.145200486026731</v>
      </c>
      <c r="EV104" s="87" t="s">
        <v>139</v>
      </c>
      <c r="EW104" s="65">
        <v>2010</v>
      </c>
      <c r="EX104" s="66" t="s">
        <v>0</v>
      </c>
      <c r="EY104" s="44">
        <v>11.026731470230864</v>
      </c>
      <c r="EZ104" s="87" t="s">
        <v>139</v>
      </c>
      <c r="FA104" s="65">
        <v>2010</v>
      </c>
      <c r="FB104" s="66" t="s">
        <v>0</v>
      </c>
      <c r="FC104" s="86">
        <v>3040</v>
      </c>
      <c r="FD104" s="87" t="s">
        <v>173</v>
      </c>
      <c r="FE104" s="65">
        <v>2010</v>
      </c>
      <c r="FF104" s="66" t="s">
        <v>0</v>
      </c>
      <c r="FG104" s="86">
        <v>190</v>
      </c>
      <c r="FH104" s="87" t="s">
        <v>173</v>
      </c>
      <c r="FI104" s="65">
        <v>2010</v>
      </c>
      <c r="FJ104" s="66" t="s">
        <v>0</v>
      </c>
      <c r="FK104" s="44">
        <v>1.6352774402592145</v>
      </c>
      <c r="FL104" s="87" t="s">
        <v>139</v>
      </c>
      <c r="FM104" s="65">
        <v>2010</v>
      </c>
      <c r="FN104" s="66" t="s">
        <v>0</v>
      </c>
      <c r="FO104" s="86">
        <v>10710</v>
      </c>
      <c r="FP104" s="87" t="s">
        <v>138</v>
      </c>
      <c r="FQ104" s="65">
        <v>2010</v>
      </c>
      <c r="FR104" s="66" t="s">
        <v>0</v>
      </c>
      <c r="FS104" s="44">
        <v>5.4222357229647633</v>
      </c>
      <c r="FT104" s="87" t="s">
        <v>139</v>
      </c>
      <c r="FU104" s="65">
        <v>2010</v>
      </c>
      <c r="FV104" s="66" t="s">
        <v>0</v>
      </c>
      <c r="FW104" s="86">
        <v>99460</v>
      </c>
      <c r="FX104" s="87" t="s">
        <v>505</v>
      </c>
      <c r="FY104" s="65">
        <v>2010</v>
      </c>
      <c r="FZ104" s="66" t="s">
        <v>0</v>
      </c>
      <c r="GA104" s="86">
        <v>52740</v>
      </c>
      <c r="GB104" s="87" t="s">
        <v>3</v>
      </c>
      <c r="GC104" s="65">
        <v>2010</v>
      </c>
      <c r="GD104" s="66" t="s">
        <v>0</v>
      </c>
      <c r="GE104" s="86">
        <v>11230</v>
      </c>
      <c r="GF104" s="87" t="s">
        <v>128</v>
      </c>
      <c r="GG104" s="65">
        <v>2010</v>
      </c>
      <c r="GH104" s="66" t="s">
        <v>0</v>
      </c>
      <c r="GI104" s="86">
        <v>26270</v>
      </c>
      <c r="GJ104" s="87" t="s">
        <v>133</v>
      </c>
      <c r="GK104" s="65">
        <v>2010</v>
      </c>
      <c r="GL104" s="66" t="s">
        <v>0</v>
      </c>
      <c r="GM104" s="44">
        <v>4.5298819946707276</v>
      </c>
      <c r="GN104" s="87" t="s">
        <v>140</v>
      </c>
      <c r="GO104" s="65">
        <v>2010</v>
      </c>
      <c r="GP104" s="66" t="s">
        <v>0</v>
      </c>
      <c r="GQ104" s="44">
        <v>7.6774193548387091</v>
      </c>
      <c r="GR104" s="87" t="s">
        <v>527</v>
      </c>
      <c r="GS104" s="65">
        <v>2010</v>
      </c>
      <c r="GT104" s="66" t="s">
        <v>0</v>
      </c>
      <c r="GU104" s="44">
        <v>94.784925770841255</v>
      </c>
      <c r="GV104" s="87" t="s">
        <v>2</v>
      </c>
      <c r="GW104" s="65">
        <v>2010</v>
      </c>
      <c r="GX104" s="66" t="s">
        <v>0</v>
      </c>
      <c r="GY104" s="44">
        <v>100</v>
      </c>
      <c r="GZ104" s="87" t="s">
        <v>2</v>
      </c>
      <c r="HA104" s="65">
        <v>2010</v>
      </c>
      <c r="HB104" s="66" t="s">
        <v>0</v>
      </c>
      <c r="HC104" s="44" t="s">
        <v>124</v>
      </c>
      <c r="HD104" s="44" t="s">
        <v>126</v>
      </c>
      <c r="HE104" s="65"/>
      <c r="HF104" s="66" t="s">
        <v>0</v>
      </c>
      <c r="HG104" s="44" t="s">
        <v>124</v>
      </c>
      <c r="HH104" s="44" t="s">
        <v>178</v>
      </c>
      <c r="HI104" s="65"/>
      <c r="HJ104" s="66" t="s">
        <v>0</v>
      </c>
      <c r="HK104" s="44" t="s">
        <v>124</v>
      </c>
      <c r="HL104" s="44" t="s">
        <v>126</v>
      </c>
      <c r="HM104" s="65"/>
      <c r="HN104" s="66" t="s">
        <v>0</v>
      </c>
      <c r="HO104" s="44" t="s">
        <v>124</v>
      </c>
      <c r="HP104" s="44" t="s">
        <v>113</v>
      </c>
      <c r="HQ104" s="65"/>
      <c r="HR104" s="66" t="s">
        <v>0</v>
      </c>
      <c r="HS104" s="44">
        <v>99.770169786050502</v>
      </c>
      <c r="HT104" s="44" t="s">
        <v>178</v>
      </c>
      <c r="HU104" s="65">
        <v>2011</v>
      </c>
      <c r="HV104" s="66" t="s">
        <v>544</v>
      </c>
      <c r="HW104" s="44" t="s">
        <v>124</v>
      </c>
      <c r="HX104" s="44" t="s">
        <v>122</v>
      </c>
      <c r="HY104" s="65"/>
      <c r="HZ104" s="66" t="s">
        <v>0</v>
      </c>
      <c r="IA104" s="44" t="s">
        <v>124</v>
      </c>
      <c r="IB104" s="44" t="s">
        <v>180</v>
      </c>
      <c r="IC104" s="65"/>
      <c r="ID104" s="66" t="s">
        <v>0</v>
      </c>
      <c r="IE104" s="44" t="s">
        <v>124</v>
      </c>
      <c r="IF104" s="44" t="s">
        <v>147</v>
      </c>
      <c r="IG104" s="65">
        <v>2010</v>
      </c>
      <c r="IH104" s="66" t="s">
        <v>0</v>
      </c>
      <c r="II104" s="44" t="s">
        <v>124</v>
      </c>
      <c r="IJ104" s="44" t="s">
        <v>148</v>
      </c>
      <c r="IK104" s="65" t="s">
        <v>132</v>
      </c>
      <c r="IL104" s="66" t="s">
        <v>0</v>
      </c>
      <c r="IM104" s="86">
        <v>11435</v>
      </c>
      <c r="IN104" s="44" t="s">
        <v>566</v>
      </c>
      <c r="IO104" s="65" t="s">
        <v>119</v>
      </c>
      <c r="IP104" s="66" t="s">
        <v>0</v>
      </c>
      <c r="IQ104" s="44">
        <v>100</v>
      </c>
      <c r="IR104" s="44" t="s">
        <v>2</v>
      </c>
      <c r="IS104" s="65" t="s">
        <v>119</v>
      </c>
      <c r="IT104" s="66" t="s">
        <v>0</v>
      </c>
      <c r="IU104" s="44" t="s">
        <v>0</v>
      </c>
      <c r="IV104" s="44" t="s">
        <v>0</v>
      </c>
      <c r="IW104" s="65" t="s">
        <v>0</v>
      </c>
      <c r="IX104" s="66" t="s">
        <v>0</v>
      </c>
      <c r="IY104" s="44" t="s">
        <v>0</v>
      </c>
      <c r="IZ104" s="44" t="s">
        <v>0</v>
      </c>
      <c r="JA104" s="65" t="s">
        <v>0</v>
      </c>
      <c r="JB104" s="66" t="s">
        <v>0</v>
      </c>
    </row>
    <row r="105" spans="1:262" ht="14.1" customHeight="1" x14ac:dyDescent="0.2">
      <c r="A105" s="21" t="s">
        <v>88</v>
      </c>
      <c r="B105" s="21" t="s">
        <v>595</v>
      </c>
      <c r="C105" s="25">
        <v>1567.2387000000001</v>
      </c>
      <c r="D105" s="87" t="s">
        <v>112</v>
      </c>
      <c r="E105" s="65">
        <v>2011</v>
      </c>
      <c r="F105" s="66" t="s">
        <v>0</v>
      </c>
      <c r="G105" s="25">
        <v>56.272824999999997</v>
      </c>
      <c r="H105" s="87" t="s">
        <v>112</v>
      </c>
      <c r="I105" s="65">
        <v>2011</v>
      </c>
      <c r="J105" s="66" t="s">
        <v>0</v>
      </c>
      <c r="K105" s="25">
        <v>3.590571429865788</v>
      </c>
      <c r="L105" s="87" t="s">
        <v>2</v>
      </c>
      <c r="M105" s="65">
        <v>2011</v>
      </c>
      <c r="N105" s="66" t="s">
        <v>0</v>
      </c>
      <c r="O105" s="25">
        <v>3.92245</v>
      </c>
      <c r="P105" s="87" t="s">
        <v>112</v>
      </c>
      <c r="Q105" s="65">
        <v>2011</v>
      </c>
      <c r="R105" s="66" t="s">
        <v>0</v>
      </c>
      <c r="S105" s="25">
        <v>0.2502777656013726</v>
      </c>
      <c r="T105" s="87" t="s">
        <v>2</v>
      </c>
      <c r="U105" s="65">
        <v>2011</v>
      </c>
      <c r="V105" s="66" t="s">
        <v>0</v>
      </c>
      <c r="W105" s="25">
        <v>30.039774999999999</v>
      </c>
      <c r="X105" s="87" t="s">
        <v>112</v>
      </c>
      <c r="Y105" s="65">
        <v>2011</v>
      </c>
      <c r="Z105" s="66" t="s">
        <v>0</v>
      </c>
      <c r="AA105" s="25">
        <v>1.9167325947221696</v>
      </c>
      <c r="AB105" s="87" t="s">
        <v>112</v>
      </c>
      <c r="AC105" s="65">
        <v>2011</v>
      </c>
      <c r="AD105" s="66" t="s">
        <v>0</v>
      </c>
      <c r="AE105" s="25">
        <v>88.218325000000007</v>
      </c>
      <c r="AF105" s="87" t="s">
        <v>112</v>
      </c>
      <c r="AG105" s="65">
        <v>2011</v>
      </c>
      <c r="AH105" s="66" t="s">
        <v>0</v>
      </c>
      <c r="AI105" s="25">
        <v>5.6289016472091964</v>
      </c>
      <c r="AJ105" s="87" t="s">
        <v>2</v>
      </c>
      <c r="AK105" s="65">
        <v>2011</v>
      </c>
      <c r="AL105" s="66" t="s">
        <v>0</v>
      </c>
      <c r="AM105" s="25">
        <v>22475.760876840304</v>
      </c>
      <c r="AN105" s="87" t="s">
        <v>126</v>
      </c>
      <c r="AO105" s="65" t="s">
        <v>129</v>
      </c>
      <c r="AP105" s="66" t="s">
        <v>443</v>
      </c>
      <c r="AQ105" s="28" t="s">
        <v>124</v>
      </c>
      <c r="AR105" s="87" t="s">
        <v>126</v>
      </c>
      <c r="AS105" s="65"/>
      <c r="AT105" s="66" t="s">
        <v>0</v>
      </c>
      <c r="AU105" s="25">
        <v>37812.039752398196</v>
      </c>
      <c r="AV105" s="87" t="s">
        <v>177</v>
      </c>
      <c r="AW105" s="65" t="s">
        <v>132</v>
      </c>
      <c r="AX105" s="66" t="s">
        <v>443</v>
      </c>
      <c r="AY105" s="22">
        <v>136870</v>
      </c>
      <c r="AZ105" s="87" t="s">
        <v>133</v>
      </c>
      <c r="BA105" s="65">
        <v>2010</v>
      </c>
      <c r="BB105" s="66" t="s">
        <v>0</v>
      </c>
      <c r="BC105" s="22">
        <v>82790</v>
      </c>
      <c r="BD105" s="87" t="s">
        <v>133</v>
      </c>
      <c r="BE105" s="65">
        <v>2010</v>
      </c>
      <c r="BF105" s="66" t="s">
        <v>0</v>
      </c>
      <c r="BG105" s="22">
        <v>30770</v>
      </c>
      <c r="BH105" s="87" t="s">
        <v>133</v>
      </c>
      <c r="BI105" s="65">
        <v>2010</v>
      </c>
      <c r="BJ105" s="66" t="s">
        <v>0</v>
      </c>
      <c r="BK105" s="22">
        <v>12980</v>
      </c>
      <c r="BL105" s="87" t="s">
        <v>133</v>
      </c>
      <c r="BM105" s="65">
        <v>2010</v>
      </c>
      <c r="BN105" s="66" t="s">
        <v>0</v>
      </c>
      <c r="BO105" s="22">
        <v>6460</v>
      </c>
      <c r="BP105" s="87" t="s">
        <v>133</v>
      </c>
      <c r="BQ105" s="65">
        <v>2010</v>
      </c>
      <c r="BR105" s="66" t="s">
        <v>0</v>
      </c>
      <c r="BS105" s="22">
        <v>1790</v>
      </c>
      <c r="BT105" s="87" t="s">
        <v>133</v>
      </c>
      <c r="BU105" s="65">
        <v>2010</v>
      </c>
      <c r="BV105" s="66" t="s">
        <v>0</v>
      </c>
      <c r="BW105" s="22">
        <v>1190</v>
      </c>
      <c r="BX105" s="87" t="s">
        <v>133</v>
      </c>
      <c r="BY105" s="65">
        <v>2010</v>
      </c>
      <c r="BZ105" s="66" t="s">
        <v>0</v>
      </c>
      <c r="CA105" s="22">
        <v>610</v>
      </c>
      <c r="CB105" s="87" t="s">
        <v>133</v>
      </c>
      <c r="CC105" s="65">
        <v>2010</v>
      </c>
      <c r="CD105" s="66" t="s">
        <v>0</v>
      </c>
      <c r="CE105" s="22">
        <v>290</v>
      </c>
      <c r="CF105" s="87" t="s">
        <v>133</v>
      </c>
      <c r="CG105" s="65">
        <v>2010</v>
      </c>
      <c r="CH105" s="66" t="s">
        <v>0</v>
      </c>
      <c r="CI105" s="22">
        <v>45730</v>
      </c>
      <c r="CJ105" s="87" t="s">
        <v>133</v>
      </c>
      <c r="CK105" s="65">
        <v>2010</v>
      </c>
      <c r="CL105" s="66" t="s">
        <v>0</v>
      </c>
      <c r="CM105" s="22">
        <v>25120</v>
      </c>
      <c r="CN105" s="87" t="s">
        <v>133</v>
      </c>
      <c r="CO105" s="65">
        <v>2010</v>
      </c>
      <c r="CP105" s="66" t="s">
        <v>0</v>
      </c>
      <c r="CQ105" s="22">
        <v>22480</v>
      </c>
      <c r="CR105" s="87" t="s">
        <v>133</v>
      </c>
      <c r="CS105" s="65">
        <v>2010</v>
      </c>
      <c r="CT105" s="66" t="s">
        <v>0</v>
      </c>
      <c r="CU105" s="22">
        <v>15430</v>
      </c>
      <c r="CV105" s="87" t="s">
        <v>133</v>
      </c>
      <c r="CW105" s="65">
        <v>2010</v>
      </c>
      <c r="CX105" s="66" t="s">
        <v>0</v>
      </c>
      <c r="CY105" s="22">
        <v>9520</v>
      </c>
      <c r="CZ105" s="87" t="s">
        <v>133</v>
      </c>
      <c r="DA105" s="65">
        <v>2010</v>
      </c>
      <c r="DB105" s="66" t="s">
        <v>0</v>
      </c>
      <c r="DC105" s="22">
        <v>9220</v>
      </c>
      <c r="DD105" s="87" t="s">
        <v>133</v>
      </c>
      <c r="DE105" s="65">
        <v>2010</v>
      </c>
      <c r="DF105" s="66" t="s">
        <v>0</v>
      </c>
      <c r="DG105" s="22">
        <v>5390</v>
      </c>
      <c r="DH105" s="87" t="s">
        <v>133</v>
      </c>
      <c r="DI105" s="65">
        <v>2010</v>
      </c>
      <c r="DJ105" s="66" t="s">
        <v>0</v>
      </c>
      <c r="DK105" s="22">
        <v>2880</v>
      </c>
      <c r="DL105" s="87" t="s">
        <v>133</v>
      </c>
      <c r="DM105" s="65">
        <v>2010</v>
      </c>
      <c r="DN105" s="66" t="s">
        <v>0</v>
      </c>
      <c r="DO105" s="22">
        <v>760</v>
      </c>
      <c r="DP105" s="87" t="s">
        <v>133</v>
      </c>
      <c r="DQ105" s="65">
        <v>2010</v>
      </c>
      <c r="DR105" s="66" t="s">
        <v>0</v>
      </c>
      <c r="DS105" s="22">
        <v>340</v>
      </c>
      <c r="DT105" s="87" t="s">
        <v>133</v>
      </c>
      <c r="DU105" s="65">
        <v>2010</v>
      </c>
      <c r="DV105" s="66" t="s">
        <v>0</v>
      </c>
      <c r="DW105" s="25">
        <v>4.0149777160809528</v>
      </c>
      <c r="DX105" s="87" t="s">
        <v>134</v>
      </c>
      <c r="DY105" s="65">
        <v>2010</v>
      </c>
      <c r="DZ105" s="66" t="s">
        <v>0</v>
      </c>
      <c r="EA105" s="25">
        <v>17522.089793234456</v>
      </c>
      <c r="EB105" s="87" t="s">
        <v>135</v>
      </c>
      <c r="EC105" s="65">
        <v>2010</v>
      </c>
      <c r="ED105" s="66" t="s">
        <v>0</v>
      </c>
      <c r="EE105" s="25">
        <v>2.0433257835902681</v>
      </c>
      <c r="EF105" s="87" t="s">
        <v>136</v>
      </c>
      <c r="EG105" s="65">
        <v>2010</v>
      </c>
      <c r="EH105" s="66" t="s">
        <v>0</v>
      </c>
      <c r="EI105" s="25">
        <v>0.57748228245780664</v>
      </c>
      <c r="EJ105" s="87" t="s">
        <v>137</v>
      </c>
      <c r="EK105" s="65">
        <v>2010</v>
      </c>
      <c r="EL105" s="66" t="s">
        <v>0</v>
      </c>
      <c r="EM105" s="22">
        <v>549530</v>
      </c>
      <c r="EN105" s="87" t="s">
        <v>138</v>
      </c>
      <c r="EO105" s="65">
        <v>2010</v>
      </c>
      <c r="EP105" s="66" t="s">
        <v>0</v>
      </c>
      <c r="EQ105" s="25">
        <v>48.787145378778227</v>
      </c>
      <c r="ER105" s="87" t="s">
        <v>139</v>
      </c>
      <c r="ES105" s="65">
        <v>2010</v>
      </c>
      <c r="ET105" s="66" t="s">
        <v>0</v>
      </c>
      <c r="EU105" s="44">
        <v>21.915091077830144</v>
      </c>
      <c r="EV105" s="87" t="s">
        <v>139</v>
      </c>
      <c r="EW105" s="65">
        <v>2010</v>
      </c>
      <c r="EX105" s="66" t="s">
        <v>0</v>
      </c>
      <c r="EY105" s="44">
        <v>28.65903590340837</v>
      </c>
      <c r="EZ105" s="87" t="s">
        <v>139</v>
      </c>
      <c r="FA105" s="65">
        <v>2010</v>
      </c>
      <c r="FB105" s="66" t="s">
        <v>0</v>
      </c>
      <c r="FC105" s="86">
        <v>14060</v>
      </c>
      <c r="FD105" s="87" t="s">
        <v>173</v>
      </c>
      <c r="FE105" s="65">
        <v>2010</v>
      </c>
      <c r="FF105" s="66" t="s">
        <v>0</v>
      </c>
      <c r="FG105" s="86">
        <v>310</v>
      </c>
      <c r="FH105" s="87" t="s">
        <v>173</v>
      </c>
      <c r="FI105" s="65">
        <v>2010</v>
      </c>
      <c r="FJ105" s="66" t="s">
        <v>0</v>
      </c>
      <c r="FK105" s="44">
        <v>2.6149618765126563</v>
      </c>
      <c r="FL105" s="87" t="s">
        <v>139</v>
      </c>
      <c r="FM105" s="65">
        <v>2010</v>
      </c>
      <c r="FN105" s="66" t="s">
        <v>0</v>
      </c>
      <c r="FO105" s="86">
        <v>84470</v>
      </c>
      <c r="FP105" s="87" t="s">
        <v>138</v>
      </c>
      <c r="FQ105" s="65">
        <v>2010</v>
      </c>
      <c r="FR105" s="66" t="s">
        <v>0</v>
      </c>
      <c r="FS105" s="44">
        <v>15.371317307517332</v>
      </c>
      <c r="FT105" s="87" t="s">
        <v>139</v>
      </c>
      <c r="FU105" s="65">
        <v>2010</v>
      </c>
      <c r="FV105" s="66" t="s">
        <v>0</v>
      </c>
      <c r="FW105" s="86">
        <v>448980</v>
      </c>
      <c r="FX105" s="87" t="s">
        <v>505</v>
      </c>
      <c r="FY105" s="65">
        <v>2010</v>
      </c>
      <c r="FZ105" s="66" t="s">
        <v>0</v>
      </c>
      <c r="GA105" s="86">
        <v>279670</v>
      </c>
      <c r="GB105" s="87" t="s">
        <v>3</v>
      </c>
      <c r="GC105" s="65">
        <v>2010</v>
      </c>
      <c r="GD105" s="66" t="s">
        <v>0</v>
      </c>
      <c r="GE105" s="86">
        <v>67330</v>
      </c>
      <c r="GF105" s="87" t="s">
        <v>128</v>
      </c>
      <c r="GG105" s="65">
        <v>2010</v>
      </c>
      <c r="GH105" s="66" t="s">
        <v>0</v>
      </c>
      <c r="GI105" s="86">
        <v>136870</v>
      </c>
      <c r="GJ105" s="87" t="s">
        <v>133</v>
      </c>
      <c r="GK105" s="65">
        <v>2010</v>
      </c>
      <c r="GL105" s="66" t="s">
        <v>0</v>
      </c>
      <c r="GM105" s="44">
        <v>5.0266676408270623</v>
      </c>
      <c r="GN105" s="87" t="s">
        <v>140</v>
      </c>
      <c r="GO105" s="65">
        <v>2010</v>
      </c>
      <c r="GP105" s="66" t="s">
        <v>0</v>
      </c>
      <c r="GQ105" s="44">
        <v>8.7221095334685597</v>
      </c>
      <c r="GR105" s="87" t="s">
        <v>527</v>
      </c>
      <c r="GS105" s="65">
        <v>2010</v>
      </c>
      <c r="GT105" s="66" t="s">
        <v>0</v>
      </c>
      <c r="GU105" s="44">
        <v>94.001607364652585</v>
      </c>
      <c r="GV105" s="87" t="s">
        <v>2</v>
      </c>
      <c r="GW105" s="65">
        <v>2010</v>
      </c>
      <c r="GX105" s="66" t="s">
        <v>0</v>
      </c>
      <c r="GY105" s="44">
        <v>99.854651162790688</v>
      </c>
      <c r="GZ105" s="87" t="s">
        <v>2</v>
      </c>
      <c r="HA105" s="65">
        <v>2010</v>
      </c>
      <c r="HB105" s="66" t="s">
        <v>0</v>
      </c>
      <c r="HC105" s="44" t="s">
        <v>124</v>
      </c>
      <c r="HD105" s="44" t="s">
        <v>126</v>
      </c>
      <c r="HE105" s="65"/>
      <c r="HF105" s="66" t="s">
        <v>0</v>
      </c>
      <c r="HG105" s="44" t="s">
        <v>124</v>
      </c>
      <c r="HH105" s="44" t="s">
        <v>178</v>
      </c>
      <c r="HI105" s="65"/>
      <c r="HJ105" s="66" t="s">
        <v>0</v>
      </c>
      <c r="HK105" s="44" t="s">
        <v>124</v>
      </c>
      <c r="HL105" s="44" t="s">
        <v>126</v>
      </c>
      <c r="HM105" s="65"/>
      <c r="HN105" s="66" t="s">
        <v>0</v>
      </c>
      <c r="HO105" s="44" t="s">
        <v>124</v>
      </c>
      <c r="HP105" s="44" t="s">
        <v>113</v>
      </c>
      <c r="HQ105" s="65"/>
      <c r="HR105" s="66" t="s">
        <v>0</v>
      </c>
      <c r="HS105" s="44">
        <v>99.770169786050502</v>
      </c>
      <c r="HT105" s="44" t="s">
        <v>178</v>
      </c>
      <c r="HU105" s="65">
        <v>2011</v>
      </c>
      <c r="HV105" s="66" t="s">
        <v>544</v>
      </c>
      <c r="HW105" s="44" t="s">
        <v>124</v>
      </c>
      <c r="HX105" s="44" t="s">
        <v>122</v>
      </c>
      <c r="HY105" s="65"/>
      <c r="HZ105" s="66" t="s">
        <v>0</v>
      </c>
      <c r="IA105" s="44" t="s">
        <v>124</v>
      </c>
      <c r="IB105" s="44" t="s">
        <v>180</v>
      </c>
      <c r="IC105" s="65"/>
      <c r="ID105" s="66" t="s">
        <v>0</v>
      </c>
      <c r="IE105" s="44" t="s">
        <v>124</v>
      </c>
      <c r="IF105" s="44" t="s">
        <v>147</v>
      </c>
      <c r="IG105" s="65">
        <v>2010</v>
      </c>
      <c r="IH105" s="66" t="s">
        <v>0</v>
      </c>
      <c r="II105" s="44" t="s">
        <v>124</v>
      </c>
      <c r="IJ105" s="44" t="s">
        <v>148</v>
      </c>
      <c r="IK105" s="65" t="s">
        <v>132</v>
      </c>
      <c r="IL105" s="66" t="s">
        <v>0</v>
      </c>
      <c r="IM105" s="86">
        <v>212044</v>
      </c>
      <c r="IN105" s="44" t="s">
        <v>566</v>
      </c>
      <c r="IO105" s="65" t="s">
        <v>119</v>
      </c>
      <c r="IP105" s="66" t="s">
        <v>0</v>
      </c>
      <c r="IQ105" s="44">
        <v>2.7814981796230973</v>
      </c>
      <c r="IR105" s="44" t="s">
        <v>2</v>
      </c>
      <c r="IS105" s="65" t="s">
        <v>119</v>
      </c>
      <c r="IT105" s="66" t="s">
        <v>0</v>
      </c>
      <c r="IU105" s="44">
        <v>48.58519929825885</v>
      </c>
      <c r="IV105" s="44" t="s">
        <v>2</v>
      </c>
      <c r="IW105" s="65" t="s">
        <v>119</v>
      </c>
      <c r="IX105" s="66" t="s">
        <v>0</v>
      </c>
      <c r="IY105" s="44">
        <v>48.633302522118051</v>
      </c>
      <c r="IZ105" s="44" t="s">
        <v>2</v>
      </c>
      <c r="JA105" s="65" t="s">
        <v>119</v>
      </c>
      <c r="JB105" s="66" t="s">
        <v>0</v>
      </c>
    </row>
    <row r="106" spans="1:262" ht="14.1" customHeight="1" x14ac:dyDescent="0.2">
      <c r="A106" s="21" t="s">
        <v>89</v>
      </c>
      <c r="B106" s="21" t="s">
        <v>595</v>
      </c>
      <c r="C106" s="25">
        <v>1234.7449750000001</v>
      </c>
      <c r="D106" s="87" t="s">
        <v>112</v>
      </c>
      <c r="E106" s="65">
        <v>2011</v>
      </c>
      <c r="F106" s="66" t="s">
        <v>0</v>
      </c>
      <c r="G106" s="25">
        <v>101.2289</v>
      </c>
      <c r="H106" s="87" t="s">
        <v>112</v>
      </c>
      <c r="I106" s="65">
        <v>2011</v>
      </c>
      <c r="J106" s="66" t="s">
        <v>0</v>
      </c>
      <c r="K106" s="25">
        <v>8.1983650105561257</v>
      </c>
      <c r="L106" s="87" t="s">
        <v>2</v>
      </c>
      <c r="M106" s="65">
        <v>2011</v>
      </c>
      <c r="N106" s="66" t="s">
        <v>0</v>
      </c>
      <c r="O106" s="25">
        <v>1.6933</v>
      </c>
      <c r="P106" s="87" t="s">
        <v>112</v>
      </c>
      <c r="Q106" s="65">
        <v>2011</v>
      </c>
      <c r="R106" s="66" t="s">
        <v>302</v>
      </c>
      <c r="S106" s="25">
        <v>0.13713763038395843</v>
      </c>
      <c r="T106" s="87" t="s">
        <v>2</v>
      </c>
      <c r="U106" s="65">
        <v>2011</v>
      </c>
      <c r="V106" s="66" t="s">
        <v>302</v>
      </c>
      <c r="W106" s="25">
        <v>19.347650000000002</v>
      </c>
      <c r="X106" s="87" t="s">
        <v>112</v>
      </c>
      <c r="Y106" s="65">
        <v>2011</v>
      </c>
      <c r="Z106" s="66" t="s">
        <v>0</v>
      </c>
      <c r="AA106" s="25">
        <v>1.5669349049183212</v>
      </c>
      <c r="AB106" s="87" t="s">
        <v>112</v>
      </c>
      <c r="AC106" s="65">
        <v>2011</v>
      </c>
      <c r="AD106" s="66" t="s">
        <v>0</v>
      </c>
      <c r="AE106" s="25">
        <v>69.410499999999999</v>
      </c>
      <c r="AF106" s="87" t="s">
        <v>112</v>
      </c>
      <c r="AG106" s="65">
        <v>2011</v>
      </c>
      <c r="AH106" s="66" t="s">
        <v>0</v>
      </c>
      <c r="AI106" s="25">
        <v>5.6214442176612218</v>
      </c>
      <c r="AJ106" s="87" t="s">
        <v>2</v>
      </c>
      <c r="AK106" s="65">
        <v>2011</v>
      </c>
      <c r="AL106" s="66" t="s">
        <v>0</v>
      </c>
      <c r="AM106" s="25">
        <v>12666.988798510907</v>
      </c>
      <c r="AN106" s="87" t="s">
        <v>126</v>
      </c>
      <c r="AO106" s="65" t="s">
        <v>129</v>
      </c>
      <c r="AP106" s="66" t="s">
        <v>443</v>
      </c>
      <c r="AQ106" s="28" t="s">
        <v>124</v>
      </c>
      <c r="AR106" s="87" t="s">
        <v>126</v>
      </c>
      <c r="AS106" s="65"/>
      <c r="AT106" s="66" t="s">
        <v>0</v>
      </c>
      <c r="AU106" s="25">
        <v>34977.447744774472</v>
      </c>
      <c r="AV106" s="87" t="s">
        <v>177</v>
      </c>
      <c r="AW106" s="65" t="s">
        <v>132</v>
      </c>
      <c r="AX106" s="66" t="s">
        <v>443</v>
      </c>
      <c r="AY106" s="22">
        <v>271750</v>
      </c>
      <c r="AZ106" s="87" t="s">
        <v>133</v>
      </c>
      <c r="BA106" s="65">
        <v>2010</v>
      </c>
      <c r="BB106" s="66" t="s">
        <v>0</v>
      </c>
      <c r="BC106" s="22">
        <v>172800</v>
      </c>
      <c r="BD106" s="87" t="s">
        <v>133</v>
      </c>
      <c r="BE106" s="65">
        <v>2010</v>
      </c>
      <c r="BF106" s="66" t="s">
        <v>0</v>
      </c>
      <c r="BG106" s="22">
        <v>51110</v>
      </c>
      <c r="BH106" s="87" t="s">
        <v>133</v>
      </c>
      <c r="BI106" s="65">
        <v>2010</v>
      </c>
      <c r="BJ106" s="66" t="s">
        <v>0</v>
      </c>
      <c r="BK106" s="22">
        <v>21850</v>
      </c>
      <c r="BL106" s="87" t="s">
        <v>133</v>
      </c>
      <c r="BM106" s="65">
        <v>2010</v>
      </c>
      <c r="BN106" s="66" t="s">
        <v>0</v>
      </c>
      <c r="BO106" s="22">
        <v>13120</v>
      </c>
      <c r="BP106" s="87" t="s">
        <v>133</v>
      </c>
      <c r="BQ106" s="65">
        <v>2010</v>
      </c>
      <c r="BR106" s="66" t="s">
        <v>0</v>
      </c>
      <c r="BS106" s="22">
        <v>5160</v>
      </c>
      <c r="BT106" s="87" t="s">
        <v>133</v>
      </c>
      <c r="BU106" s="65">
        <v>2010</v>
      </c>
      <c r="BV106" s="66" t="s">
        <v>0</v>
      </c>
      <c r="BW106" s="22">
        <v>4230</v>
      </c>
      <c r="BX106" s="87" t="s">
        <v>133</v>
      </c>
      <c r="BY106" s="65">
        <v>2010</v>
      </c>
      <c r="BZ106" s="66" t="s">
        <v>0</v>
      </c>
      <c r="CA106" s="22">
        <v>2410</v>
      </c>
      <c r="CB106" s="87" t="s">
        <v>133</v>
      </c>
      <c r="CC106" s="65">
        <v>2010</v>
      </c>
      <c r="CD106" s="66" t="s">
        <v>0</v>
      </c>
      <c r="CE106" s="22">
        <v>1080</v>
      </c>
      <c r="CF106" s="87" t="s">
        <v>133</v>
      </c>
      <c r="CG106" s="65">
        <v>2010</v>
      </c>
      <c r="CH106" s="66" t="s">
        <v>0</v>
      </c>
      <c r="CI106" s="22">
        <v>127940</v>
      </c>
      <c r="CJ106" s="87" t="s">
        <v>133</v>
      </c>
      <c r="CK106" s="65">
        <v>2010</v>
      </c>
      <c r="CL106" s="66" t="s">
        <v>0</v>
      </c>
      <c r="CM106" s="22">
        <v>45540</v>
      </c>
      <c r="CN106" s="87" t="s">
        <v>133</v>
      </c>
      <c r="CO106" s="65">
        <v>2010</v>
      </c>
      <c r="CP106" s="66" t="s">
        <v>0</v>
      </c>
      <c r="CQ106" s="22">
        <v>34780</v>
      </c>
      <c r="CR106" s="87" t="s">
        <v>133</v>
      </c>
      <c r="CS106" s="65">
        <v>2010</v>
      </c>
      <c r="CT106" s="66" t="s">
        <v>0</v>
      </c>
      <c r="CU106" s="22">
        <v>22820</v>
      </c>
      <c r="CV106" s="87" t="s">
        <v>133</v>
      </c>
      <c r="CW106" s="65">
        <v>2010</v>
      </c>
      <c r="CX106" s="66" t="s">
        <v>0</v>
      </c>
      <c r="CY106" s="22">
        <v>13870</v>
      </c>
      <c r="CZ106" s="87" t="s">
        <v>133</v>
      </c>
      <c r="DA106" s="65">
        <v>2010</v>
      </c>
      <c r="DB106" s="66" t="s">
        <v>0</v>
      </c>
      <c r="DC106" s="22">
        <v>13180</v>
      </c>
      <c r="DD106" s="87" t="s">
        <v>133</v>
      </c>
      <c r="DE106" s="65">
        <v>2010</v>
      </c>
      <c r="DF106" s="66" t="s">
        <v>0</v>
      </c>
      <c r="DG106" s="22">
        <v>7690</v>
      </c>
      <c r="DH106" s="87" t="s">
        <v>133</v>
      </c>
      <c r="DI106" s="65">
        <v>2010</v>
      </c>
      <c r="DJ106" s="66" t="s">
        <v>0</v>
      </c>
      <c r="DK106" s="22">
        <v>4360</v>
      </c>
      <c r="DL106" s="87" t="s">
        <v>133</v>
      </c>
      <c r="DM106" s="65">
        <v>2010</v>
      </c>
      <c r="DN106" s="66" t="s">
        <v>0</v>
      </c>
      <c r="DO106" s="22">
        <v>1020</v>
      </c>
      <c r="DP106" s="87" t="s">
        <v>133</v>
      </c>
      <c r="DQ106" s="65">
        <v>2010</v>
      </c>
      <c r="DR106" s="66" t="s">
        <v>0</v>
      </c>
      <c r="DS106" s="22">
        <v>550</v>
      </c>
      <c r="DT106" s="87" t="s">
        <v>133</v>
      </c>
      <c r="DU106" s="65">
        <v>2010</v>
      </c>
      <c r="DV106" s="66" t="s">
        <v>0</v>
      </c>
      <c r="DW106" s="25">
        <v>4.7296780128794849</v>
      </c>
      <c r="DX106" s="87" t="s">
        <v>134</v>
      </c>
      <c r="DY106" s="65">
        <v>2010</v>
      </c>
      <c r="DZ106" s="66" t="s">
        <v>0</v>
      </c>
      <c r="EA106" s="25">
        <v>13165.669990800368</v>
      </c>
      <c r="EB106" s="87" t="s">
        <v>135</v>
      </c>
      <c r="EC106" s="65">
        <v>2010</v>
      </c>
      <c r="ED106" s="66" t="s">
        <v>0</v>
      </c>
      <c r="EE106" s="25">
        <v>2.0572953081876726</v>
      </c>
      <c r="EF106" s="87" t="s">
        <v>136</v>
      </c>
      <c r="EG106" s="65">
        <v>2010</v>
      </c>
      <c r="EH106" s="66" t="s">
        <v>0</v>
      </c>
      <c r="EI106" s="25">
        <v>0.43473781048758048</v>
      </c>
      <c r="EJ106" s="87" t="s">
        <v>137</v>
      </c>
      <c r="EK106" s="65">
        <v>2010</v>
      </c>
      <c r="EL106" s="66" t="s">
        <v>0</v>
      </c>
      <c r="EM106" s="22">
        <v>1285290</v>
      </c>
      <c r="EN106" s="87" t="s">
        <v>138</v>
      </c>
      <c r="EO106" s="65">
        <v>2010</v>
      </c>
      <c r="EP106" s="66" t="s">
        <v>0</v>
      </c>
      <c r="EQ106" s="25">
        <v>50.681169230290436</v>
      </c>
      <c r="ER106" s="87" t="s">
        <v>139</v>
      </c>
      <c r="ES106" s="65">
        <v>2010</v>
      </c>
      <c r="ET106" s="66" t="s">
        <v>0</v>
      </c>
      <c r="EU106" s="44">
        <v>8.0176458231216294</v>
      </c>
      <c r="EV106" s="87" t="s">
        <v>139</v>
      </c>
      <c r="EW106" s="65">
        <v>2010</v>
      </c>
      <c r="EX106" s="66" t="s">
        <v>0</v>
      </c>
      <c r="EY106" s="44">
        <v>40.993861307564828</v>
      </c>
      <c r="EZ106" s="87" t="s">
        <v>139</v>
      </c>
      <c r="FA106" s="65">
        <v>2010</v>
      </c>
      <c r="FB106" s="66" t="s">
        <v>0</v>
      </c>
      <c r="FC106" s="86">
        <v>113020</v>
      </c>
      <c r="FD106" s="87" t="s">
        <v>173</v>
      </c>
      <c r="FE106" s="65">
        <v>2010</v>
      </c>
      <c r="FF106" s="66" t="s">
        <v>0</v>
      </c>
      <c r="FG106" s="86">
        <v>6410</v>
      </c>
      <c r="FH106" s="87" t="s">
        <v>173</v>
      </c>
      <c r="FI106" s="65">
        <v>2010</v>
      </c>
      <c r="FJ106" s="66" t="s">
        <v>0</v>
      </c>
      <c r="FK106" s="44">
        <v>9.2912883473768559</v>
      </c>
      <c r="FL106" s="87" t="s">
        <v>139</v>
      </c>
      <c r="FM106" s="65">
        <v>2010</v>
      </c>
      <c r="FN106" s="66" t="s">
        <v>0</v>
      </c>
      <c r="FO106" s="86">
        <v>238470</v>
      </c>
      <c r="FP106" s="87" t="s">
        <v>138</v>
      </c>
      <c r="FQ106" s="65">
        <v>2010</v>
      </c>
      <c r="FR106" s="66" t="s">
        <v>0</v>
      </c>
      <c r="FS106" s="44">
        <v>18.553789417174336</v>
      </c>
      <c r="FT106" s="87" t="s">
        <v>139</v>
      </c>
      <c r="FU106" s="65">
        <v>2010</v>
      </c>
      <c r="FV106" s="66" t="s">
        <v>0</v>
      </c>
      <c r="FW106" s="86">
        <v>213900</v>
      </c>
      <c r="FX106" s="87" t="s">
        <v>505</v>
      </c>
      <c r="FY106" s="65">
        <v>2010</v>
      </c>
      <c r="FZ106" s="66" t="s">
        <v>0</v>
      </c>
      <c r="GA106" s="86">
        <v>559070</v>
      </c>
      <c r="GB106" s="87" t="s">
        <v>3</v>
      </c>
      <c r="GC106" s="65">
        <v>2010</v>
      </c>
      <c r="GD106" s="66" t="s">
        <v>0</v>
      </c>
      <c r="GE106" s="86">
        <v>83920</v>
      </c>
      <c r="GF106" s="87" t="s">
        <v>128</v>
      </c>
      <c r="GG106" s="65">
        <v>2010</v>
      </c>
      <c r="GH106" s="66" t="s">
        <v>0</v>
      </c>
      <c r="GI106" s="86">
        <v>271750</v>
      </c>
      <c r="GJ106" s="87" t="s">
        <v>133</v>
      </c>
      <c r="GK106" s="65">
        <v>2010</v>
      </c>
      <c r="GL106" s="66" t="s">
        <v>0</v>
      </c>
      <c r="GM106" s="44">
        <v>4.1987120515179397</v>
      </c>
      <c r="GN106" s="87" t="s">
        <v>140</v>
      </c>
      <c r="GO106" s="65">
        <v>2010</v>
      </c>
      <c r="GP106" s="66" t="s">
        <v>0</v>
      </c>
      <c r="GQ106" s="44">
        <v>6.7423033741062453</v>
      </c>
      <c r="GR106" s="87" t="s">
        <v>527</v>
      </c>
      <c r="GS106" s="65">
        <v>2010</v>
      </c>
      <c r="GT106" s="66" t="s">
        <v>0</v>
      </c>
      <c r="GU106" s="44">
        <v>92.942042318307259</v>
      </c>
      <c r="GV106" s="87" t="s">
        <v>2</v>
      </c>
      <c r="GW106" s="65">
        <v>2010</v>
      </c>
      <c r="GX106" s="66" t="s">
        <v>0</v>
      </c>
      <c r="GY106" s="44">
        <v>99.211218229623142</v>
      </c>
      <c r="GZ106" s="87" t="s">
        <v>2</v>
      </c>
      <c r="HA106" s="65">
        <v>2010</v>
      </c>
      <c r="HB106" s="66" t="s">
        <v>0</v>
      </c>
      <c r="HC106" s="44" t="s">
        <v>124</v>
      </c>
      <c r="HD106" s="44" t="s">
        <v>126</v>
      </c>
      <c r="HE106" s="65"/>
      <c r="HF106" s="66" t="s">
        <v>0</v>
      </c>
      <c r="HG106" s="44" t="s">
        <v>124</v>
      </c>
      <c r="HH106" s="44" t="s">
        <v>178</v>
      </c>
      <c r="HI106" s="65"/>
      <c r="HJ106" s="66" t="s">
        <v>0</v>
      </c>
      <c r="HK106" s="44" t="s">
        <v>124</v>
      </c>
      <c r="HL106" s="44" t="s">
        <v>126</v>
      </c>
      <c r="HM106" s="65"/>
      <c r="HN106" s="66" t="s">
        <v>0</v>
      </c>
      <c r="HO106" s="44" t="s">
        <v>124</v>
      </c>
      <c r="HP106" s="44" t="s">
        <v>113</v>
      </c>
      <c r="HQ106" s="65"/>
      <c r="HR106" s="66" t="s">
        <v>0</v>
      </c>
      <c r="HS106" s="44">
        <v>99.770169786050502</v>
      </c>
      <c r="HT106" s="44" t="s">
        <v>178</v>
      </c>
      <c r="HU106" s="65">
        <v>2011</v>
      </c>
      <c r="HV106" s="66" t="s">
        <v>544</v>
      </c>
      <c r="HW106" s="44" t="s">
        <v>124</v>
      </c>
      <c r="HX106" s="44" t="s">
        <v>122</v>
      </c>
      <c r="HY106" s="65"/>
      <c r="HZ106" s="66" t="s">
        <v>0</v>
      </c>
      <c r="IA106" s="44" t="s">
        <v>124</v>
      </c>
      <c r="IB106" s="44" t="s">
        <v>180</v>
      </c>
      <c r="IC106" s="65"/>
      <c r="ID106" s="66" t="s">
        <v>0</v>
      </c>
      <c r="IE106" s="44" t="s">
        <v>124</v>
      </c>
      <c r="IF106" s="44" t="s">
        <v>147</v>
      </c>
      <c r="IG106" s="65">
        <v>2010</v>
      </c>
      <c r="IH106" s="66" t="s">
        <v>0</v>
      </c>
      <c r="II106" s="44" t="s">
        <v>124</v>
      </c>
      <c r="IJ106" s="44" t="s">
        <v>148</v>
      </c>
      <c r="IK106" s="65" t="s">
        <v>132</v>
      </c>
      <c r="IL106" s="66" t="s">
        <v>0</v>
      </c>
      <c r="IM106" s="86">
        <v>249784</v>
      </c>
      <c r="IN106" s="44" t="s">
        <v>566</v>
      </c>
      <c r="IO106" s="65" t="s">
        <v>119</v>
      </c>
      <c r="IP106" s="66" t="s">
        <v>0</v>
      </c>
      <c r="IQ106" s="44">
        <v>41.857364763155367</v>
      </c>
      <c r="IR106" s="44" t="s">
        <v>2</v>
      </c>
      <c r="IS106" s="65" t="s">
        <v>119</v>
      </c>
      <c r="IT106" s="66" t="s">
        <v>0</v>
      </c>
      <c r="IU106" s="44">
        <v>58.142635236844633</v>
      </c>
      <c r="IV106" s="44" t="s">
        <v>2</v>
      </c>
      <c r="IW106" s="65" t="s">
        <v>119</v>
      </c>
      <c r="IX106" s="66" t="s">
        <v>0</v>
      </c>
      <c r="IY106" s="44" t="s">
        <v>0</v>
      </c>
      <c r="IZ106" s="44" t="s">
        <v>0</v>
      </c>
      <c r="JA106" s="65" t="s">
        <v>0</v>
      </c>
      <c r="JB106" s="66" t="s">
        <v>0</v>
      </c>
    </row>
    <row r="107" spans="1:262" ht="14.1" customHeight="1" x14ac:dyDescent="0.2">
      <c r="A107" s="21" t="s">
        <v>90</v>
      </c>
      <c r="B107" s="21" t="s">
        <v>595</v>
      </c>
      <c r="C107" s="25">
        <v>187.64230000000001</v>
      </c>
      <c r="D107" s="87" t="s">
        <v>112</v>
      </c>
      <c r="E107" s="65">
        <v>2011</v>
      </c>
      <c r="F107" s="66" t="s">
        <v>0</v>
      </c>
      <c r="G107" s="25">
        <v>13.999625</v>
      </c>
      <c r="H107" s="87" t="s">
        <v>112</v>
      </c>
      <c r="I107" s="65">
        <v>2011</v>
      </c>
      <c r="J107" s="66" t="s">
        <v>0</v>
      </c>
      <c r="K107" s="25">
        <v>7.4608044135037783</v>
      </c>
      <c r="L107" s="87" t="s">
        <v>2</v>
      </c>
      <c r="M107" s="65">
        <v>2011</v>
      </c>
      <c r="N107" s="66" t="s">
        <v>0</v>
      </c>
      <c r="O107" s="25">
        <v>1.7960499999999999</v>
      </c>
      <c r="P107" s="87" t="s">
        <v>112</v>
      </c>
      <c r="Q107" s="65">
        <v>2011</v>
      </c>
      <c r="R107" s="66" t="s">
        <v>302</v>
      </c>
      <c r="S107" s="25">
        <v>0.95716690746169708</v>
      </c>
      <c r="T107" s="87" t="s">
        <v>2</v>
      </c>
      <c r="U107" s="65">
        <v>2011</v>
      </c>
      <c r="V107" s="66" t="s">
        <v>302</v>
      </c>
      <c r="W107" s="25">
        <v>3.2107749999999999</v>
      </c>
      <c r="X107" s="87" t="s">
        <v>112</v>
      </c>
      <c r="Y107" s="65">
        <v>2011</v>
      </c>
      <c r="Z107" s="66" t="s">
        <v>0</v>
      </c>
      <c r="AA107" s="25">
        <v>1.7111147113417391</v>
      </c>
      <c r="AB107" s="87" t="s">
        <v>112</v>
      </c>
      <c r="AC107" s="65">
        <v>2011</v>
      </c>
      <c r="AD107" s="66" t="s">
        <v>0</v>
      </c>
      <c r="AE107" s="25">
        <v>10.098075</v>
      </c>
      <c r="AF107" s="87" t="s">
        <v>112</v>
      </c>
      <c r="AG107" s="65">
        <v>2011</v>
      </c>
      <c r="AH107" s="66" t="s">
        <v>302</v>
      </c>
      <c r="AI107" s="25">
        <v>5.3815557579500997</v>
      </c>
      <c r="AJ107" s="87" t="s">
        <v>2</v>
      </c>
      <c r="AK107" s="65">
        <v>2011</v>
      </c>
      <c r="AL107" s="66" t="s">
        <v>302</v>
      </c>
      <c r="AM107" s="25">
        <v>14836.632879129846</v>
      </c>
      <c r="AN107" s="87" t="s">
        <v>126</v>
      </c>
      <c r="AO107" s="65" t="s">
        <v>129</v>
      </c>
      <c r="AP107" s="66" t="s">
        <v>443</v>
      </c>
      <c r="AQ107" s="28" t="s">
        <v>124</v>
      </c>
      <c r="AR107" s="87" t="s">
        <v>126</v>
      </c>
      <c r="AS107" s="65"/>
      <c r="AT107" s="66" t="s">
        <v>0</v>
      </c>
      <c r="AU107" s="25">
        <v>39476.154850211715</v>
      </c>
      <c r="AV107" s="87" t="s">
        <v>177</v>
      </c>
      <c r="AW107" s="65" t="s">
        <v>132</v>
      </c>
      <c r="AX107" s="66" t="s">
        <v>443</v>
      </c>
      <c r="AY107" s="22">
        <v>51760</v>
      </c>
      <c r="AZ107" s="87" t="s">
        <v>133</v>
      </c>
      <c r="BA107" s="65">
        <v>2010</v>
      </c>
      <c r="BB107" s="66" t="s">
        <v>0</v>
      </c>
      <c r="BC107" s="22">
        <v>21850</v>
      </c>
      <c r="BD107" s="87" t="s">
        <v>133</v>
      </c>
      <c r="BE107" s="65">
        <v>2010</v>
      </c>
      <c r="BF107" s="66" t="s">
        <v>0</v>
      </c>
      <c r="BG107" s="22">
        <v>11880</v>
      </c>
      <c r="BH107" s="87" t="s">
        <v>133</v>
      </c>
      <c r="BI107" s="65">
        <v>2010</v>
      </c>
      <c r="BJ107" s="66" t="s">
        <v>0</v>
      </c>
      <c r="BK107" s="22">
        <v>7230</v>
      </c>
      <c r="BL107" s="87" t="s">
        <v>133</v>
      </c>
      <c r="BM107" s="65">
        <v>2010</v>
      </c>
      <c r="BN107" s="66" t="s">
        <v>0</v>
      </c>
      <c r="BO107" s="22">
        <v>4940</v>
      </c>
      <c r="BP107" s="87" t="s">
        <v>133</v>
      </c>
      <c r="BQ107" s="65">
        <v>2010</v>
      </c>
      <c r="BR107" s="66" t="s">
        <v>0</v>
      </c>
      <c r="BS107" s="22">
        <v>2050</v>
      </c>
      <c r="BT107" s="87" t="s">
        <v>133</v>
      </c>
      <c r="BU107" s="65">
        <v>2010</v>
      </c>
      <c r="BV107" s="66" t="s">
        <v>0</v>
      </c>
      <c r="BW107" s="22">
        <v>1900</v>
      </c>
      <c r="BX107" s="87" t="s">
        <v>133</v>
      </c>
      <c r="BY107" s="65">
        <v>2010</v>
      </c>
      <c r="BZ107" s="66" t="s">
        <v>0</v>
      </c>
      <c r="CA107" s="22">
        <v>1280</v>
      </c>
      <c r="CB107" s="87" t="s">
        <v>133</v>
      </c>
      <c r="CC107" s="65">
        <v>2010</v>
      </c>
      <c r="CD107" s="66" t="s">
        <v>0</v>
      </c>
      <c r="CE107" s="22">
        <v>640</v>
      </c>
      <c r="CF107" s="87" t="s">
        <v>133</v>
      </c>
      <c r="CG107" s="65">
        <v>2010</v>
      </c>
      <c r="CH107" s="66" t="s">
        <v>0</v>
      </c>
      <c r="CI107" s="22">
        <v>25450</v>
      </c>
      <c r="CJ107" s="87" t="s">
        <v>133</v>
      </c>
      <c r="CK107" s="65">
        <v>2010</v>
      </c>
      <c r="CL107" s="66" t="s">
        <v>0</v>
      </c>
      <c r="CM107" s="22">
        <v>6620</v>
      </c>
      <c r="CN107" s="87" t="s">
        <v>133</v>
      </c>
      <c r="CO107" s="65">
        <v>2010</v>
      </c>
      <c r="CP107" s="66" t="s">
        <v>0</v>
      </c>
      <c r="CQ107" s="22">
        <v>6060</v>
      </c>
      <c r="CR107" s="87" t="s">
        <v>133</v>
      </c>
      <c r="CS107" s="65">
        <v>2010</v>
      </c>
      <c r="CT107" s="66" t="s">
        <v>0</v>
      </c>
      <c r="CU107" s="22">
        <v>4280</v>
      </c>
      <c r="CV107" s="87" t="s">
        <v>133</v>
      </c>
      <c r="CW107" s="65">
        <v>2010</v>
      </c>
      <c r="CX107" s="66" t="s">
        <v>0</v>
      </c>
      <c r="CY107" s="22">
        <v>2930</v>
      </c>
      <c r="CZ107" s="87" t="s">
        <v>133</v>
      </c>
      <c r="DA107" s="65">
        <v>2010</v>
      </c>
      <c r="DB107" s="66" t="s">
        <v>0</v>
      </c>
      <c r="DC107" s="22">
        <v>3270</v>
      </c>
      <c r="DD107" s="87" t="s">
        <v>133</v>
      </c>
      <c r="DE107" s="65">
        <v>2010</v>
      </c>
      <c r="DF107" s="66" t="s">
        <v>0</v>
      </c>
      <c r="DG107" s="22">
        <v>1860</v>
      </c>
      <c r="DH107" s="87" t="s">
        <v>133</v>
      </c>
      <c r="DI107" s="65">
        <v>2010</v>
      </c>
      <c r="DJ107" s="66" t="s">
        <v>0</v>
      </c>
      <c r="DK107" s="22">
        <v>960</v>
      </c>
      <c r="DL107" s="87" t="s">
        <v>133</v>
      </c>
      <c r="DM107" s="65">
        <v>2010</v>
      </c>
      <c r="DN107" s="66" t="s">
        <v>0</v>
      </c>
      <c r="DO107" s="22">
        <v>220</v>
      </c>
      <c r="DP107" s="87" t="s">
        <v>133</v>
      </c>
      <c r="DQ107" s="65">
        <v>2010</v>
      </c>
      <c r="DR107" s="66" t="s">
        <v>0</v>
      </c>
      <c r="DS107" s="22">
        <v>130</v>
      </c>
      <c r="DT107" s="87" t="s">
        <v>133</v>
      </c>
      <c r="DU107" s="65">
        <v>2010</v>
      </c>
      <c r="DV107" s="66" t="s">
        <v>0</v>
      </c>
      <c r="DW107" s="25">
        <v>10.029559505409583</v>
      </c>
      <c r="DX107" s="87" t="s">
        <v>134</v>
      </c>
      <c r="DY107" s="65">
        <v>2010</v>
      </c>
      <c r="DZ107" s="66" t="s">
        <v>0</v>
      </c>
      <c r="EA107" s="25">
        <v>15158.750386398764</v>
      </c>
      <c r="EB107" s="87" t="s">
        <v>135</v>
      </c>
      <c r="EC107" s="65">
        <v>2010</v>
      </c>
      <c r="ED107" s="66" t="s">
        <v>0</v>
      </c>
      <c r="EE107" s="25">
        <v>1.9634853168469861</v>
      </c>
      <c r="EF107" s="87" t="s">
        <v>136</v>
      </c>
      <c r="EG107" s="65">
        <v>2010</v>
      </c>
      <c r="EH107" s="66" t="s">
        <v>0</v>
      </c>
      <c r="EI107" s="25">
        <v>0.44377897990726428</v>
      </c>
      <c r="EJ107" s="87" t="s">
        <v>137</v>
      </c>
      <c r="EK107" s="65">
        <v>2010</v>
      </c>
      <c r="EL107" s="66" t="s">
        <v>0</v>
      </c>
      <c r="EM107" s="22">
        <v>519130</v>
      </c>
      <c r="EN107" s="87" t="s">
        <v>138</v>
      </c>
      <c r="EO107" s="65">
        <v>2010</v>
      </c>
      <c r="EP107" s="66" t="s">
        <v>0</v>
      </c>
      <c r="EQ107" s="25">
        <v>60.216130834280435</v>
      </c>
      <c r="ER107" s="87" t="s">
        <v>139</v>
      </c>
      <c r="ES107" s="65">
        <v>2010</v>
      </c>
      <c r="ET107" s="66" t="s">
        <v>0</v>
      </c>
      <c r="EU107" s="44">
        <v>29.641900872613796</v>
      </c>
      <c r="EV107" s="87" t="s">
        <v>139</v>
      </c>
      <c r="EW107" s="65">
        <v>2010</v>
      </c>
      <c r="EX107" s="66" t="s">
        <v>0</v>
      </c>
      <c r="EY107" s="44">
        <v>9.941633116945658</v>
      </c>
      <c r="EZ107" s="87" t="s">
        <v>139</v>
      </c>
      <c r="FA107" s="65">
        <v>2010</v>
      </c>
      <c r="FB107" s="66" t="s">
        <v>0</v>
      </c>
      <c r="FC107" s="86">
        <v>74240</v>
      </c>
      <c r="FD107" s="87" t="s">
        <v>173</v>
      </c>
      <c r="FE107" s="65">
        <v>2010</v>
      </c>
      <c r="FF107" s="66" t="s">
        <v>0</v>
      </c>
      <c r="FG107" s="86">
        <v>1150</v>
      </c>
      <c r="FH107" s="87" t="s">
        <v>173</v>
      </c>
      <c r="FI107" s="65">
        <v>2010</v>
      </c>
      <c r="FJ107" s="66" t="s">
        <v>0</v>
      </c>
      <c r="FK107" s="44">
        <v>14.522373971837496</v>
      </c>
      <c r="FL107" s="87" t="s">
        <v>139</v>
      </c>
      <c r="FM107" s="65">
        <v>2010</v>
      </c>
      <c r="FN107" s="66" t="s">
        <v>0</v>
      </c>
      <c r="FO107" s="86">
        <v>33650</v>
      </c>
      <c r="FP107" s="87" t="s">
        <v>138</v>
      </c>
      <c r="FQ107" s="65">
        <v>2010</v>
      </c>
      <c r="FR107" s="66" t="s">
        <v>0</v>
      </c>
      <c r="FS107" s="44">
        <v>6.481998728642151</v>
      </c>
      <c r="FT107" s="87" t="s">
        <v>139</v>
      </c>
      <c r="FU107" s="65">
        <v>2010</v>
      </c>
      <c r="FV107" s="66" t="s">
        <v>0</v>
      </c>
      <c r="FW107" s="86">
        <v>127390</v>
      </c>
      <c r="FX107" s="87" t="s">
        <v>505</v>
      </c>
      <c r="FY107" s="65">
        <v>2010</v>
      </c>
      <c r="FZ107" s="66" t="s">
        <v>0</v>
      </c>
      <c r="GA107" s="86">
        <v>101630</v>
      </c>
      <c r="GB107" s="87" t="s">
        <v>3</v>
      </c>
      <c r="GC107" s="65">
        <v>2010</v>
      </c>
      <c r="GD107" s="66" t="s">
        <v>0</v>
      </c>
      <c r="GE107" s="86">
        <v>19680</v>
      </c>
      <c r="GF107" s="87" t="s">
        <v>128</v>
      </c>
      <c r="GG107" s="65">
        <v>2010</v>
      </c>
      <c r="GH107" s="66" t="s">
        <v>0</v>
      </c>
      <c r="GI107" s="86">
        <v>51760</v>
      </c>
      <c r="GJ107" s="87" t="s">
        <v>133</v>
      </c>
      <c r="GK107" s="65">
        <v>2010</v>
      </c>
      <c r="GL107" s="66" t="s">
        <v>0</v>
      </c>
      <c r="GM107" s="44">
        <v>4.9845440494590418</v>
      </c>
      <c r="GN107" s="87" t="s">
        <v>140</v>
      </c>
      <c r="GO107" s="65">
        <v>2010</v>
      </c>
      <c r="GP107" s="66" t="s">
        <v>0</v>
      </c>
      <c r="GQ107" s="44">
        <v>8.4039087947882738</v>
      </c>
      <c r="GR107" s="87" t="s">
        <v>527</v>
      </c>
      <c r="GS107" s="65">
        <v>2010</v>
      </c>
      <c r="GT107" s="66" t="s">
        <v>0</v>
      </c>
      <c r="GU107" s="44">
        <v>92.040185471406488</v>
      </c>
      <c r="GV107" s="87" t="s">
        <v>2</v>
      </c>
      <c r="GW107" s="65">
        <v>2010</v>
      </c>
      <c r="GX107" s="66" t="s">
        <v>0</v>
      </c>
      <c r="GY107" s="44">
        <v>99.613899613899619</v>
      </c>
      <c r="GZ107" s="87" t="s">
        <v>2</v>
      </c>
      <c r="HA107" s="65">
        <v>2010</v>
      </c>
      <c r="HB107" s="66" t="s">
        <v>0</v>
      </c>
      <c r="HC107" s="44" t="s">
        <v>124</v>
      </c>
      <c r="HD107" s="44" t="s">
        <v>126</v>
      </c>
      <c r="HE107" s="65"/>
      <c r="HF107" s="66" t="s">
        <v>0</v>
      </c>
      <c r="HG107" s="44" t="s">
        <v>124</v>
      </c>
      <c r="HH107" s="44" t="s">
        <v>178</v>
      </c>
      <c r="HI107" s="65"/>
      <c r="HJ107" s="66" t="s">
        <v>0</v>
      </c>
      <c r="HK107" s="44" t="s">
        <v>124</v>
      </c>
      <c r="HL107" s="44" t="s">
        <v>126</v>
      </c>
      <c r="HM107" s="65"/>
      <c r="HN107" s="66" t="s">
        <v>0</v>
      </c>
      <c r="HO107" s="44" t="s">
        <v>124</v>
      </c>
      <c r="HP107" s="44" t="s">
        <v>113</v>
      </c>
      <c r="HQ107" s="65"/>
      <c r="HR107" s="66" t="s">
        <v>0</v>
      </c>
      <c r="HS107" s="44">
        <v>99.770169786050502</v>
      </c>
      <c r="HT107" s="44" t="s">
        <v>178</v>
      </c>
      <c r="HU107" s="65">
        <v>2011</v>
      </c>
      <c r="HV107" s="66" t="s">
        <v>544</v>
      </c>
      <c r="HW107" s="44" t="s">
        <v>124</v>
      </c>
      <c r="HX107" s="44" t="s">
        <v>122</v>
      </c>
      <c r="HY107" s="65"/>
      <c r="HZ107" s="66" t="s">
        <v>0</v>
      </c>
      <c r="IA107" s="44" t="s">
        <v>124</v>
      </c>
      <c r="IB107" s="44" t="s">
        <v>180</v>
      </c>
      <c r="IC107" s="65"/>
      <c r="ID107" s="66" t="s">
        <v>0</v>
      </c>
      <c r="IE107" s="44" t="s">
        <v>124</v>
      </c>
      <c r="IF107" s="44" t="s">
        <v>147</v>
      </c>
      <c r="IG107" s="65">
        <v>2010</v>
      </c>
      <c r="IH107" s="66" t="s">
        <v>0</v>
      </c>
      <c r="II107" s="44" t="s">
        <v>124</v>
      </c>
      <c r="IJ107" s="44" t="s">
        <v>148</v>
      </c>
      <c r="IK107" s="65" t="s">
        <v>132</v>
      </c>
      <c r="IL107" s="66" t="s">
        <v>0</v>
      </c>
      <c r="IM107" s="86">
        <v>39040</v>
      </c>
      <c r="IN107" s="44" t="s">
        <v>566</v>
      </c>
      <c r="IO107" s="65" t="s">
        <v>119</v>
      </c>
      <c r="IP107" s="66" t="s">
        <v>0</v>
      </c>
      <c r="IQ107" s="44">
        <v>100</v>
      </c>
      <c r="IR107" s="44" t="s">
        <v>2</v>
      </c>
      <c r="IS107" s="65" t="s">
        <v>119</v>
      </c>
      <c r="IT107" s="66" t="s">
        <v>0</v>
      </c>
      <c r="IU107" s="44" t="s">
        <v>0</v>
      </c>
      <c r="IV107" s="44" t="s">
        <v>0</v>
      </c>
      <c r="IW107" s="65" t="s">
        <v>0</v>
      </c>
      <c r="IX107" s="66" t="s">
        <v>0</v>
      </c>
      <c r="IY107" s="44" t="s">
        <v>0</v>
      </c>
      <c r="IZ107" s="44" t="s">
        <v>0</v>
      </c>
      <c r="JA107" s="65" t="s">
        <v>0</v>
      </c>
      <c r="JB107" s="66" t="s">
        <v>0</v>
      </c>
    </row>
    <row r="108" spans="1:262" ht="14.1" customHeight="1" x14ac:dyDescent="0.2">
      <c r="A108" s="21" t="s">
        <v>91</v>
      </c>
      <c r="B108" s="21" t="s">
        <v>595</v>
      </c>
      <c r="C108" s="25">
        <v>577.39134999999999</v>
      </c>
      <c r="D108" s="87" t="s">
        <v>112</v>
      </c>
      <c r="E108" s="65">
        <v>2011</v>
      </c>
      <c r="F108" s="66" t="s">
        <v>0</v>
      </c>
      <c r="G108" s="25">
        <v>54.004600000000003</v>
      </c>
      <c r="H108" s="87" t="s">
        <v>112</v>
      </c>
      <c r="I108" s="65">
        <v>2011</v>
      </c>
      <c r="J108" s="66" t="s">
        <v>0</v>
      </c>
      <c r="K108" s="25">
        <v>9.3532055857781735</v>
      </c>
      <c r="L108" s="87" t="s">
        <v>2</v>
      </c>
      <c r="M108" s="65">
        <v>2011</v>
      </c>
      <c r="N108" s="66" t="s">
        <v>0</v>
      </c>
      <c r="O108" s="25">
        <v>8.7646750000000004</v>
      </c>
      <c r="P108" s="87" t="s">
        <v>112</v>
      </c>
      <c r="Q108" s="65">
        <v>2011</v>
      </c>
      <c r="R108" s="66" t="s">
        <v>0</v>
      </c>
      <c r="S108" s="25">
        <v>1.5179782308827454</v>
      </c>
      <c r="T108" s="87" t="s">
        <v>2</v>
      </c>
      <c r="U108" s="65">
        <v>2011</v>
      </c>
      <c r="V108" s="66" t="s">
        <v>0</v>
      </c>
      <c r="W108" s="25">
        <v>9.5078250000000004</v>
      </c>
      <c r="X108" s="87" t="s">
        <v>112</v>
      </c>
      <c r="Y108" s="65">
        <v>2011</v>
      </c>
      <c r="Z108" s="66" t="s">
        <v>0</v>
      </c>
      <c r="AA108" s="25">
        <v>1.6466864285375942</v>
      </c>
      <c r="AB108" s="87" t="s">
        <v>112</v>
      </c>
      <c r="AC108" s="65">
        <v>2011</v>
      </c>
      <c r="AD108" s="66" t="s">
        <v>0</v>
      </c>
      <c r="AE108" s="25">
        <v>30.684175</v>
      </c>
      <c r="AF108" s="87" t="s">
        <v>112</v>
      </c>
      <c r="AG108" s="65">
        <v>2011</v>
      </c>
      <c r="AH108" s="66" t="s">
        <v>0</v>
      </c>
      <c r="AI108" s="25">
        <v>5.3142768765067228</v>
      </c>
      <c r="AJ108" s="87" t="s">
        <v>2</v>
      </c>
      <c r="AK108" s="65">
        <v>2011</v>
      </c>
      <c r="AL108" s="66" t="s">
        <v>0</v>
      </c>
      <c r="AM108" s="25">
        <v>13354.418143889065</v>
      </c>
      <c r="AN108" s="87" t="s">
        <v>126</v>
      </c>
      <c r="AO108" s="65" t="s">
        <v>129</v>
      </c>
      <c r="AP108" s="66" t="s">
        <v>443</v>
      </c>
      <c r="AQ108" s="28" t="s">
        <v>124</v>
      </c>
      <c r="AR108" s="87" t="s">
        <v>126</v>
      </c>
      <c r="AS108" s="65"/>
      <c r="AT108" s="66" t="s">
        <v>0</v>
      </c>
      <c r="AU108" s="25">
        <v>32599.304415429993</v>
      </c>
      <c r="AV108" s="87" t="s">
        <v>177</v>
      </c>
      <c r="AW108" s="65" t="s">
        <v>132</v>
      </c>
      <c r="AX108" s="66" t="s">
        <v>443</v>
      </c>
      <c r="AY108" s="22">
        <v>137790</v>
      </c>
      <c r="AZ108" s="87" t="s">
        <v>133</v>
      </c>
      <c r="BA108" s="65">
        <v>2010</v>
      </c>
      <c r="BB108" s="66" t="s">
        <v>0</v>
      </c>
      <c r="BC108" s="22">
        <v>91580</v>
      </c>
      <c r="BD108" s="87" t="s">
        <v>133</v>
      </c>
      <c r="BE108" s="65">
        <v>2010</v>
      </c>
      <c r="BF108" s="66" t="s">
        <v>0</v>
      </c>
      <c r="BG108" s="22">
        <v>26860</v>
      </c>
      <c r="BH108" s="87" t="s">
        <v>133</v>
      </c>
      <c r="BI108" s="65">
        <v>2010</v>
      </c>
      <c r="BJ108" s="66" t="s">
        <v>0</v>
      </c>
      <c r="BK108" s="22">
        <v>9900</v>
      </c>
      <c r="BL108" s="87" t="s">
        <v>133</v>
      </c>
      <c r="BM108" s="65">
        <v>2010</v>
      </c>
      <c r="BN108" s="66" t="s">
        <v>0</v>
      </c>
      <c r="BO108" s="22">
        <v>4990</v>
      </c>
      <c r="BP108" s="87" t="s">
        <v>133</v>
      </c>
      <c r="BQ108" s="65">
        <v>2010</v>
      </c>
      <c r="BR108" s="66" t="s">
        <v>0</v>
      </c>
      <c r="BS108" s="22">
        <v>1640</v>
      </c>
      <c r="BT108" s="87" t="s">
        <v>133</v>
      </c>
      <c r="BU108" s="65">
        <v>2010</v>
      </c>
      <c r="BV108" s="66" t="s">
        <v>0</v>
      </c>
      <c r="BW108" s="22">
        <v>1370</v>
      </c>
      <c r="BX108" s="87" t="s">
        <v>133</v>
      </c>
      <c r="BY108" s="65">
        <v>2010</v>
      </c>
      <c r="BZ108" s="66" t="s">
        <v>0</v>
      </c>
      <c r="CA108" s="22">
        <v>950</v>
      </c>
      <c r="CB108" s="87" t="s">
        <v>133</v>
      </c>
      <c r="CC108" s="65">
        <v>2010</v>
      </c>
      <c r="CD108" s="66" t="s">
        <v>0</v>
      </c>
      <c r="CE108" s="22">
        <v>500</v>
      </c>
      <c r="CF108" s="87" t="s">
        <v>133</v>
      </c>
      <c r="CG108" s="65">
        <v>2010</v>
      </c>
      <c r="CH108" s="66" t="s">
        <v>0</v>
      </c>
      <c r="CI108" s="22">
        <v>29800</v>
      </c>
      <c r="CJ108" s="87" t="s">
        <v>133</v>
      </c>
      <c r="CK108" s="65">
        <v>2010</v>
      </c>
      <c r="CL108" s="66" t="s">
        <v>0</v>
      </c>
      <c r="CM108" s="22">
        <v>35860</v>
      </c>
      <c r="CN108" s="87" t="s">
        <v>133</v>
      </c>
      <c r="CO108" s="65">
        <v>2010</v>
      </c>
      <c r="CP108" s="66" t="s">
        <v>0</v>
      </c>
      <c r="CQ108" s="22">
        <v>29810</v>
      </c>
      <c r="CR108" s="87" t="s">
        <v>133</v>
      </c>
      <c r="CS108" s="65">
        <v>2010</v>
      </c>
      <c r="CT108" s="66" t="s">
        <v>0</v>
      </c>
      <c r="CU108" s="22">
        <v>18320</v>
      </c>
      <c r="CV108" s="87" t="s">
        <v>133</v>
      </c>
      <c r="CW108" s="65">
        <v>2010</v>
      </c>
      <c r="CX108" s="66" t="s">
        <v>0</v>
      </c>
      <c r="CY108" s="22">
        <v>9690</v>
      </c>
      <c r="CZ108" s="87" t="s">
        <v>133</v>
      </c>
      <c r="DA108" s="65">
        <v>2010</v>
      </c>
      <c r="DB108" s="66" t="s">
        <v>0</v>
      </c>
      <c r="DC108" s="22">
        <v>7620</v>
      </c>
      <c r="DD108" s="87" t="s">
        <v>133</v>
      </c>
      <c r="DE108" s="65">
        <v>2010</v>
      </c>
      <c r="DF108" s="66" t="s">
        <v>0</v>
      </c>
      <c r="DG108" s="22">
        <v>3920</v>
      </c>
      <c r="DH108" s="87" t="s">
        <v>133</v>
      </c>
      <c r="DI108" s="65">
        <v>2010</v>
      </c>
      <c r="DJ108" s="66" t="s">
        <v>0</v>
      </c>
      <c r="DK108" s="22">
        <v>2050</v>
      </c>
      <c r="DL108" s="87" t="s">
        <v>133</v>
      </c>
      <c r="DM108" s="65">
        <v>2010</v>
      </c>
      <c r="DN108" s="66" t="s">
        <v>0</v>
      </c>
      <c r="DO108" s="22">
        <v>500</v>
      </c>
      <c r="DP108" s="87" t="s">
        <v>133</v>
      </c>
      <c r="DQ108" s="65">
        <v>2010</v>
      </c>
      <c r="DR108" s="66" t="s">
        <v>0</v>
      </c>
      <c r="DS108" s="22">
        <v>230</v>
      </c>
      <c r="DT108" s="87" t="s">
        <v>133</v>
      </c>
      <c r="DU108" s="65">
        <v>2010</v>
      </c>
      <c r="DV108" s="66" t="s">
        <v>0</v>
      </c>
      <c r="DW108" s="25">
        <v>3.9861383264387835</v>
      </c>
      <c r="DX108" s="87" t="s">
        <v>134</v>
      </c>
      <c r="DY108" s="65">
        <v>2010</v>
      </c>
      <c r="DZ108" s="66" t="s">
        <v>0</v>
      </c>
      <c r="EA108" s="25">
        <v>14277.115030118295</v>
      </c>
      <c r="EB108" s="87" t="s">
        <v>135</v>
      </c>
      <c r="EC108" s="65">
        <v>2010</v>
      </c>
      <c r="ED108" s="66" t="s">
        <v>0</v>
      </c>
      <c r="EE108" s="25">
        <v>2.0328761158284347</v>
      </c>
      <c r="EF108" s="87" t="s">
        <v>136</v>
      </c>
      <c r="EG108" s="65">
        <v>2010</v>
      </c>
      <c r="EH108" s="66" t="s">
        <v>0</v>
      </c>
      <c r="EI108" s="25">
        <v>0.47202264315262354</v>
      </c>
      <c r="EJ108" s="87" t="s">
        <v>137</v>
      </c>
      <c r="EK108" s="65">
        <v>2010</v>
      </c>
      <c r="EL108" s="66" t="s">
        <v>0</v>
      </c>
      <c r="EM108" s="22">
        <v>549250</v>
      </c>
      <c r="EN108" s="87" t="s">
        <v>138</v>
      </c>
      <c r="EO108" s="65">
        <v>2010</v>
      </c>
      <c r="EP108" s="66" t="s">
        <v>0</v>
      </c>
      <c r="EQ108" s="25">
        <v>28.398725534820208</v>
      </c>
      <c r="ER108" s="87" t="s">
        <v>139</v>
      </c>
      <c r="ES108" s="65">
        <v>2010</v>
      </c>
      <c r="ET108" s="66" t="s">
        <v>0</v>
      </c>
      <c r="EU108" s="44">
        <v>25.618570778334092</v>
      </c>
      <c r="EV108" s="87" t="s">
        <v>139</v>
      </c>
      <c r="EW108" s="65">
        <v>2010</v>
      </c>
      <c r="EX108" s="66" t="s">
        <v>0</v>
      </c>
      <c r="EY108" s="44">
        <v>45.695038689121532</v>
      </c>
      <c r="EZ108" s="87" t="s">
        <v>139</v>
      </c>
      <c r="FA108" s="65">
        <v>2010</v>
      </c>
      <c r="FB108" s="66" t="s">
        <v>0</v>
      </c>
      <c r="FC108" s="86">
        <v>95640</v>
      </c>
      <c r="FD108" s="87" t="s">
        <v>173</v>
      </c>
      <c r="FE108" s="65">
        <v>2010</v>
      </c>
      <c r="FF108" s="66" t="s">
        <v>0</v>
      </c>
      <c r="FG108" s="86">
        <v>1510</v>
      </c>
      <c r="FH108" s="87" t="s">
        <v>173</v>
      </c>
      <c r="FI108" s="65">
        <v>2010</v>
      </c>
      <c r="FJ108" s="66" t="s">
        <v>0</v>
      </c>
      <c r="FK108" s="44">
        <v>17.687756030951295</v>
      </c>
      <c r="FL108" s="87" t="s">
        <v>139</v>
      </c>
      <c r="FM108" s="65">
        <v>2010</v>
      </c>
      <c r="FN108" s="66" t="s">
        <v>0</v>
      </c>
      <c r="FO108" s="86">
        <v>74710</v>
      </c>
      <c r="FP108" s="87" t="s">
        <v>138</v>
      </c>
      <c r="FQ108" s="65">
        <v>2010</v>
      </c>
      <c r="FR108" s="66" t="s">
        <v>0</v>
      </c>
      <c r="FS108" s="44">
        <v>13.60218479745107</v>
      </c>
      <c r="FT108" s="87" t="s">
        <v>139</v>
      </c>
      <c r="FU108" s="65">
        <v>2010</v>
      </c>
      <c r="FV108" s="66" t="s">
        <v>0</v>
      </c>
      <c r="FW108" s="86">
        <v>147720</v>
      </c>
      <c r="FX108" s="87" t="s">
        <v>505</v>
      </c>
      <c r="FY108" s="65">
        <v>2010</v>
      </c>
      <c r="FZ108" s="66" t="s">
        <v>0</v>
      </c>
      <c r="GA108" s="86">
        <v>280110</v>
      </c>
      <c r="GB108" s="87" t="s">
        <v>3</v>
      </c>
      <c r="GC108" s="65">
        <v>2010</v>
      </c>
      <c r="GD108" s="66" t="s">
        <v>0</v>
      </c>
      <c r="GE108" s="86">
        <v>51610</v>
      </c>
      <c r="GF108" s="87" t="s">
        <v>128</v>
      </c>
      <c r="GG108" s="65">
        <v>2010</v>
      </c>
      <c r="GH108" s="66" t="s">
        <v>0</v>
      </c>
      <c r="GI108" s="86">
        <v>137790</v>
      </c>
      <c r="GJ108" s="87" t="s">
        <v>133</v>
      </c>
      <c r="GK108" s="65">
        <v>2010</v>
      </c>
      <c r="GL108" s="66" t="s">
        <v>0</v>
      </c>
      <c r="GM108" s="44">
        <v>5.5083823209231442</v>
      </c>
      <c r="GN108" s="87" t="s">
        <v>140</v>
      </c>
      <c r="GO108" s="65">
        <v>2010</v>
      </c>
      <c r="GP108" s="66" t="s">
        <v>0</v>
      </c>
      <c r="GQ108" s="44">
        <v>8.9074052341274488</v>
      </c>
      <c r="GR108" s="87" t="s">
        <v>527</v>
      </c>
      <c r="GS108" s="65">
        <v>2010</v>
      </c>
      <c r="GT108" s="66" t="s">
        <v>0</v>
      </c>
      <c r="GU108" s="44">
        <v>90.275056245010518</v>
      </c>
      <c r="GV108" s="87" t="s">
        <v>2</v>
      </c>
      <c r="GW108" s="65">
        <v>2010</v>
      </c>
      <c r="GX108" s="66" t="s">
        <v>0</v>
      </c>
      <c r="GY108" s="44">
        <v>99.868247694334656</v>
      </c>
      <c r="GZ108" s="87" t="s">
        <v>2</v>
      </c>
      <c r="HA108" s="65">
        <v>2010</v>
      </c>
      <c r="HB108" s="66" t="s">
        <v>0</v>
      </c>
      <c r="HC108" s="44" t="s">
        <v>124</v>
      </c>
      <c r="HD108" s="44" t="s">
        <v>126</v>
      </c>
      <c r="HE108" s="65"/>
      <c r="HF108" s="66" t="s">
        <v>0</v>
      </c>
      <c r="HG108" s="44" t="s">
        <v>124</v>
      </c>
      <c r="HH108" s="44" t="s">
        <v>178</v>
      </c>
      <c r="HI108" s="65"/>
      <c r="HJ108" s="66" t="s">
        <v>0</v>
      </c>
      <c r="HK108" s="44" t="s">
        <v>124</v>
      </c>
      <c r="HL108" s="44" t="s">
        <v>126</v>
      </c>
      <c r="HM108" s="65"/>
      <c r="HN108" s="66" t="s">
        <v>0</v>
      </c>
      <c r="HO108" s="44" t="s">
        <v>124</v>
      </c>
      <c r="HP108" s="44" t="s">
        <v>113</v>
      </c>
      <c r="HQ108" s="65"/>
      <c r="HR108" s="66" t="s">
        <v>0</v>
      </c>
      <c r="HS108" s="44">
        <v>99.770169786050502</v>
      </c>
      <c r="HT108" s="44" t="s">
        <v>178</v>
      </c>
      <c r="HU108" s="65">
        <v>2011</v>
      </c>
      <c r="HV108" s="66" t="s">
        <v>544</v>
      </c>
      <c r="HW108" s="44" t="s">
        <v>124</v>
      </c>
      <c r="HX108" s="44" t="s">
        <v>122</v>
      </c>
      <c r="HY108" s="65"/>
      <c r="HZ108" s="66" t="s">
        <v>0</v>
      </c>
      <c r="IA108" s="44" t="s">
        <v>124</v>
      </c>
      <c r="IB108" s="44" t="s">
        <v>180</v>
      </c>
      <c r="IC108" s="65"/>
      <c r="ID108" s="66" t="s">
        <v>0</v>
      </c>
      <c r="IE108" s="44" t="s">
        <v>124</v>
      </c>
      <c r="IF108" s="44" t="s">
        <v>147</v>
      </c>
      <c r="IG108" s="65">
        <v>2010</v>
      </c>
      <c r="IH108" s="66" t="s">
        <v>0</v>
      </c>
      <c r="II108" s="44" t="s">
        <v>124</v>
      </c>
      <c r="IJ108" s="44" t="s">
        <v>148</v>
      </c>
      <c r="IK108" s="65" t="s">
        <v>132</v>
      </c>
      <c r="IL108" s="66" t="s">
        <v>0</v>
      </c>
      <c r="IM108" s="86">
        <v>195141</v>
      </c>
      <c r="IN108" s="44" t="s">
        <v>566</v>
      </c>
      <c r="IO108" s="65" t="s">
        <v>119</v>
      </c>
      <c r="IP108" s="66" t="s">
        <v>0</v>
      </c>
      <c r="IQ108" s="44">
        <v>89.5619065188761</v>
      </c>
      <c r="IR108" s="44" t="s">
        <v>2</v>
      </c>
      <c r="IS108" s="65" t="s">
        <v>119</v>
      </c>
      <c r="IT108" s="66" t="s">
        <v>0</v>
      </c>
      <c r="IU108" s="44">
        <v>10.438093481123905</v>
      </c>
      <c r="IV108" s="44" t="s">
        <v>2</v>
      </c>
      <c r="IW108" s="65" t="s">
        <v>119</v>
      </c>
      <c r="IX108" s="66" t="s">
        <v>0</v>
      </c>
      <c r="IY108" s="44" t="s">
        <v>0</v>
      </c>
      <c r="IZ108" s="44" t="s">
        <v>0</v>
      </c>
      <c r="JA108" s="65" t="s">
        <v>0</v>
      </c>
      <c r="JB108" s="66" t="s">
        <v>0</v>
      </c>
    </row>
    <row r="109" spans="1:262" ht="14.1" customHeight="1" x14ac:dyDescent="0.2">
      <c r="A109" s="21" t="s">
        <v>92</v>
      </c>
      <c r="B109" s="21" t="s">
        <v>595</v>
      </c>
      <c r="C109" s="25">
        <v>1432.8190750000001</v>
      </c>
      <c r="D109" s="87" t="s">
        <v>112</v>
      </c>
      <c r="E109" s="65">
        <v>2011</v>
      </c>
      <c r="F109" s="66" t="s">
        <v>0</v>
      </c>
      <c r="G109" s="25">
        <v>95.899100000000004</v>
      </c>
      <c r="H109" s="87" t="s">
        <v>112</v>
      </c>
      <c r="I109" s="65">
        <v>2011</v>
      </c>
      <c r="J109" s="66" t="s">
        <v>0</v>
      </c>
      <c r="K109" s="25">
        <v>6.6930362439514557</v>
      </c>
      <c r="L109" s="87" t="s">
        <v>2</v>
      </c>
      <c r="M109" s="65">
        <v>2011</v>
      </c>
      <c r="N109" s="66" t="s">
        <v>0</v>
      </c>
      <c r="O109" s="25">
        <v>11.164825</v>
      </c>
      <c r="P109" s="87" t="s">
        <v>112</v>
      </c>
      <c r="Q109" s="65">
        <v>2011</v>
      </c>
      <c r="R109" s="66" t="s">
        <v>0</v>
      </c>
      <c r="S109" s="25">
        <v>0.77922085173244915</v>
      </c>
      <c r="T109" s="87" t="s">
        <v>2</v>
      </c>
      <c r="U109" s="65">
        <v>2011</v>
      </c>
      <c r="V109" s="66" t="s">
        <v>0</v>
      </c>
      <c r="W109" s="25">
        <v>19.664850000000001</v>
      </c>
      <c r="X109" s="87" t="s">
        <v>112</v>
      </c>
      <c r="Y109" s="65">
        <v>2011</v>
      </c>
      <c r="Z109" s="66" t="s">
        <v>0</v>
      </c>
      <c r="AA109" s="25">
        <v>1.3724586965036043</v>
      </c>
      <c r="AB109" s="87" t="s">
        <v>112</v>
      </c>
      <c r="AC109" s="65">
        <v>2011</v>
      </c>
      <c r="AD109" s="66" t="s">
        <v>0</v>
      </c>
      <c r="AE109" s="25">
        <v>81.552099999999996</v>
      </c>
      <c r="AF109" s="87" t="s">
        <v>112</v>
      </c>
      <c r="AG109" s="65">
        <v>2011</v>
      </c>
      <c r="AH109" s="66" t="s">
        <v>0</v>
      </c>
      <c r="AI109" s="25">
        <v>5.6917234997028494</v>
      </c>
      <c r="AJ109" s="87" t="s">
        <v>2</v>
      </c>
      <c r="AK109" s="65">
        <v>2011</v>
      </c>
      <c r="AL109" s="66" t="s">
        <v>0</v>
      </c>
      <c r="AM109" s="25">
        <v>23477.407031402548</v>
      </c>
      <c r="AN109" s="87" t="s">
        <v>126</v>
      </c>
      <c r="AO109" s="65" t="s">
        <v>129</v>
      </c>
      <c r="AP109" s="66" t="s">
        <v>443</v>
      </c>
      <c r="AQ109" s="28" t="s">
        <v>124</v>
      </c>
      <c r="AR109" s="87" t="s">
        <v>126</v>
      </c>
      <c r="AS109" s="65"/>
      <c r="AT109" s="66" t="s">
        <v>0</v>
      </c>
      <c r="AU109" s="25">
        <v>25379.22973569265</v>
      </c>
      <c r="AV109" s="87" t="s">
        <v>177</v>
      </c>
      <c r="AW109" s="65" t="s">
        <v>132</v>
      </c>
      <c r="AX109" s="66" t="s">
        <v>443</v>
      </c>
      <c r="AY109" s="22">
        <v>219680</v>
      </c>
      <c r="AZ109" s="87" t="s">
        <v>133</v>
      </c>
      <c r="BA109" s="65">
        <v>2010</v>
      </c>
      <c r="BB109" s="66" t="s">
        <v>0</v>
      </c>
      <c r="BC109" s="22">
        <v>117160</v>
      </c>
      <c r="BD109" s="87" t="s">
        <v>133</v>
      </c>
      <c r="BE109" s="65">
        <v>2010</v>
      </c>
      <c r="BF109" s="66" t="s">
        <v>0</v>
      </c>
      <c r="BG109" s="22">
        <v>49600</v>
      </c>
      <c r="BH109" s="87" t="s">
        <v>133</v>
      </c>
      <c r="BI109" s="65">
        <v>2010</v>
      </c>
      <c r="BJ109" s="66" t="s">
        <v>0</v>
      </c>
      <c r="BK109" s="22">
        <v>23530</v>
      </c>
      <c r="BL109" s="87" t="s">
        <v>133</v>
      </c>
      <c r="BM109" s="65">
        <v>2010</v>
      </c>
      <c r="BN109" s="66" t="s">
        <v>0</v>
      </c>
      <c r="BO109" s="22">
        <v>14570</v>
      </c>
      <c r="BP109" s="87" t="s">
        <v>133</v>
      </c>
      <c r="BQ109" s="65">
        <v>2010</v>
      </c>
      <c r="BR109" s="66" t="s">
        <v>0</v>
      </c>
      <c r="BS109" s="22">
        <v>5660</v>
      </c>
      <c r="BT109" s="87" t="s">
        <v>133</v>
      </c>
      <c r="BU109" s="65">
        <v>2010</v>
      </c>
      <c r="BV109" s="66" t="s">
        <v>0</v>
      </c>
      <c r="BW109" s="22">
        <v>4620</v>
      </c>
      <c r="BX109" s="87" t="s">
        <v>133</v>
      </c>
      <c r="BY109" s="65">
        <v>2010</v>
      </c>
      <c r="BZ109" s="66" t="s">
        <v>0</v>
      </c>
      <c r="CA109" s="22">
        <v>3160</v>
      </c>
      <c r="CB109" s="87" t="s">
        <v>133</v>
      </c>
      <c r="CC109" s="65">
        <v>2010</v>
      </c>
      <c r="CD109" s="66" t="s">
        <v>0</v>
      </c>
      <c r="CE109" s="22">
        <v>1390</v>
      </c>
      <c r="CF109" s="87" t="s">
        <v>133</v>
      </c>
      <c r="CG109" s="65">
        <v>2010</v>
      </c>
      <c r="CH109" s="66" t="s">
        <v>0</v>
      </c>
      <c r="CI109" s="22">
        <v>76760</v>
      </c>
      <c r="CJ109" s="87" t="s">
        <v>133</v>
      </c>
      <c r="CK109" s="65">
        <v>2010</v>
      </c>
      <c r="CL109" s="66" t="s">
        <v>0</v>
      </c>
      <c r="CM109" s="22">
        <v>31690</v>
      </c>
      <c r="CN109" s="87" t="s">
        <v>133</v>
      </c>
      <c r="CO109" s="65">
        <v>2010</v>
      </c>
      <c r="CP109" s="66" t="s">
        <v>0</v>
      </c>
      <c r="CQ109" s="22">
        <v>30020</v>
      </c>
      <c r="CR109" s="87" t="s">
        <v>133</v>
      </c>
      <c r="CS109" s="65">
        <v>2010</v>
      </c>
      <c r="CT109" s="66" t="s">
        <v>0</v>
      </c>
      <c r="CU109" s="22">
        <v>24640</v>
      </c>
      <c r="CV109" s="87" t="s">
        <v>133</v>
      </c>
      <c r="CW109" s="65">
        <v>2010</v>
      </c>
      <c r="CX109" s="66" t="s">
        <v>0</v>
      </c>
      <c r="CY109" s="22">
        <v>18190</v>
      </c>
      <c r="CZ109" s="87" t="s">
        <v>133</v>
      </c>
      <c r="DA109" s="65">
        <v>2010</v>
      </c>
      <c r="DB109" s="66" t="s">
        <v>0</v>
      </c>
      <c r="DC109" s="22">
        <v>19280</v>
      </c>
      <c r="DD109" s="87" t="s">
        <v>133</v>
      </c>
      <c r="DE109" s="65">
        <v>2010</v>
      </c>
      <c r="DF109" s="66" t="s">
        <v>0</v>
      </c>
      <c r="DG109" s="22">
        <v>11380</v>
      </c>
      <c r="DH109" s="87" t="s">
        <v>133</v>
      </c>
      <c r="DI109" s="65">
        <v>2010</v>
      </c>
      <c r="DJ109" s="66" t="s">
        <v>0</v>
      </c>
      <c r="DK109" s="22">
        <v>6040</v>
      </c>
      <c r="DL109" s="87" t="s">
        <v>133</v>
      </c>
      <c r="DM109" s="65">
        <v>2010</v>
      </c>
      <c r="DN109" s="66" t="s">
        <v>0</v>
      </c>
      <c r="DO109" s="22">
        <v>1200</v>
      </c>
      <c r="DP109" s="87" t="s">
        <v>133</v>
      </c>
      <c r="DQ109" s="65">
        <v>2010</v>
      </c>
      <c r="DR109" s="66" t="s">
        <v>0</v>
      </c>
      <c r="DS109" s="22">
        <v>470</v>
      </c>
      <c r="DT109" s="87" t="s">
        <v>133</v>
      </c>
      <c r="DU109" s="65">
        <v>2010</v>
      </c>
      <c r="DV109" s="66" t="s">
        <v>0</v>
      </c>
      <c r="DW109" s="25">
        <v>6.3160961398397673</v>
      </c>
      <c r="DX109" s="87" t="s">
        <v>134</v>
      </c>
      <c r="DY109" s="65">
        <v>2010</v>
      </c>
      <c r="DZ109" s="66" t="s">
        <v>0</v>
      </c>
      <c r="EA109" s="25">
        <v>19731.890886744357</v>
      </c>
      <c r="EB109" s="87" t="s">
        <v>135</v>
      </c>
      <c r="EC109" s="65">
        <v>2010</v>
      </c>
      <c r="ED109" s="66" t="s">
        <v>0</v>
      </c>
      <c r="EE109" s="25">
        <v>1.9563455935906773</v>
      </c>
      <c r="EF109" s="87" t="s">
        <v>136</v>
      </c>
      <c r="EG109" s="65">
        <v>2010</v>
      </c>
      <c r="EH109" s="66" t="s">
        <v>0</v>
      </c>
      <c r="EI109" s="25">
        <v>0.4049071376547706</v>
      </c>
      <c r="EJ109" s="87" t="s">
        <v>137</v>
      </c>
      <c r="EK109" s="65">
        <v>2010</v>
      </c>
      <c r="EL109" s="66" t="s">
        <v>0</v>
      </c>
      <c r="EM109" s="22">
        <v>1387520</v>
      </c>
      <c r="EN109" s="87" t="s">
        <v>138</v>
      </c>
      <c r="EO109" s="65">
        <v>2010</v>
      </c>
      <c r="EP109" s="66" t="s">
        <v>0</v>
      </c>
      <c r="EQ109" s="25">
        <v>49.05803159594096</v>
      </c>
      <c r="ER109" s="87" t="s">
        <v>139</v>
      </c>
      <c r="ES109" s="65">
        <v>2010</v>
      </c>
      <c r="ET109" s="66" t="s">
        <v>0</v>
      </c>
      <c r="EU109" s="44">
        <v>23.087955488929889</v>
      </c>
      <c r="EV109" s="87" t="s">
        <v>139</v>
      </c>
      <c r="EW109" s="65">
        <v>2010</v>
      </c>
      <c r="EX109" s="66" t="s">
        <v>0</v>
      </c>
      <c r="EY109" s="44">
        <v>27.696898062730629</v>
      </c>
      <c r="EZ109" s="87" t="s">
        <v>139</v>
      </c>
      <c r="FA109" s="65">
        <v>2010</v>
      </c>
      <c r="FB109" s="66" t="s">
        <v>0</v>
      </c>
      <c r="FC109" s="86">
        <v>158860</v>
      </c>
      <c r="FD109" s="87" t="s">
        <v>173</v>
      </c>
      <c r="FE109" s="65">
        <v>2010</v>
      </c>
      <c r="FF109" s="66" t="s">
        <v>0</v>
      </c>
      <c r="FG109" s="86">
        <v>5580</v>
      </c>
      <c r="FH109" s="87" t="s">
        <v>173</v>
      </c>
      <c r="FI109" s="65">
        <v>2010</v>
      </c>
      <c r="FJ109" s="66" t="s">
        <v>0</v>
      </c>
      <c r="FK109" s="44">
        <v>11.85136070110701</v>
      </c>
      <c r="FL109" s="87" t="s">
        <v>139</v>
      </c>
      <c r="FM109" s="65">
        <v>2010</v>
      </c>
      <c r="FN109" s="66" t="s">
        <v>0</v>
      </c>
      <c r="FO109" s="86">
        <v>146460</v>
      </c>
      <c r="FP109" s="87" t="s">
        <v>138</v>
      </c>
      <c r="FQ109" s="65">
        <v>2010</v>
      </c>
      <c r="FR109" s="66" t="s">
        <v>0</v>
      </c>
      <c r="FS109" s="44">
        <v>10.55552352398524</v>
      </c>
      <c r="FT109" s="87" t="s">
        <v>139</v>
      </c>
      <c r="FU109" s="65">
        <v>2010</v>
      </c>
      <c r="FV109" s="66" t="s">
        <v>0</v>
      </c>
      <c r="FW109" s="86">
        <v>406370</v>
      </c>
      <c r="FX109" s="87" t="s">
        <v>505</v>
      </c>
      <c r="FY109" s="65">
        <v>2010</v>
      </c>
      <c r="FZ109" s="66" t="s">
        <v>0</v>
      </c>
      <c r="GA109" s="86">
        <v>429770</v>
      </c>
      <c r="GB109" s="87" t="s">
        <v>3</v>
      </c>
      <c r="GC109" s="65">
        <v>2010</v>
      </c>
      <c r="GD109" s="66" t="s">
        <v>0</v>
      </c>
      <c r="GE109" s="86">
        <v>74420</v>
      </c>
      <c r="GF109" s="87" t="s">
        <v>128</v>
      </c>
      <c r="GG109" s="65">
        <v>2010</v>
      </c>
      <c r="GH109" s="66" t="s">
        <v>0</v>
      </c>
      <c r="GI109" s="86">
        <v>219670</v>
      </c>
      <c r="GJ109" s="87" t="s">
        <v>133</v>
      </c>
      <c r="GK109" s="65">
        <v>2010</v>
      </c>
      <c r="GL109" s="66" t="s">
        <v>0</v>
      </c>
      <c r="GM109" s="44">
        <v>6.6372285701279194</v>
      </c>
      <c r="GN109" s="87" t="s">
        <v>140</v>
      </c>
      <c r="GO109" s="65">
        <v>2010</v>
      </c>
      <c r="GP109" s="66" t="s">
        <v>0</v>
      </c>
      <c r="GQ109" s="44">
        <v>10.845793349698727</v>
      </c>
      <c r="GR109" s="87" t="s">
        <v>527</v>
      </c>
      <c r="GS109" s="65">
        <v>2010</v>
      </c>
      <c r="GT109" s="66" t="s">
        <v>0</v>
      </c>
      <c r="GU109" s="44">
        <v>93.067188638018933</v>
      </c>
      <c r="GV109" s="87" t="s">
        <v>2</v>
      </c>
      <c r="GW109" s="65">
        <v>2010</v>
      </c>
      <c r="GX109" s="66" t="s">
        <v>0</v>
      </c>
      <c r="GY109" s="44">
        <v>99.862919808087725</v>
      </c>
      <c r="GZ109" s="87" t="s">
        <v>2</v>
      </c>
      <c r="HA109" s="65">
        <v>2010</v>
      </c>
      <c r="HB109" s="66" t="s">
        <v>0</v>
      </c>
      <c r="HC109" s="44" t="s">
        <v>124</v>
      </c>
      <c r="HD109" s="44" t="s">
        <v>126</v>
      </c>
      <c r="HE109" s="65"/>
      <c r="HF109" s="66" t="s">
        <v>0</v>
      </c>
      <c r="HG109" s="44" t="s">
        <v>124</v>
      </c>
      <c r="HH109" s="44" t="s">
        <v>178</v>
      </c>
      <c r="HI109" s="65"/>
      <c r="HJ109" s="66" t="s">
        <v>0</v>
      </c>
      <c r="HK109" s="44" t="s">
        <v>124</v>
      </c>
      <c r="HL109" s="44" t="s">
        <v>126</v>
      </c>
      <c r="HM109" s="65"/>
      <c r="HN109" s="66" t="s">
        <v>0</v>
      </c>
      <c r="HO109" s="44" t="s">
        <v>124</v>
      </c>
      <c r="HP109" s="44" t="s">
        <v>113</v>
      </c>
      <c r="HQ109" s="65"/>
      <c r="HR109" s="66" t="s">
        <v>0</v>
      </c>
      <c r="HS109" s="44">
        <v>99.770169786050502</v>
      </c>
      <c r="HT109" s="44" t="s">
        <v>178</v>
      </c>
      <c r="HU109" s="65">
        <v>2011</v>
      </c>
      <c r="HV109" s="66" t="s">
        <v>544</v>
      </c>
      <c r="HW109" s="44" t="s">
        <v>124</v>
      </c>
      <c r="HX109" s="44" t="s">
        <v>122</v>
      </c>
      <c r="HY109" s="65"/>
      <c r="HZ109" s="66" t="s">
        <v>0</v>
      </c>
      <c r="IA109" s="44" t="s">
        <v>124</v>
      </c>
      <c r="IB109" s="44" t="s">
        <v>180</v>
      </c>
      <c r="IC109" s="65"/>
      <c r="ID109" s="66" t="s">
        <v>0</v>
      </c>
      <c r="IE109" s="44" t="s">
        <v>124</v>
      </c>
      <c r="IF109" s="44" t="s">
        <v>147</v>
      </c>
      <c r="IG109" s="65">
        <v>2010</v>
      </c>
      <c r="IH109" s="66" t="s">
        <v>0</v>
      </c>
      <c r="II109" s="44" t="s">
        <v>124</v>
      </c>
      <c r="IJ109" s="44" t="s">
        <v>148</v>
      </c>
      <c r="IK109" s="65" t="s">
        <v>132</v>
      </c>
      <c r="IL109" s="66" t="s">
        <v>0</v>
      </c>
      <c r="IM109" s="86">
        <v>195839</v>
      </c>
      <c r="IN109" s="44" t="s">
        <v>566</v>
      </c>
      <c r="IO109" s="65" t="s">
        <v>119</v>
      </c>
      <c r="IP109" s="66" t="s">
        <v>0</v>
      </c>
      <c r="IQ109" s="44">
        <v>1.3638754282854795</v>
      </c>
      <c r="IR109" s="44" t="s">
        <v>2</v>
      </c>
      <c r="IS109" s="65" t="s">
        <v>119</v>
      </c>
      <c r="IT109" s="66" t="s">
        <v>0</v>
      </c>
      <c r="IU109" s="44">
        <v>67.156184416791348</v>
      </c>
      <c r="IV109" s="44" t="s">
        <v>2</v>
      </c>
      <c r="IW109" s="65" t="s">
        <v>119</v>
      </c>
      <c r="IX109" s="66" t="s">
        <v>0</v>
      </c>
      <c r="IY109" s="44">
        <v>31.479940154923174</v>
      </c>
      <c r="IZ109" s="44" t="s">
        <v>2</v>
      </c>
      <c r="JA109" s="65" t="s">
        <v>119</v>
      </c>
      <c r="JB109" s="66" t="s">
        <v>0</v>
      </c>
    </row>
    <row r="110" spans="1:262" ht="14.1" customHeight="1" x14ac:dyDescent="0.2">
      <c r="A110" s="21" t="s">
        <v>93</v>
      </c>
      <c r="B110" s="21" t="s">
        <v>595</v>
      </c>
      <c r="C110" s="25">
        <v>601.6567</v>
      </c>
      <c r="D110" s="87" t="s">
        <v>112</v>
      </c>
      <c r="E110" s="65">
        <v>2011</v>
      </c>
      <c r="F110" s="66" t="s">
        <v>0</v>
      </c>
      <c r="G110" s="25">
        <v>26.064125000000001</v>
      </c>
      <c r="H110" s="87" t="s">
        <v>112</v>
      </c>
      <c r="I110" s="65">
        <v>2011</v>
      </c>
      <c r="J110" s="66" t="s">
        <v>0</v>
      </c>
      <c r="K110" s="25">
        <v>4.3320592956082766</v>
      </c>
      <c r="L110" s="87" t="s">
        <v>2</v>
      </c>
      <c r="M110" s="65">
        <v>2011</v>
      </c>
      <c r="N110" s="66" t="s">
        <v>0</v>
      </c>
      <c r="O110" s="25">
        <v>4.1677499999999998</v>
      </c>
      <c r="P110" s="87" t="s">
        <v>112</v>
      </c>
      <c r="Q110" s="65">
        <v>2011</v>
      </c>
      <c r="R110" s="66" t="s">
        <v>0</v>
      </c>
      <c r="S110" s="25">
        <v>0.69271230587143795</v>
      </c>
      <c r="T110" s="87" t="s">
        <v>2</v>
      </c>
      <c r="U110" s="65">
        <v>2011</v>
      </c>
      <c r="V110" s="66" t="s">
        <v>0</v>
      </c>
      <c r="W110" s="25">
        <v>9.1796249999999997</v>
      </c>
      <c r="X110" s="87" t="s">
        <v>112</v>
      </c>
      <c r="Y110" s="65">
        <v>2011</v>
      </c>
      <c r="Z110" s="66" t="s">
        <v>0</v>
      </c>
      <c r="AA110" s="25">
        <v>1.5257247197612858</v>
      </c>
      <c r="AB110" s="87" t="s">
        <v>112</v>
      </c>
      <c r="AC110" s="65">
        <v>2011</v>
      </c>
      <c r="AD110" s="66" t="s">
        <v>0</v>
      </c>
      <c r="AE110" s="25">
        <v>40.555675000000001</v>
      </c>
      <c r="AF110" s="87" t="s">
        <v>112</v>
      </c>
      <c r="AG110" s="65">
        <v>2011</v>
      </c>
      <c r="AH110" s="66" t="s">
        <v>0</v>
      </c>
      <c r="AI110" s="25">
        <v>6.7406670614654507</v>
      </c>
      <c r="AJ110" s="87" t="s">
        <v>2</v>
      </c>
      <c r="AK110" s="65">
        <v>2011</v>
      </c>
      <c r="AL110" s="66" t="s">
        <v>0</v>
      </c>
      <c r="AM110" s="25">
        <v>15071.638866123754</v>
      </c>
      <c r="AN110" s="87" t="s">
        <v>126</v>
      </c>
      <c r="AO110" s="65" t="s">
        <v>129</v>
      </c>
      <c r="AP110" s="66" t="s">
        <v>443</v>
      </c>
      <c r="AQ110" s="28" t="s">
        <v>124</v>
      </c>
      <c r="AR110" s="87" t="s">
        <v>126</v>
      </c>
      <c r="AS110" s="65"/>
      <c r="AT110" s="66" t="s">
        <v>0</v>
      </c>
      <c r="AU110" s="25">
        <v>35022.27266779542</v>
      </c>
      <c r="AV110" s="87" t="s">
        <v>177</v>
      </c>
      <c r="AW110" s="65" t="s">
        <v>132</v>
      </c>
      <c r="AX110" s="66" t="s">
        <v>443</v>
      </c>
      <c r="AY110" s="22">
        <v>60810</v>
      </c>
      <c r="AZ110" s="87" t="s">
        <v>133</v>
      </c>
      <c r="BA110" s="65">
        <v>2010</v>
      </c>
      <c r="BB110" s="66" t="s">
        <v>0</v>
      </c>
      <c r="BC110" s="22">
        <v>24070</v>
      </c>
      <c r="BD110" s="87" t="s">
        <v>133</v>
      </c>
      <c r="BE110" s="65">
        <v>2010</v>
      </c>
      <c r="BF110" s="66" t="s">
        <v>0</v>
      </c>
      <c r="BG110" s="22">
        <v>9500</v>
      </c>
      <c r="BH110" s="87" t="s">
        <v>133</v>
      </c>
      <c r="BI110" s="65">
        <v>2010</v>
      </c>
      <c r="BJ110" s="66" t="s">
        <v>0</v>
      </c>
      <c r="BK110" s="22">
        <v>5890</v>
      </c>
      <c r="BL110" s="87" t="s">
        <v>133</v>
      </c>
      <c r="BM110" s="65">
        <v>2010</v>
      </c>
      <c r="BN110" s="66" t="s">
        <v>0</v>
      </c>
      <c r="BO110" s="22">
        <v>6250</v>
      </c>
      <c r="BP110" s="87" t="s">
        <v>133</v>
      </c>
      <c r="BQ110" s="65">
        <v>2010</v>
      </c>
      <c r="BR110" s="66" t="s">
        <v>0</v>
      </c>
      <c r="BS110" s="22">
        <v>3920</v>
      </c>
      <c r="BT110" s="87" t="s">
        <v>133</v>
      </c>
      <c r="BU110" s="65">
        <v>2010</v>
      </c>
      <c r="BV110" s="66" t="s">
        <v>0</v>
      </c>
      <c r="BW110" s="22">
        <v>4810</v>
      </c>
      <c r="BX110" s="87" t="s">
        <v>133</v>
      </c>
      <c r="BY110" s="65">
        <v>2010</v>
      </c>
      <c r="BZ110" s="66" t="s">
        <v>0</v>
      </c>
      <c r="CA110" s="22">
        <v>4470</v>
      </c>
      <c r="CB110" s="87" t="s">
        <v>133</v>
      </c>
      <c r="CC110" s="65">
        <v>2010</v>
      </c>
      <c r="CD110" s="66" t="s">
        <v>0</v>
      </c>
      <c r="CE110" s="22">
        <v>1910</v>
      </c>
      <c r="CF110" s="87" t="s">
        <v>133</v>
      </c>
      <c r="CG110" s="65">
        <v>2010</v>
      </c>
      <c r="CH110" s="66" t="s">
        <v>0</v>
      </c>
      <c r="CI110" s="22">
        <v>18460</v>
      </c>
      <c r="CJ110" s="87" t="s">
        <v>133</v>
      </c>
      <c r="CK110" s="65">
        <v>2010</v>
      </c>
      <c r="CL110" s="66" t="s">
        <v>0</v>
      </c>
      <c r="CM110" s="22">
        <v>6440</v>
      </c>
      <c r="CN110" s="87" t="s">
        <v>133</v>
      </c>
      <c r="CO110" s="65">
        <v>2010</v>
      </c>
      <c r="CP110" s="66" t="s">
        <v>0</v>
      </c>
      <c r="CQ110" s="22">
        <v>6790</v>
      </c>
      <c r="CR110" s="87" t="s">
        <v>133</v>
      </c>
      <c r="CS110" s="65">
        <v>2010</v>
      </c>
      <c r="CT110" s="66" t="s">
        <v>0</v>
      </c>
      <c r="CU110" s="22">
        <v>5790</v>
      </c>
      <c r="CV110" s="87" t="s">
        <v>133</v>
      </c>
      <c r="CW110" s="65">
        <v>2010</v>
      </c>
      <c r="CX110" s="66" t="s">
        <v>0</v>
      </c>
      <c r="CY110" s="22">
        <v>4350</v>
      </c>
      <c r="CZ110" s="87" t="s">
        <v>133</v>
      </c>
      <c r="DA110" s="65">
        <v>2010</v>
      </c>
      <c r="DB110" s="66" t="s">
        <v>0</v>
      </c>
      <c r="DC110" s="22">
        <v>6460</v>
      </c>
      <c r="DD110" s="87" t="s">
        <v>133</v>
      </c>
      <c r="DE110" s="65">
        <v>2010</v>
      </c>
      <c r="DF110" s="66" t="s">
        <v>0</v>
      </c>
      <c r="DG110" s="22">
        <v>7040</v>
      </c>
      <c r="DH110" s="87" t="s">
        <v>133</v>
      </c>
      <c r="DI110" s="65">
        <v>2010</v>
      </c>
      <c r="DJ110" s="66" t="s">
        <v>0</v>
      </c>
      <c r="DK110" s="22">
        <v>4620</v>
      </c>
      <c r="DL110" s="87" t="s">
        <v>133</v>
      </c>
      <c r="DM110" s="65">
        <v>2010</v>
      </c>
      <c r="DN110" s="66" t="s">
        <v>0</v>
      </c>
      <c r="DO110" s="22">
        <v>640</v>
      </c>
      <c r="DP110" s="87" t="s">
        <v>133</v>
      </c>
      <c r="DQ110" s="65">
        <v>2010</v>
      </c>
      <c r="DR110" s="66" t="s">
        <v>0</v>
      </c>
      <c r="DS110" s="22">
        <v>230</v>
      </c>
      <c r="DT110" s="87" t="s">
        <v>133</v>
      </c>
      <c r="DU110" s="65">
        <v>2010</v>
      </c>
      <c r="DV110" s="66" t="s">
        <v>0</v>
      </c>
      <c r="DW110" s="25">
        <v>18.972044071698733</v>
      </c>
      <c r="DX110" s="87" t="s">
        <v>134</v>
      </c>
      <c r="DY110" s="65">
        <v>2010</v>
      </c>
      <c r="DZ110" s="66" t="s">
        <v>0</v>
      </c>
      <c r="EA110" s="25">
        <v>34845.218549580663</v>
      </c>
      <c r="EB110" s="87" t="s">
        <v>135</v>
      </c>
      <c r="EC110" s="65">
        <v>2010</v>
      </c>
      <c r="ED110" s="66" t="s">
        <v>0</v>
      </c>
      <c r="EE110" s="25">
        <v>1.9814175300115113</v>
      </c>
      <c r="EF110" s="87" t="s">
        <v>136</v>
      </c>
      <c r="EG110" s="65">
        <v>2010</v>
      </c>
      <c r="EH110" s="66" t="s">
        <v>0</v>
      </c>
      <c r="EI110" s="25">
        <v>0.72109850353560268</v>
      </c>
      <c r="EJ110" s="87" t="s">
        <v>137</v>
      </c>
      <c r="EK110" s="65">
        <v>2010</v>
      </c>
      <c r="EL110" s="66" t="s">
        <v>0</v>
      </c>
      <c r="EM110" s="22">
        <v>1153690</v>
      </c>
      <c r="EN110" s="87" t="s">
        <v>138</v>
      </c>
      <c r="EO110" s="65">
        <v>2010</v>
      </c>
      <c r="EP110" s="66" t="s">
        <v>0</v>
      </c>
      <c r="EQ110" s="25">
        <v>34.12008425140202</v>
      </c>
      <c r="ER110" s="87" t="s">
        <v>139</v>
      </c>
      <c r="ES110" s="65">
        <v>2010</v>
      </c>
      <c r="ET110" s="66" t="s">
        <v>0</v>
      </c>
      <c r="EU110" s="44">
        <v>60.067262436183036</v>
      </c>
      <c r="EV110" s="87" t="s">
        <v>139</v>
      </c>
      <c r="EW110" s="65">
        <v>2010</v>
      </c>
      <c r="EX110" s="66" t="s">
        <v>0</v>
      </c>
      <c r="EY110" s="44">
        <v>5.701704964071804</v>
      </c>
      <c r="EZ110" s="87" t="s">
        <v>139</v>
      </c>
      <c r="FA110" s="65">
        <v>2010</v>
      </c>
      <c r="FB110" s="66" t="s">
        <v>0</v>
      </c>
      <c r="FC110" s="86">
        <v>57530</v>
      </c>
      <c r="FD110" s="87" t="s">
        <v>173</v>
      </c>
      <c r="FE110" s="65">
        <v>2010</v>
      </c>
      <c r="FF110" s="66" t="s">
        <v>0</v>
      </c>
      <c r="FG110" s="86">
        <v>2630</v>
      </c>
      <c r="FH110" s="87" t="s">
        <v>173</v>
      </c>
      <c r="FI110" s="65">
        <v>2010</v>
      </c>
      <c r="FJ110" s="66" t="s">
        <v>0</v>
      </c>
      <c r="FK110" s="44">
        <v>5.2145723721276944</v>
      </c>
      <c r="FL110" s="87" t="s">
        <v>139</v>
      </c>
      <c r="FM110" s="65">
        <v>2010</v>
      </c>
      <c r="FN110" s="66" t="s">
        <v>0</v>
      </c>
      <c r="FO110" s="86">
        <v>62980</v>
      </c>
      <c r="FP110" s="87" t="s">
        <v>138</v>
      </c>
      <c r="FQ110" s="65">
        <v>2010</v>
      </c>
      <c r="FR110" s="66" t="s">
        <v>0</v>
      </c>
      <c r="FS110" s="44">
        <v>5.4590054520711808</v>
      </c>
      <c r="FT110" s="87" t="s">
        <v>139</v>
      </c>
      <c r="FU110" s="65">
        <v>2010</v>
      </c>
      <c r="FV110" s="66" t="s">
        <v>0</v>
      </c>
      <c r="FW110" s="86">
        <v>585860</v>
      </c>
      <c r="FX110" s="87" t="s">
        <v>505</v>
      </c>
      <c r="FY110" s="65">
        <v>2010</v>
      </c>
      <c r="FZ110" s="66" t="s">
        <v>0</v>
      </c>
      <c r="GA110" s="86">
        <v>120490</v>
      </c>
      <c r="GB110" s="87" t="s">
        <v>3</v>
      </c>
      <c r="GC110" s="65">
        <v>2010</v>
      </c>
      <c r="GD110" s="66" t="s">
        <v>0</v>
      </c>
      <c r="GE110" s="86">
        <v>42410</v>
      </c>
      <c r="GF110" s="87" t="s">
        <v>128</v>
      </c>
      <c r="GG110" s="65">
        <v>2010</v>
      </c>
      <c r="GH110" s="66" t="s">
        <v>0</v>
      </c>
      <c r="GI110" s="86">
        <v>60820</v>
      </c>
      <c r="GJ110" s="87" t="s">
        <v>133</v>
      </c>
      <c r="GK110" s="65">
        <v>2010</v>
      </c>
      <c r="GL110" s="66" t="s">
        <v>0</v>
      </c>
      <c r="GM110" s="44">
        <v>6.9220651101611308</v>
      </c>
      <c r="GN110" s="87" t="s">
        <v>140</v>
      </c>
      <c r="GO110" s="65">
        <v>2010</v>
      </c>
      <c r="GP110" s="66" t="s">
        <v>0</v>
      </c>
      <c r="GQ110" s="44">
        <v>12.157089228992204</v>
      </c>
      <c r="GR110" s="87" t="s">
        <v>527</v>
      </c>
      <c r="GS110" s="65">
        <v>2010</v>
      </c>
      <c r="GT110" s="66" t="s">
        <v>0</v>
      </c>
      <c r="GU110" s="44">
        <v>94.902154250945557</v>
      </c>
      <c r="GV110" s="87" t="s">
        <v>2</v>
      </c>
      <c r="GW110" s="65">
        <v>2010</v>
      </c>
      <c r="GX110" s="66" t="s">
        <v>0</v>
      </c>
      <c r="GY110" s="44">
        <v>100</v>
      </c>
      <c r="GZ110" s="87" t="s">
        <v>2</v>
      </c>
      <c r="HA110" s="65">
        <v>2010</v>
      </c>
      <c r="HB110" s="66" t="s">
        <v>0</v>
      </c>
      <c r="HC110" s="44" t="s">
        <v>124</v>
      </c>
      <c r="HD110" s="44" t="s">
        <v>126</v>
      </c>
      <c r="HE110" s="65"/>
      <c r="HF110" s="66" t="s">
        <v>0</v>
      </c>
      <c r="HG110" s="44" t="s">
        <v>124</v>
      </c>
      <c r="HH110" s="44" t="s">
        <v>178</v>
      </c>
      <c r="HI110" s="65"/>
      <c r="HJ110" s="66" t="s">
        <v>0</v>
      </c>
      <c r="HK110" s="44" t="s">
        <v>124</v>
      </c>
      <c r="HL110" s="44" t="s">
        <v>126</v>
      </c>
      <c r="HM110" s="65"/>
      <c r="HN110" s="66" t="s">
        <v>0</v>
      </c>
      <c r="HO110" s="44" t="s">
        <v>124</v>
      </c>
      <c r="HP110" s="44" t="s">
        <v>113</v>
      </c>
      <c r="HQ110" s="65"/>
      <c r="HR110" s="66" t="s">
        <v>0</v>
      </c>
      <c r="HS110" s="44">
        <v>99.770169786050502</v>
      </c>
      <c r="HT110" s="44" t="s">
        <v>178</v>
      </c>
      <c r="HU110" s="65">
        <v>2011</v>
      </c>
      <c r="HV110" s="66" t="s">
        <v>544</v>
      </c>
      <c r="HW110" s="44" t="s">
        <v>124</v>
      </c>
      <c r="HX110" s="44" t="s">
        <v>122</v>
      </c>
      <c r="HY110" s="65"/>
      <c r="HZ110" s="66" t="s">
        <v>0</v>
      </c>
      <c r="IA110" s="44" t="s">
        <v>124</v>
      </c>
      <c r="IB110" s="44" t="s">
        <v>180</v>
      </c>
      <c r="IC110" s="65"/>
      <c r="ID110" s="66" t="s">
        <v>0</v>
      </c>
      <c r="IE110" s="44" t="s">
        <v>124</v>
      </c>
      <c r="IF110" s="44" t="s">
        <v>147</v>
      </c>
      <c r="IG110" s="65">
        <v>2010</v>
      </c>
      <c r="IH110" s="66" t="s">
        <v>0</v>
      </c>
      <c r="II110" s="44" t="s">
        <v>124</v>
      </c>
      <c r="IJ110" s="44" t="s">
        <v>148</v>
      </c>
      <c r="IK110" s="65" t="s">
        <v>132</v>
      </c>
      <c r="IL110" s="66" t="s">
        <v>0</v>
      </c>
      <c r="IM110" s="86">
        <v>206676</v>
      </c>
      <c r="IN110" s="44" t="s">
        <v>566</v>
      </c>
      <c r="IO110" s="65" t="s">
        <v>119</v>
      </c>
      <c r="IP110" s="66" t="s">
        <v>0</v>
      </c>
      <c r="IQ110" s="44">
        <v>80.471365809286027</v>
      </c>
      <c r="IR110" s="44" t="s">
        <v>2</v>
      </c>
      <c r="IS110" s="65" t="s">
        <v>119</v>
      </c>
      <c r="IT110" s="66" t="s">
        <v>0</v>
      </c>
      <c r="IU110" s="44">
        <v>19.528634190713966</v>
      </c>
      <c r="IV110" s="44" t="s">
        <v>2</v>
      </c>
      <c r="IW110" s="65" t="s">
        <v>119</v>
      </c>
      <c r="IX110" s="66" t="s">
        <v>0</v>
      </c>
      <c r="IY110" s="44" t="s">
        <v>0</v>
      </c>
      <c r="IZ110" s="44" t="s">
        <v>0</v>
      </c>
      <c r="JA110" s="65" t="s">
        <v>0</v>
      </c>
      <c r="JB110" s="66" t="s">
        <v>0</v>
      </c>
    </row>
    <row r="111" spans="1:262" ht="14.1" customHeight="1" x14ac:dyDescent="0.2">
      <c r="A111" s="16" t="s">
        <v>94</v>
      </c>
      <c r="B111" s="16" t="s">
        <v>594</v>
      </c>
      <c r="C111" s="19">
        <v>4618</v>
      </c>
      <c r="D111" s="85" t="s">
        <v>112</v>
      </c>
      <c r="E111" s="63">
        <v>2011</v>
      </c>
      <c r="F111" s="64" t="s">
        <v>0</v>
      </c>
      <c r="G111" s="19">
        <v>425.31484999999998</v>
      </c>
      <c r="H111" s="85" t="s">
        <v>112</v>
      </c>
      <c r="I111" s="63">
        <v>2011</v>
      </c>
      <c r="J111" s="64" t="s">
        <v>0</v>
      </c>
      <c r="K111" s="19">
        <v>9.2099361195322658</v>
      </c>
      <c r="L111" s="85" t="s">
        <v>2</v>
      </c>
      <c r="M111" s="63">
        <v>2011</v>
      </c>
      <c r="N111" s="64" t="s">
        <v>0</v>
      </c>
      <c r="O111" s="19">
        <v>12.93221</v>
      </c>
      <c r="P111" s="85" t="s">
        <v>112</v>
      </c>
      <c r="Q111" s="63">
        <v>2011</v>
      </c>
      <c r="R111" s="64" t="s">
        <v>0</v>
      </c>
      <c r="S111" s="19">
        <v>0.28003919445647463</v>
      </c>
      <c r="T111" s="85" t="s">
        <v>2</v>
      </c>
      <c r="U111" s="63">
        <v>2011</v>
      </c>
      <c r="V111" s="64" t="s">
        <v>0</v>
      </c>
      <c r="W111" s="19">
        <v>90.006230000000002</v>
      </c>
      <c r="X111" s="85" t="s">
        <v>112</v>
      </c>
      <c r="Y111" s="63">
        <v>2011</v>
      </c>
      <c r="Z111" s="64" t="s">
        <v>0</v>
      </c>
      <c r="AA111" s="19">
        <v>1.9490305326981379</v>
      </c>
      <c r="AB111" s="85" t="s">
        <v>112</v>
      </c>
      <c r="AC111" s="63">
        <v>2011</v>
      </c>
      <c r="AD111" s="64" t="s">
        <v>0</v>
      </c>
      <c r="AE111" s="19">
        <v>273.0487675</v>
      </c>
      <c r="AF111" s="85" t="s">
        <v>112</v>
      </c>
      <c r="AG111" s="63">
        <v>2011</v>
      </c>
      <c r="AH111" s="64" t="s">
        <v>0</v>
      </c>
      <c r="AI111" s="19">
        <v>5.91270609571243</v>
      </c>
      <c r="AJ111" s="85" t="s">
        <v>2</v>
      </c>
      <c r="AK111" s="63">
        <v>2011</v>
      </c>
      <c r="AL111" s="64" t="s">
        <v>0</v>
      </c>
      <c r="AM111" s="19">
        <v>5919.5794540782435</v>
      </c>
      <c r="AN111" s="85" t="s">
        <v>126</v>
      </c>
      <c r="AO111" s="63" t="s">
        <v>129</v>
      </c>
      <c r="AP111" s="64" t="s">
        <v>443</v>
      </c>
      <c r="AQ111" s="27" t="s">
        <v>124</v>
      </c>
      <c r="AR111" s="85" t="s">
        <v>126</v>
      </c>
      <c r="AS111" s="63"/>
      <c r="AT111" s="64" t="s">
        <v>0</v>
      </c>
      <c r="AU111" s="27" t="s">
        <v>124</v>
      </c>
      <c r="AV111" s="85" t="s">
        <v>177</v>
      </c>
      <c r="AW111" s="63"/>
      <c r="AX111" s="64"/>
      <c r="AY111" s="79">
        <v>278110</v>
      </c>
      <c r="AZ111" s="85" t="s">
        <v>133</v>
      </c>
      <c r="BA111" s="63">
        <v>2010</v>
      </c>
      <c r="BB111" s="64" t="s">
        <v>0</v>
      </c>
      <c r="BC111" s="79">
        <v>133250</v>
      </c>
      <c r="BD111" s="85" t="s">
        <v>133</v>
      </c>
      <c r="BE111" s="63">
        <v>2010</v>
      </c>
      <c r="BF111" s="64" t="s">
        <v>0</v>
      </c>
      <c r="BG111" s="79">
        <v>75170</v>
      </c>
      <c r="BH111" s="85" t="s">
        <v>133</v>
      </c>
      <c r="BI111" s="63">
        <v>2010</v>
      </c>
      <c r="BJ111" s="64" t="s">
        <v>0</v>
      </c>
      <c r="BK111" s="79">
        <v>31830</v>
      </c>
      <c r="BL111" s="85" t="s">
        <v>133</v>
      </c>
      <c r="BM111" s="63">
        <v>2010</v>
      </c>
      <c r="BN111" s="64" t="s">
        <v>0</v>
      </c>
      <c r="BO111" s="79">
        <v>17480</v>
      </c>
      <c r="BP111" s="85" t="s">
        <v>133</v>
      </c>
      <c r="BQ111" s="63">
        <v>2010</v>
      </c>
      <c r="BR111" s="64" t="s">
        <v>0</v>
      </c>
      <c r="BS111" s="79">
        <v>5660</v>
      </c>
      <c r="BT111" s="85" t="s">
        <v>133</v>
      </c>
      <c r="BU111" s="63">
        <v>2010</v>
      </c>
      <c r="BV111" s="64" t="s">
        <v>0</v>
      </c>
      <c r="BW111" s="79">
        <v>4690</v>
      </c>
      <c r="BX111" s="85" t="s">
        <v>133</v>
      </c>
      <c r="BY111" s="63">
        <v>2010</v>
      </c>
      <c r="BZ111" s="64" t="s">
        <v>0</v>
      </c>
      <c r="CA111" s="79">
        <v>4010</v>
      </c>
      <c r="CB111" s="85" t="s">
        <v>133</v>
      </c>
      <c r="CC111" s="63">
        <v>2010</v>
      </c>
      <c r="CD111" s="64" t="s">
        <v>0</v>
      </c>
      <c r="CE111" s="79">
        <v>6030</v>
      </c>
      <c r="CF111" s="85" t="s">
        <v>133</v>
      </c>
      <c r="CG111" s="63">
        <v>2010</v>
      </c>
      <c r="CH111" s="64" t="s">
        <v>0</v>
      </c>
      <c r="CI111" s="79">
        <v>110250</v>
      </c>
      <c r="CJ111" s="85" t="s">
        <v>133</v>
      </c>
      <c r="CK111" s="63">
        <v>2010</v>
      </c>
      <c r="CL111" s="64" t="s">
        <v>0</v>
      </c>
      <c r="CM111" s="79">
        <v>66200</v>
      </c>
      <c r="CN111" s="85" t="s">
        <v>133</v>
      </c>
      <c r="CO111" s="63">
        <v>2010</v>
      </c>
      <c r="CP111" s="64" t="s">
        <v>0</v>
      </c>
      <c r="CQ111" s="79">
        <v>43690</v>
      </c>
      <c r="CR111" s="85" t="s">
        <v>133</v>
      </c>
      <c r="CS111" s="63">
        <v>2010</v>
      </c>
      <c r="CT111" s="64" t="s">
        <v>0</v>
      </c>
      <c r="CU111" s="79">
        <v>22240</v>
      </c>
      <c r="CV111" s="85" t="s">
        <v>133</v>
      </c>
      <c r="CW111" s="63">
        <v>2010</v>
      </c>
      <c r="CX111" s="64" t="s">
        <v>0</v>
      </c>
      <c r="CY111" s="79">
        <v>11490</v>
      </c>
      <c r="CZ111" s="85" t="s">
        <v>133</v>
      </c>
      <c r="DA111" s="63">
        <v>2010</v>
      </c>
      <c r="DB111" s="64" t="s">
        <v>0</v>
      </c>
      <c r="DC111" s="79">
        <v>10100</v>
      </c>
      <c r="DD111" s="85" t="s">
        <v>133</v>
      </c>
      <c r="DE111" s="63">
        <v>2010</v>
      </c>
      <c r="DF111" s="64" t="s">
        <v>0</v>
      </c>
      <c r="DG111" s="79">
        <v>6700</v>
      </c>
      <c r="DH111" s="85" t="s">
        <v>133</v>
      </c>
      <c r="DI111" s="63">
        <v>2010</v>
      </c>
      <c r="DJ111" s="64" t="s">
        <v>0</v>
      </c>
      <c r="DK111" s="79">
        <v>5120</v>
      </c>
      <c r="DL111" s="85" t="s">
        <v>133</v>
      </c>
      <c r="DM111" s="63">
        <v>2010</v>
      </c>
      <c r="DN111" s="64" t="s">
        <v>0</v>
      </c>
      <c r="DO111" s="79">
        <v>1500</v>
      </c>
      <c r="DP111" s="85" t="s">
        <v>133</v>
      </c>
      <c r="DQ111" s="63">
        <v>2010</v>
      </c>
      <c r="DR111" s="64" t="s">
        <v>0</v>
      </c>
      <c r="DS111" s="79">
        <v>830</v>
      </c>
      <c r="DT111" s="85" t="s">
        <v>133</v>
      </c>
      <c r="DU111" s="63">
        <v>2010</v>
      </c>
      <c r="DV111" s="64" t="s">
        <v>0</v>
      </c>
      <c r="DW111" s="27">
        <v>12.737082449390529</v>
      </c>
      <c r="DX111" s="85" t="s">
        <v>134</v>
      </c>
      <c r="DY111" s="63">
        <v>2010</v>
      </c>
      <c r="DZ111" s="64" t="s">
        <v>0</v>
      </c>
      <c r="EA111" s="27">
        <v>15131.843658983855</v>
      </c>
      <c r="EB111" s="85" t="s">
        <v>135</v>
      </c>
      <c r="EC111" s="63">
        <v>2010</v>
      </c>
      <c r="ED111" s="64" t="s">
        <v>0</v>
      </c>
      <c r="EE111" s="27">
        <v>2.335766423357664</v>
      </c>
      <c r="EF111" s="85" t="s">
        <v>136</v>
      </c>
      <c r="EG111" s="63">
        <v>2010</v>
      </c>
      <c r="EH111" s="64" t="s">
        <v>0</v>
      </c>
      <c r="EI111" s="27">
        <v>1.2144115637697315</v>
      </c>
      <c r="EJ111" s="85" t="s">
        <v>137</v>
      </c>
      <c r="EK111" s="63">
        <v>2010</v>
      </c>
      <c r="EL111" s="64" t="s">
        <v>0</v>
      </c>
      <c r="EM111" s="79">
        <v>3542310</v>
      </c>
      <c r="EN111" s="85" t="s">
        <v>138</v>
      </c>
      <c r="EO111" s="63">
        <v>2010</v>
      </c>
      <c r="EP111" s="64" t="s">
        <v>0</v>
      </c>
      <c r="EQ111" s="27">
        <v>32.713116582117316</v>
      </c>
      <c r="ER111" s="85" t="s">
        <v>139</v>
      </c>
      <c r="ES111" s="63">
        <v>2010</v>
      </c>
      <c r="ET111" s="64" t="s">
        <v>0</v>
      </c>
      <c r="EU111" s="45">
        <v>47.378123315011955</v>
      </c>
      <c r="EV111" s="85" t="s">
        <v>139</v>
      </c>
      <c r="EW111" s="63">
        <v>2010</v>
      </c>
      <c r="EX111" s="64" t="s">
        <v>0</v>
      </c>
      <c r="EY111" s="45">
        <v>19.372386945241946</v>
      </c>
      <c r="EZ111" s="85" t="s">
        <v>139</v>
      </c>
      <c r="FA111" s="63">
        <v>2010</v>
      </c>
      <c r="FB111" s="64" t="s">
        <v>0</v>
      </c>
      <c r="FC111" s="84">
        <v>37260</v>
      </c>
      <c r="FD111" s="85" t="s">
        <v>173</v>
      </c>
      <c r="FE111" s="63">
        <v>2010</v>
      </c>
      <c r="FF111" s="64" t="s">
        <v>0</v>
      </c>
      <c r="FG111" s="84">
        <v>3580</v>
      </c>
      <c r="FH111" s="85" t="s">
        <v>173</v>
      </c>
      <c r="FI111" s="63">
        <v>2010</v>
      </c>
      <c r="FJ111" s="64" t="s">
        <v>0</v>
      </c>
      <c r="FK111" s="45">
        <v>1.1532022889018747</v>
      </c>
      <c r="FL111" s="85" t="s">
        <v>139</v>
      </c>
      <c r="FM111" s="63">
        <v>2010</v>
      </c>
      <c r="FN111" s="64" t="s">
        <v>0</v>
      </c>
      <c r="FO111" s="84">
        <v>461980</v>
      </c>
      <c r="FP111" s="85" t="s">
        <v>138</v>
      </c>
      <c r="FQ111" s="63">
        <v>2010</v>
      </c>
      <c r="FR111" s="64" t="s">
        <v>0</v>
      </c>
      <c r="FS111" s="45">
        <v>13.041772176912806</v>
      </c>
      <c r="FT111" s="85" t="s">
        <v>139</v>
      </c>
      <c r="FU111" s="63">
        <v>2010</v>
      </c>
      <c r="FV111" s="64" t="s">
        <v>0</v>
      </c>
      <c r="FW111" s="84">
        <v>1986990</v>
      </c>
      <c r="FX111" s="85" t="s">
        <v>505</v>
      </c>
      <c r="FY111" s="63">
        <v>2010</v>
      </c>
      <c r="FZ111" s="64" t="s">
        <v>0</v>
      </c>
      <c r="GA111" s="84">
        <v>649600</v>
      </c>
      <c r="GB111" s="85" t="s">
        <v>3</v>
      </c>
      <c r="GC111" s="63">
        <v>2010</v>
      </c>
      <c r="GD111" s="64" t="s">
        <v>0</v>
      </c>
      <c r="GE111" s="84">
        <v>311750</v>
      </c>
      <c r="GF111" s="85" t="s">
        <v>128</v>
      </c>
      <c r="GG111" s="63">
        <v>2010</v>
      </c>
      <c r="GH111" s="64" t="s">
        <v>0</v>
      </c>
      <c r="GI111" s="84">
        <v>278130</v>
      </c>
      <c r="GJ111" s="85" t="s">
        <v>133</v>
      </c>
      <c r="GK111" s="63">
        <v>2010</v>
      </c>
      <c r="GL111" s="64" t="s">
        <v>0</v>
      </c>
      <c r="GM111" s="45">
        <v>2.2651278179268686</v>
      </c>
      <c r="GN111" s="85" t="s">
        <v>140</v>
      </c>
      <c r="GO111" s="63">
        <v>2010</v>
      </c>
      <c r="GP111" s="64" t="s">
        <v>0</v>
      </c>
      <c r="GQ111" s="45">
        <v>3.1080414405525407</v>
      </c>
      <c r="GR111" s="85" t="s">
        <v>527</v>
      </c>
      <c r="GS111" s="63">
        <v>2010</v>
      </c>
      <c r="GT111" s="64" t="s">
        <v>0</v>
      </c>
      <c r="GU111" s="45">
        <v>12.419546222717628</v>
      </c>
      <c r="GV111" s="85" t="s">
        <v>2</v>
      </c>
      <c r="GW111" s="63">
        <v>2010</v>
      </c>
      <c r="GX111" s="64" t="s">
        <v>0</v>
      </c>
      <c r="GY111" s="45">
        <v>44.126984126984127</v>
      </c>
      <c r="GZ111" s="85" t="s">
        <v>2</v>
      </c>
      <c r="HA111" s="63">
        <v>2010</v>
      </c>
      <c r="HB111" s="64" t="s">
        <v>0</v>
      </c>
      <c r="HC111" s="45">
        <v>4991.0297670717264</v>
      </c>
      <c r="HD111" s="45" t="s">
        <v>126</v>
      </c>
      <c r="HE111" s="63">
        <v>2011</v>
      </c>
      <c r="HF111" s="64" t="s">
        <v>443</v>
      </c>
      <c r="HG111" s="45">
        <v>91.25588752517838</v>
      </c>
      <c r="HH111" s="45" t="s">
        <v>178</v>
      </c>
      <c r="HI111" s="63">
        <v>2011</v>
      </c>
      <c r="HJ111" s="64" t="s">
        <v>443</v>
      </c>
      <c r="HK111" s="98">
        <v>2781.1297770174574</v>
      </c>
      <c r="HL111" s="102" t="s">
        <v>126</v>
      </c>
      <c r="HM111" s="63">
        <v>2011</v>
      </c>
      <c r="HN111" s="64" t="s">
        <v>443</v>
      </c>
      <c r="HO111" s="102" t="s">
        <v>124</v>
      </c>
      <c r="HP111" s="102" t="s">
        <v>113</v>
      </c>
      <c r="HQ111" s="63"/>
      <c r="HR111" s="64" t="s">
        <v>0</v>
      </c>
      <c r="HS111" s="102">
        <v>105.204257170929</v>
      </c>
      <c r="HT111" s="102" t="s">
        <v>178</v>
      </c>
      <c r="HU111" s="63">
        <v>2011</v>
      </c>
      <c r="HV111" s="64" t="s">
        <v>544</v>
      </c>
      <c r="HW111" s="102">
        <v>656.45</v>
      </c>
      <c r="HX111" s="102" t="s">
        <v>122</v>
      </c>
      <c r="HY111" s="63">
        <v>2011</v>
      </c>
      <c r="HZ111" s="64" t="s">
        <v>0</v>
      </c>
      <c r="IA111" s="102">
        <v>20.671177702593845</v>
      </c>
      <c r="IB111" s="102" t="s">
        <v>180</v>
      </c>
      <c r="IC111" s="63">
        <v>2010</v>
      </c>
      <c r="ID111" s="64" t="s">
        <v>181</v>
      </c>
      <c r="IE111" s="102" t="s">
        <v>124</v>
      </c>
      <c r="IF111" s="102" t="s">
        <v>147</v>
      </c>
      <c r="IG111" s="63">
        <v>2010</v>
      </c>
      <c r="IH111" s="64" t="s">
        <v>0</v>
      </c>
      <c r="II111" s="102" t="s">
        <v>124</v>
      </c>
      <c r="IJ111" s="102" t="s">
        <v>148</v>
      </c>
      <c r="IK111" s="63" t="s">
        <v>132</v>
      </c>
      <c r="IL111" s="64" t="s">
        <v>0</v>
      </c>
      <c r="IM111" s="97">
        <v>447311</v>
      </c>
      <c r="IN111" s="102" t="s">
        <v>566</v>
      </c>
      <c r="IO111" s="63" t="s">
        <v>119</v>
      </c>
      <c r="IP111" s="64" t="s">
        <v>0</v>
      </c>
      <c r="IQ111" s="102">
        <v>34.811350492163172</v>
      </c>
      <c r="IR111" s="102" t="s">
        <v>2</v>
      </c>
      <c r="IS111" s="63" t="s">
        <v>119</v>
      </c>
      <c r="IT111" s="64" t="s">
        <v>0</v>
      </c>
      <c r="IU111" s="102">
        <v>36.629101452904131</v>
      </c>
      <c r="IV111" s="102" t="s">
        <v>2</v>
      </c>
      <c r="IW111" s="63" t="s">
        <v>119</v>
      </c>
      <c r="IX111" s="64" t="s">
        <v>0</v>
      </c>
      <c r="IY111" s="102">
        <v>28.559548054932698</v>
      </c>
      <c r="IZ111" s="102" t="s">
        <v>2</v>
      </c>
      <c r="JA111" s="63" t="s">
        <v>119</v>
      </c>
      <c r="JB111" s="64" t="s">
        <v>0</v>
      </c>
    </row>
    <row r="112" spans="1:262" ht="14.1" customHeight="1" x14ac:dyDescent="0.2">
      <c r="A112" s="16" t="s">
        <v>95</v>
      </c>
      <c r="B112" s="16" t="s">
        <v>594</v>
      </c>
      <c r="C112" s="19">
        <v>106.7</v>
      </c>
      <c r="D112" s="85" t="s">
        <v>112</v>
      </c>
      <c r="E112" s="63">
        <v>2011</v>
      </c>
      <c r="F112" s="64" t="s">
        <v>0</v>
      </c>
      <c r="G112" s="19">
        <v>10.981579999999999</v>
      </c>
      <c r="H112" s="85" t="s">
        <v>112</v>
      </c>
      <c r="I112" s="63">
        <v>2011</v>
      </c>
      <c r="J112" s="64" t="s">
        <v>0</v>
      </c>
      <c r="K112" s="19">
        <v>10.292014995313965</v>
      </c>
      <c r="L112" s="85" t="s">
        <v>2</v>
      </c>
      <c r="M112" s="63">
        <v>2011</v>
      </c>
      <c r="N112" s="64" t="s">
        <v>0</v>
      </c>
      <c r="O112" s="19">
        <v>0.45383250000000003</v>
      </c>
      <c r="P112" s="85" t="s">
        <v>112</v>
      </c>
      <c r="Q112" s="63">
        <v>2011</v>
      </c>
      <c r="R112" s="64" t="s">
        <v>302</v>
      </c>
      <c r="S112" s="19">
        <v>0.42533505154639173</v>
      </c>
      <c r="T112" s="85" t="s">
        <v>2</v>
      </c>
      <c r="U112" s="63">
        <v>2011</v>
      </c>
      <c r="V112" s="64" t="s">
        <v>302</v>
      </c>
      <c r="W112" s="19">
        <v>4.7763850000000003</v>
      </c>
      <c r="X112" s="85" t="s">
        <v>112</v>
      </c>
      <c r="Y112" s="63">
        <v>2011</v>
      </c>
      <c r="Z112" s="64" t="s">
        <v>0</v>
      </c>
      <c r="AA112" s="19">
        <v>4.4764620431115283</v>
      </c>
      <c r="AB112" s="85" t="s">
        <v>112</v>
      </c>
      <c r="AC112" s="63">
        <v>2011</v>
      </c>
      <c r="AD112" s="64" t="s">
        <v>0</v>
      </c>
      <c r="AE112" s="19">
        <v>5.3855500000000003</v>
      </c>
      <c r="AF112" s="85" t="s">
        <v>112</v>
      </c>
      <c r="AG112" s="63">
        <v>2011</v>
      </c>
      <c r="AH112" s="64" t="s">
        <v>302</v>
      </c>
      <c r="AI112" s="19">
        <v>5.0473758200562324</v>
      </c>
      <c r="AJ112" s="85" t="s">
        <v>2</v>
      </c>
      <c r="AK112" s="63">
        <v>2011</v>
      </c>
      <c r="AL112" s="64" t="s">
        <v>302</v>
      </c>
      <c r="AM112" s="19">
        <v>18237.376025370551</v>
      </c>
      <c r="AN112" s="85" t="s">
        <v>126</v>
      </c>
      <c r="AO112" s="63" t="s">
        <v>129</v>
      </c>
      <c r="AP112" s="64" t="s">
        <v>443</v>
      </c>
      <c r="AQ112" s="27" t="s">
        <v>124</v>
      </c>
      <c r="AR112" s="85" t="s">
        <v>126</v>
      </c>
      <c r="AS112" s="63"/>
      <c r="AT112" s="64" t="s">
        <v>0</v>
      </c>
      <c r="AU112" s="27" t="s">
        <v>124</v>
      </c>
      <c r="AV112" s="85" t="s">
        <v>177</v>
      </c>
      <c r="AW112" s="63"/>
      <c r="AX112" s="64"/>
      <c r="AY112" s="79">
        <v>13540</v>
      </c>
      <c r="AZ112" s="85" t="s">
        <v>133</v>
      </c>
      <c r="BA112" s="63">
        <v>2010</v>
      </c>
      <c r="BB112" s="64" t="s">
        <v>0</v>
      </c>
      <c r="BC112" s="79">
        <v>7210</v>
      </c>
      <c r="BD112" s="85" t="s">
        <v>133</v>
      </c>
      <c r="BE112" s="63">
        <v>2010</v>
      </c>
      <c r="BF112" s="64" t="s">
        <v>0</v>
      </c>
      <c r="BG112" s="79">
        <v>1740</v>
      </c>
      <c r="BH112" s="85" t="s">
        <v>133</v>
      </c>
      <c r="BI112" s="63">
        <v>2010</v>
      </c>
      <c r="BJ112" s="64" t="s">
        <v>0</v>
      </c>
      <c r="BK112" s="79">
        <v>1310</v>
      </c>
      <c r="BL112" s="85" t="s">
        <v>133</v>
      </c>
      <c r="BM112" s="63">
        <v>2010</v>
      </c>
      <c r="BN112" s="64" t="s">
        <v>0</v>
      </c>
      <c r="BO112" s="79">
        <v>1490</v>
      </c>
      <c r="BP112" s="85" t="s">
        <v>133</v>
      </c>
      <c r="BQ112" s="63">
        <v>2010</v>
      </c>
      <c r="BR112" s="64" t="s">
        <v>0</v>
      </c>
      <c r="BS112" s="79">
        <v>750</v>
      </c>
      <c r="BT112" s="85" t="s">
        <v>133</v>
      </c>
      <c r="BU112" s="63">
        <v>2010</v>
      </c>
      <c r="BV112" s="64" t="s">
        <v>0</v>
      </c>
      <c r="BW112" s="79">
        <v>620</v>
      </c>
      <c r="BX112" s="85" t="s">
        <v>133</v>
      </c>
      <c r="BY112" s="63">
        <v>2010</v>
      </c>
      <c r="BZ112" s="64" t="s">
        <v>0</v>
      </c>
      <c r="CA112" s="79">
        <v>340</v>
      </c>
      <c r="CB112" s="85" t="s">
        <v>133</v>
      </c>
      <c r="CC112" s="63">
        <v>2010</v>
      </c>
      <c r="CD112" s="64" t="s">
        <v>0</v>
      </c>
      <c r="CE112" s="79">
        <v>70</v>
      </c>
      <c r="CF112" s="85" t="s">
        <v>133</v>
      </c>
      <c r="CG112" s="63">
        <v>2010</v>
      </c>
      <c r="CH112" s="64" t="s">
        <v>0</v>
      </c>
      <c r="CI112" s="79">
        <v>4230</v>
      </c>
      <c r="CJ112" s="85" t="s">
        <v>133</v>
      </c>
      <c r="CK112" s="63">
        <v>2010</v>
      </c>
      <c r="CL112" s="64" t="s">
        <v>0</v>
      </c>
      <c r="CM112" s="79">
        <v>1920</v>
      </c>
      <c r="CN112" s="85" t="s">
        <v>133</v>
      </c>
      <c r="CO112" s="63">
        <v>2010</v>
      </c>
      <c r="CP112" s="64" t="s">
        <v>0</v>
      </c>
      <c r="CQ112" s="79">
        <v>1760</v>
      </c>
      <c r="CR112" s="85" t="s">
        <v>133</v>
      </c>
      <c r="CS112" s="63">
        <v>2010</v>
      </c>
      <c r="CT112" s="64" t="s">
        <v>0</v>
      </c>
      <c r="CU112" s="79">
        <v>1360</v>
      </c>
      <c r="CV112" s="85" t="s">
        <v>133</v>
      </c>
      <c r="CW112" s="63">
        <v>2010</v>
      </c>
      <c r="CX112" s="64" t="s">
        <v>0</v>
      </c>
      <c r="CY112" s="79">
        <v>890</v>
      </c>
      <c r="CZ112" s="85" t="s">
        <v>133</v>
      </c>
      <c r="DA112" s="63">
        <v>2010</v>
      </c>
      <c r="DB112" s="64" t="s">
        <v>0</v>
      </c>
      <c r="DC112" s="79">
        <v>1220</v>
      </c>
      <c r="DD112" s="85" t="s">
        <v>133</v>
      </c>
      <c r="DE112" s="63">
        <v>2010</v>
      </c>
      <c r="DF112" s="64" t="s">
        <v>0</v>
      </c>
      <c r="DG112" s="79">
        <v>1270</v>
      </c>
      <c r="DH112" s="85" t="s">
        <v>133</v>
      </c>
      <c r="DI112" s="63">
        <v>2010</v>
      </c>
      <c r="DJ112" s="64" t="s">
        <v>0</v>
      </c>
      <c r="DK112" s="79">
        <v>780</v>
      </c>
      <c r="DL112" s="85" t="s">
        <v>133</v>
      </c>
      <c r="DM112" s="63">
        <v>2010</v>
      </c>
      <c r="DN112" s="64" t="s">
        <v>0</v>
      </c>
      <c r="DO112" s="79">
        <v>90</v>
      </c>
      <c r="DP112" s="85" t="s">
        <v>133</v>
      </c>
      <c r="DQ112" s="63">
        <v>2010</v>
      </c>
      <c r="DR112" s="64" t="s">
        <v>0</v>
      </c>
      <c r="DS112" s="79">
        <v>30</v>
      </c>
      <c r="DT112" s="85" t="s">
        <v>133</v>
      </c>
      <c r="DU112" s="63">
        <v>2010</v>
      </c>
      <c r="DV112" s="64" t="s">
        <v>0</v>
      </c>
      <c r="DW112" s="27">
        <v>8.8929098966026583</v>
      </c>
      <c r="DX112" s="85" t="s">
        <v>134</v>
      </c>
      <c r="DY112" s="63">
        <v>2010</v>
      </c>
      <c r="DZ112" s="64" t="s">
        <v>0</v>
      </c>
      <c r="EA112" s="27">
        <v>25918.263663220088</v>
      </c>
      <c r="EB112" s="85" t="s">
        <v>135</v>
      </c>
      <c r="EC112" s="63">
        <v>2010</v>
      </c>
      <c r="ED112" s="64" t="s">
        <v>0</v>
      </c>
      <c r="EE112" s="27">
        <v>2.0457902511078285</v>
      </c>
      <c r="EF112" s="85" t="s">
        <v>136</v>
      </c>
      <c r="EG112" s="63">
        <v>2010</v>
      </c>
      <c r="EH112" s="64" t="s">
        <v>0</v>
      </c>
      <c r="EI112" s="27">
        <v>0.84268833087149186</v>
      </c>
      <c r="EJ112" s="85" t="s">
        <v>137</v>
      </c>
      <c r="EK112" s="63">
        <v>2010</v>
      </c>
      <c r="EL112" s="64" t="s">
        <v>0</v>
      </c>
      <c r="EM112" s="79">
        <v>120410</v>
      </c>
      <c r="EN112" s="85" t="s">
        <v>138</v>
      </c>
      <c r="EO112" s="63">
        <v>2010</v>
      </c>
      <c r="EP112" s="64" t="s">
        <v>0</v>
      </c>
      <c r="EQ112" s="27">
        <v>10.032389336433852</v>
      </c>
      <c r="ER112" s="85" t="s">
        <v>139</v>
      </c>
      <c r="ES112" s="63">
        <v>2010</v>
      </c>
      <c r="ET112" s="64" t="s">
        <v>0</v>
      </c>
      <c r="EU112" s="45">
        <v>87.858151316335849</v>
      </c>
      <c r="EV112" s="85" t="s">
        <v>139</v>
      </c>
      <c r="EW112" s="63">
        <v>2010</v>
      </c>
      <c r="EX112" s="64" t="s">
        <v>0</v>
      </c>
      <c r="EY112" s="45">
        <v>1.6776015281122831</v>
      </c>
      <c r="EZ112" s="85" t="s">
        <v>139</v>
      </c>
      <c r="FA112" s="63">
        <v>2010</v>
      </c>
      <c r="FB112" s="64" t="s">
        <v>0</v>
      </c>
      <c r="FC112" s="84">
        <v>10</v>
      </c>
      <c r="FD112" s="85" t="s">
        <v>173</v>
      </c>
      <c r="FE112" s="63">
        <v>2010</v>
      </c>
      <c r="FF112" s="64" t="s">
        <v>0</v>
      </c>
      <c r="FG112" s="84">
        <v>0</v>
      </c>
      <c r="FH112" s="85" t="s">
        <v>173</v>
      </c>
      <c r="FI112" s="63">
        <v>2010</v>
      </c>
      <c r="FJ112" s="64" t="s">
        <v>0</v>
      </c>
      <c r="FK112" s="45">
        <v>8.3049580599617971E-3</v>
      </c>
      <c r="FL112" s="85" t="s">
        <v>139</v>
      </c>
      <c r="FM112" s="63">
        <v>2010</v>
      </c>
      <c r="FN112" s="64" t="s">
        <v>0</v>
      </c>
      <c r="FO112" s="84">
        <v>260</v>
      </c>
      <c r="FP112" s="85" t="s">
        <v>138</v>
      </c>
      <c r="FQ112" s="63">
        <v>2010</v>
      </c>
      <c r="FR112" s="64" t="s">
        <v>0</v>
      </c>
      <c r="FS112" s="45">
        <v>0.2159289095590067</v>
      </c>
      <c r="FT112" s="85" t="s">
        <v>139</v>
      </c>
      <c r="FU112" s="63">
        <v>2010</v>
      </c>
      <c r="FV112" s="64" t="s">
        <v>0</v>
      </c>
      <c r="FW112" s="84">
        <v>205680</v>
      </c>
      <c r="FX112" s="85" t="s">
        <v>505</v>
      </c>
      <c r="FY112" s="63">
        <v>2010</v>
      </c>
      <c r="FZ112" s="64" t="s">
        <v>0</v>
      </c>
      <c r="GA112" s="84">
        <v>27700</v>
      </c>
      <c r="GB112" s="85" t="s">
        <v>3</v>
      </c>
      <c r="GC112" s="63">
        <v>2010</v>
      </c>
      <c r="GD112" s="64" t="s">
        <v>0</v>
      </c>
      <c r="GE112" s="84">
        <v>10820</v>
      </c>
      <c r="GF112" s="85" t="s">
        <v>128</v>
      </c>
      <c r="GG112" s="63">
        <v>2010</v>
      </c>
      <c r="GH112" s="64" t="s">
        <v>0</v>
      </c>
      <c r="GI112" s="84">
        <v>13540</v>
      </c>
      <c r="GJ112" s="85" t="s">
        <v>133</v>
      </c>
      <c r="GK112" s="63">
        <v>2010</v>
      </c>
      <c r="GL112" s="64" t="s">
        <v>0</v>
      </c>
      <c r="GM112" s="45">
        <v>8.1240768094534719</v>
      </c>
      <c r="GN112" s="85" t="s">
        <v>140</v>
      </c>
      <c r="GO112" s="63">
        <v>2010</v>
      </c>
      <c r="GP112" s="64" t="s">
        <v>0</v>
      </c>
      <c r="GQ112" s="45">
        <v>16.871165644171779</v>
      </c>
      <c r="GR112" s="85" t="s">
        <v>527</v>
      </c>
      <c r="GS112" s="63">
        <v>2010</v>
      </c>
      <c r="GT112" s="64" t="s">
        <v>0</v>
      </c>
      <c r="GU112" s="45">
        <v>12.333825701624814</v>
      </c>
      <c r="GV112" s="85" t="s">
        <v>2</v>
      </c>
      <c r="GW112" s="63">
        <v>2010</v>
      </c>
      <c r="GX112" s="64" t="s">
        <v>0</v>
      </c>
      <c r="GY112" s="45">
        <v>22.727272727272723</v>
      </c>
      <c r="GZ112" s="85" t="s">
        <v>2</v>
      </c>
      <c r="HA112" s="63">
        <v>2010</v>
      </c>
      <c r="HB112" s="64" t="s">
        <v>0</v>
      </c>
      <c r="HC112" s="45">
        <v>17678.102622557501</v>
      </c>
      <c r="HD112" s="45" t="s">
        <v>126</v>
      </c>
      <c r="HE112" s="63">
        <v>2011</v>
      </c>
      <c r="HF112" s="64" t="s">
        <v>443</v>
      </c>
      <c r="HG112" s="45">
        <v>115.26241603469083</v>
      </c>
      <c r="HH112" s="45" t="s">
        <v>178</v>
      </c>
      <c r="HI112" s="63">
        <v>2011</v>
      </c>
      <c r="HJ112" s="64" t="s">
        <v>443</v>
      </c>
      <c r="HK112" s="98">
        <v>14481.894639155331</v>
      </c>
      <c r="HL112" s="102" t="s">
        <v>126</v>
      </c>
      <c r="HM112" s="63">
        <v>2011</v>
      </c>
      <c r="HN112" s="64" t="s">
        <v>443</v>
      </c>
      <c r="HO112" s="102" t="s">
        <v>124</v>
      </c>
      <c r="HP112" s="102" t="s">
        <v>113</v>
      </c>
      <c r="HQ112" s="63"/>
      <c r="HR112" s="64" t="s">
        <v>0</v>
      </c>
      <c r="HS112" s="102">
        <v>105.204257170929</v>
      </c>
      <c r="HT112" s="102" t="s">
        <v>178</v>
      </c>
      <c r="HU112" s="63">
        <v>2011</v>
      </c>
      <c r="HV112" s="64" t="s">
        <v>544</v>
      </c>
      <c r="HW112" s="102">
        <v>21.88</v>
      </c>
      <c r="HX112" s="102" t="s">
        <v>122</v>
      </c>
      <c r="HY112" s="63">
        <v>2011</v>
      </c>
      <c r="HZ112" s="64" t="s">
        <v>0</v>
      </c>
      <c r="IA112" s="102">
        <v>6.7239565064889515</v>
      </c>
      <c r="IB112" s="102" t="s">
        <v>180</v>
      </c>
      <c r="IC112" s="63">
        <v>2010</v>
      </c>
      <c r="ID112" s="64" t="s">
        <v>181</v>
      </c>
      <c r="IE112" s="102" t="s">
        <v>124</v>
      </c>
      <c r="IF112" s="102" t="s">
        <v>147</v>
      </c>
      <c r="IG112" s="63">
        <v>2010</v>
      </c>
      <c r="IH112" s="64" t="s">
        <v>0</v>
      </c>
      <c r="II112" s="102" t="s">
        <v>124</v>
      </c>
      <c r="IJ112" s="102" t="s">
        <v>148</v>
      </c>
      <c r="IK112" s="63" t="s">
        <v>132</v>
      </c>
      <c r="IL112" s="64" t="s">
        <v>0</v>
      </c>
      <c r="IM112" s="97">
        <v>9289</v>
      </c>
      <c r="IN112" s="102" t="s">
        <v>566</v>
      </c>
      <c r="IO112" s="63" t="s">
        <v>119</v>
      </c>
      <c r="IP112" s="64" t="s">
        <v>0</v>
      </c>
      <c r="IQ112" s="102">
        <v>100</v>
      </c>
      <c r="IR112" s="102" t="s">
        <v>2</v>
      </c>
      <c r="IS112" s="63" t="s">
        <v>119</v>
      </c>
      <c r="IT112" s="64" t="s">
        <v>0</v>
      </c>
      <c r="IU112" s="102" t="s">
        <v>0</v>
      </c>
      <c r="IV112" s="102" t="s">
        <v>0</v>
      </c>
      <c r="IW112" s="63" t="s">
        <v>0</v>
      </c>
      <c r="IX112" s="64" t="s">
        <v>0</v>
      </c>
      <c r="IY112" s="102" t="s">
        <v>0</v>
      </c>
      <c r="IZ112" s="102" t="s">
        <v>0</v>
      </c>
      <c r="JA112" s="63" t="s">
        <v>0</v>
      </c>
      <c r="JB112" s="64" t="s">
        <v>0</v>
      </c>
    </row>
    <row r="113" spans="1:262" ht="14.1" customHeight="1" x14ac:dyDescent="0.2">
      <c r="A113" s="16" t="s">
        <v>96</v>
      </c>
      <c r="B113" s="16" t="s">
        <v>594</v>
      </c>
      <c r="C113" s="19">
        <v>112.3</v>
      </c>
      <c r="D113" s="85" t="s">
        <v>112</v>
      </c>
      <c r="E113" s="63">
        <v>2011</v>
      </c>
      <c r="F113" s="64" t="s">
        <v>0</v>
      </c>
      <c r="G113" s="19">
        <v>10.836214999999999</v>
      </c>
      <c r="H113" s="85" t="s">
        <v>112</v>
      </c>
      <c r="I113" s="63">
        <v>2011</v>
      </c>
      <c r="J113" s="64" t="s">
        <v>0</v>
      </c>
      <c r="K113" s="19">
        <v>9.6493455031166526</v>
      </c>
      <c r="L113" s="85" t="s">
        <v>2</v>
      </c>
      <c r="M113" s="63">
        <v>2011</v>
      </c>
      <c r="N113" s="64" t="s">
        <v>0</v>
      </c>
      <c r="O113" s="19">
        <v>4.5472499999999999E-2</v>
      </c>
      <c r="P113" s="85" t="s">
        <v>112</v>
      </c>
      <c r="Q113" s="63">
        <v>2011</v>
      </c>
      <c r="R113" s="64" t="s">
        <v>302</v>
      </c>
      <c r="S113" s="19">
        <v>4.0491985752448799E-2</v>
      </c>
      <c r="T113" s="85" t="s">
        <v>2</v>
      </c>
      <c r="U113" s="63">
        <v>2011</v>
      </c>
      <c r="V113" s="64" t="s">
        <v>302</v>
      </c>
      <c r="W113" s="19">
        <v>1.2706249999999999</v>
      </c>
      <c r="X113" s="85" t="s">
        <v>112</v>
      </c>
      <c r="Y113" s="63">
        <v>2011</v>
      </c>
      <c r="Z113" s="64" t="s">
        <v>302</v>
      </c>
      <c r="AA113" s="19">
        <v>1.1314559216384683</v>
      </c>
      <c r="AB113" s="85" t="s">
        <v>112</v>
      </c>
      <c r="AC113" s="63">
        <v>2011</v>
      </c>
      <c r="AD113" s="64" t="s">
        <v>302</v>
      </c>
      <c r="AE113" s="19">
        <v>11.92329</v>
      </c>
      <c r="AF113" s="85" t="s">
        <v>112</v>
      </c>
      <c r="AG113" s="63">
        <v>2011</v>
      </c>
      <c r="AH113" s="64" t="s">
        <v>0</v>
      </c>
      <c r="AI113" s="19">
        <v>10.617355298308103</v>
      </c>
      <c r="AJ113" s="85" t="s">
        <v>2</v>
      </c>
      <c r="AK113" s="63">
        <v>2011</v>
      </c>
      <c r="AL113" s="64" t="s">
        <v>0</v>
      </c>
      <c r="AM113" s="19">
        <v>3064.6330567171776</v>
      </c>
      <c r="AN113" s="85" t="s">
        <v>126</v>
      </c>
      <c r="AO113" s="63" t="s">
        <v>129</v>
      </c>
      <c r="AP113" s="64" t="s">
        <v>443</v>
      </c>
      <c r="AQ113" s="27" t="s">
        <v>124</v>
      </c>
      <c r="AR113" s="85" t="s">
        <v>126</v>
      </c>
      <c r="AS113" s="63"/>
      <c r="AT113" s="64" t="s">
        <v>0</v>
      </c>
      <c r="AU113" s="27" t="s">
        <v>124</v>
      </c>
      <c r="AV113" s="85" t="s">
        <v>177</v>
      </c>
      <c r="AW113" s="63"/>
      <c r="AX113" s="64"/>
      <c r="AY113" s="79">
        <v>13610</v>
      </c>
      <c r="AZ113" s="85" t="s">
        <v>133</v>
      </c>
      <c r="BA113" s="63">
        <v>2010</v>
      </c>
      <c r="BB113" s="64" t="s">
        <v>0</v>
      </c>
      <c r="BC113" s="79">
        <v>13420</v>
      </c>
      <c r="BD113" s="85" t="s">
        <v>133</v>
      </c>
      <c r="BE113" s="63">
        <v>2010</v>
      </c>
      <c r="BF113" s="64" t="s">
        <v>0</v>
      </c>
      <c r="BG113" s="79">
        <v>150</v>
      </c>
      <c r="BH113" s="85" t="s">
        <v>133</v>
      </c>
      <c r="BI113" s="63">
        <v>2010</v>
      </c>
      <c r="BJ113" s="64" t="s">
        <v>0</v>
      </c>
      <c r="BK113" s="79">
        <v>20</v>
      </c>
      <c r="BL113" s="85" t="s">
        <v>133</v>
      </c>
      <c r="BM113" s="63">
        <v>2010</v>
      </c>
      <c r="BN113" s="64" t="s">
        <v>0</v>
      </c>
      <c r="BO113" s="79">
        <v>10</v>
      </c>
      <c r="BP113" s="85" t="s">
        <v>133</v>
      </c>
      <c r="BQ113" s="63">
        <v>2010</v>
      </c>
      <c r="BR113" s="64" t="s">
        <v>0</v>
      </c>
      <c r="BS113" s="79">
        <v>0</v>
      </c>
      <c r="BT113" s="85" t="s">
        <v>133</v>
      </c>
      <c r="BU113" s="63">
        <v>2010</v>
      </c>
      <c r="BV113" s="64" t="s">
        <v>0</v>
      </c>
      <c r="BW113" s="79">
        <v>0</v>
      </c>
      <c r="BX113" s="85" t="s">
        <v>133</v>
      </c>
      <c r="BY113" s="63">
        <v>2010</v>
      </c>
      <c r="BZ113" s="64" t="s">
        <v>0</v>
      </c>
      <c r="CA113" s="79">
        <v>0</v>
      </c>
      <c r="CB113" s="85" t="s">
        <v>133</v>
      </c>
      <c r="CC113" s="63">
        <v>2010</v>
      </c>
      <c r="CD113" s="64" t="s">
        <v>0</v>
      </c>
      <c r="CE113" s="79">
        <v>0</v>
      </c>
      <c r="CF113" s="85" t="s">
        <v>133</v>
      </c>
      <c r="CG113" s="63">
        <v>2010</v>
      </c>
      <c r="CH113" s="64" t="s">
        <v>0</v>
      </c>
      <c r="CI113" s="79">
        <v>4780</v>
      </c>
      <c r="CJ113" s="85" t="s">
        <v>133</v>
      </c>
      <c r="CK113" s="63">
        <v>2010</v>
      </c>
      <c r="CL113" s="64" t="s">
        <v>0</v>
      </c>
      <c r="CM113" s="79">
        <v>3720</v>
      </c>
      <c r="CN113" s="85" t="s">
        <v>133</v>
      </c>
      <c r="CO113" s="63">
        <v>2010</v>
      </c>
      <c r="CP113" s="64" t="s">
        <v>0</v>
      </c>
      <c r="CQ113" s="79">
        <v>3100</v>
      </c>
      <c r="CR113" s="85" t="s">
        <v>133</v>
      </c>
      <c r="CS113" s="63">
        <v>2010</v>
      </c>
      <c r="CT113" s="64" t="s">
        <v>0</v>
      </c>
      <c r="CU113" s="79">
        <v>1380</v>
      </c>
      <c r="CV113" s="85" t="s">
        <v>133</v>
      </c>
      <c r="CW113" s="63">
        <v>2010</v>
      </c>
      <c r="CX113" s="64" t="s">
        <v>0</v>
      </c>
      <c r="CY113" s="79">
        <v>380</v>
      </c>
      <c r="CZ113" s="85" t="s">
        <v>133</v>
      </c>
      <c r="DA113" s="63">
        <v>2010</v>
      </c>
      <c r="DB113" s="64" t="s">
        <v>0</v>
      </c>
      <c r="DC113" s="79">
        <v>150</v>
      </c>
      <c r="DD113" s="85" t="s">
        <v>133</v>
      </c>
      <c r="DE113" s="63">
        <v>2010</v>
      </c>
      <c r="DF113" s="64" t="s">
        <v>0</v>
      </c>
      <c r="DG113" s="79">
        <v>60</v>
      </c>
      <c r="DH113" s="85" t="s">
        <v>133</v>
      </c>
      <c r="DI113" s="63">
        <v>2010</v>
      </c>
      <c r="DJ113" s="64" t="s">
        <v>0</v>
      </c>
      <c r="DK113" s="79">
        <v>40</v>
      </c>
      <c r="DL113" s="85" t="s">
        <v>133</v>
      </c>
      <c r="DM113" s="63">
        <v>2010</v>
      </c>
      <c r="DN113" s="64" t="s">
        <v>0</v>
      </c>
      <c r="DO113" s="79">
        <v>10</v>
      </c>
      <c r="DP113" s="85" t="s">
        <v>133</v>
      </c>
      <c r="DQ113" s="63">
        <v>2010</v>
      </c>
      <c r="DR113" s="64" t="s">
        <v>0</v>
      </c>
      <c r="DS113" s="79">
        <v>0</v>
      </c>
      <c r="DT113" s="85" t="s">
        <v>133</v>
      </c>
      <c r="DU113" s="63">
        <v>2010</v>
      </c>
      <c r="DV113" s="64" t="s">
        <v>0</v>
      </c>
      <c r="DW113" s="27">
        <v>0.39897134459955913</v>
      </c>
      <c r="DX113" s="85" t="s">
        <v>134</v>
      </c>
      <c r="DY113" s="63">
        <v>2010</v>
      </c>
      <c r="DZ113" s="64" t="s">
        <v>0</v>
      </c>
      <c r="EA113" s="27">
        <v>5914.4261572373252</v>
      </c>
      <c r="EB113" s="85" t="s">
        <v>135</v>
      </c>
      <c r="EC113" s="63">
        <v>2010</v>
      </c>
      <c r="ED113" s="64" t="s">
        <v>0</v>
      </c>
      <c r="EE113" s="27">
        <v>2.2608376193975017</v>
      </c>
      <c r="EF113" s="85" t="s">
        <v>136</v>
      </c>
      <c r="EG113" s="63">
        <v>2010</v>
      </c>
      <c r="EH113" s="64" t="s">
        <v>0</v>
      </c>
      <c r="EI113" s="27">
        <v>1.0470242468772961</v>
      </c>
      <c r="EJ113" s="85" t="s">
        <v>137</v>
      </c>
      <c r="EK113" s="63">
        <v>2010</v>
      </c>
      <c r="EL113" s="64" t="s">
        <v>0</v>
      </c>
      <c r="EM113" s="79">
        <v>5430</v>
      </c>
      <c r="EN113" s="85" t="s">
        <v>138</v>
      </c>
      <c r="EO113" s="63">
        <v>2010</v>
      </c>
      <c r="EP113" s="64" t="s">
        <v>0</v>
      </c>
      <c r="EQ113" s="27">
        <v>41.25230202578269</v>
      </c>
      <c r="ER113" s="85" t="s">
        <v>139</v>
      </c>
      <c r="ES113" s="63">
        <v>2010</v>
      </c>
      <c r="ET113" s="64" t="s">
        <v>0</v>
      </c>
      <c r="EU113" s="45">
        <v>9.5764272559852675</v>
      </c>
      <c r="EV113" s="85" t="s">
        <v>139</v>
      </c>
      <c r="EW113" s="63">
        <v>2010</v>
      </c>
      <c r="EX113" s="64" t="s">
        <v>0</v>
      </c>
      <c r="EY113" s="45">
        <v>45.67219152854512</v>
      </c>
      <c r="EZ113" s="85" t="s">
        <v>139</v>
      </c>
      <c r="FA113" s="63">
        <v>2010</v>
      </c>
      <c r="FB113" s="64" t="s">
        <v>0</v>
      </c>
      <c r="FC113" s="84">
        <v>90</v>
      </c>
      <c r="FD113" s="85" t="s">
        <v>173</v>
      </c>
      <c r="FE113" s="63">
        <v>2010</v>
      </c>
      <c r="FF113" s="64" t="s">
        <v>0</v>
      </c>
      <c r="FG113" s="84">
        <v>0</v>
      </c>
      <c r="FH113" s="85" t="s">
        <v>173</v>
      </c>
      <c r="FI113" s="63">
        <v>2010</v>
      </c>
      <c r="FJ113" s="64" t="s">
        <v>0</v>
      </c>
      <c r="FK113" s="45">
        <v>1.6574585635359116</v>
      </c>
      <c r="FL113" s="85" t="s">
        <v>139</v>
      </c>
      <c r="FM113" s="63">
        <v>2010</v>
      </c>
      <c r="FN113" s="64" t="s">
        <v>0</v>
      </c>
      <c r="FO113" s="84">
        <v>4090</v>
      </c>
      <c r="FP113" s="85" t="s">
        <v>138</v>
      </c>
      <c r="FQ113" s="63">
        <v>2010</v>
      </c>
      <c r="FR113" s="64" t="s">
        <v>0</v>
      </c>
      <c r="FS113" s="45">
        <v>75.322283609576431</v>
      </c>
      <c r="FT113" s="85" t="s">
        <v>139</v>
      </c>
      <c r="FU113" s="63">
        <v>2010</v>
      </c>
      <c r="FV113" s="64" t="s">
        <v>0</v>
      </c>
      <c r="FW113" s="84">
        <v>13270</v>
      </c>
      <c r="FX113" s="85" t="s">
        <v>505</v>
      </c>
      <c r="FY113" s="63">
        <v>2010</v>
      </c>
      <c r="FZ113" s="64" t="s">
        <v>0</v>
      </c>
      <c r="GA113" s="84">
        <v>30770</v>
      </c>
      <c r="GB113" s="85" t="s">
        <v>3</v>
      </c>
      <c r="GC113" s="63">
        <v>2010</v>
      </c>
      <c r="GD113" s="64" t="s">
        <v>0</v>
      </c>
      <c r="GE113" s="84">
        <v>13220</v>
      </c>
      <c r="GF113" s="85" t="s">
        <v>128</v>
      </c>
      <c r="GG113" s="63">
        <v>2010</v>
      </c>
      <c r="GH113" s="64" t="s">
        <v>0</v>
      </c>
      <c r="GI113" s="84">
        <v>13620</v>
      </c>
      <c r="GJ113" s="85" t="s">
        <v>133</v>
      </c>
      <c r="GK113" s="63">
        <v>2010</v>
      </c>
      <c r="GL113" s="64" t="s">
        <v>0</v>
      </c>
      <c r="GM113" s="45">
        <v>3.3773861967694567</v>
      </c>
      <c r="GN113" s="85" t="s">
        <v>140</v>
      </c>
      <c r="GO113" s="63">
        <v>2010</v>
      </c>
      <c r="GP113" s="64" t="s">
        <v>0</v>
      </c>
      <c r="GQ113" s="45">
        <v>5.2934407364787113</v>
      </c>
      <c r="GR113" s="85" t="s">
        <v>527</v>
      </c>
      <c r="GS113" s="63">
        <v>2010</v>
      </c>
      <c r="GT113" s="64" t="s">
        <v>0</v>
      </c>
      <c r="GU113" s="45">
        <v>3.7472446730345332</v>
      </c>
      <c r="GV113" s="85" t="s">
        <v>2</v>
      </c>
      <c r="GW113" s="63">
        <v>2010</v>
      </c>
      <c r="GX113" s="64" t="s">
        <v>0</v>
      </c>
      <c r="GY113" s="45">
        <v>8.8888888888888893</v>
      </c>
      <c r="GZ113" s="85" t="s">
        <v>2</v>
      </c>
      <c r="HA113" s="63">
        <v>2010</v>
      </c>
      <c r="HB113" s="64" t="s">
        <v>0</v>
      </c>
      <c r="HC113" s="45">
        <v>3064.6875420396746</v>
      </c>
      <c r="HD113" s="45" t="s">
        <v>126</v>
      </c>
      <c r="HE113" s="63">
        <v>2011</v>
      </c>
      <c r="HF113" s="64" t="s">
        <v>443</v>
      </c>
      <c r="HG113" s="45">
        <v>65.740304337905314</v>
      </c>
      <c r="HH113" s="45" t="s">
        <v>178</v>
      </c>
      <c r="HI113" s="63">
        <v>2011</v>
      </c>
      <c r="HJ113" s="64" t="s">
        <v>443</v>
      </c>
      <c r="HK113" s="98">
        <v>3823.0774136987175</v>
      </c>
      <c r="HL113" s="102" t="s">
        <v>126</v>
      </c>
      <c r="HM113" s="63">
        <v>2011</v>
      </c>
      <c r="HN113" s="64" t="s">
        <v>443</v>
      </c>
      <c r="HO113" s="102" t="s">
        <v>124</v>
      </c>
      <c r="HP113" s="102" t="s">
        <v>113</v>
      </c>
      <c r="HQ113" s="63"/>
      <c r="HR113" s="64" t="s">
        <v>0</v>
      </c>
      <c r="HS113" s="102">
        <v>105.204257170929</v>
      </c>
      <c r="HT113" s="102" t="s">
        <v>178</v>
      </c>
      <c r="HU113" s="63">
        <v>2011</v>
      </c>
      <c r="HV113" s="64" t="s">
        <v>544</v>
      </c>
      <c r="HW113" s="102">
        <v>8.42</v>
      </c>
      <c r="HX113" s="102" t="s">
        <v>122</v>
      </c>
      <c r="HY113" s="63">
        <v>2011</v>
      </c>
      <c r="HZ113" s="64" t="s">
        <v>0</v>
      </c>
      <c r="IA113" s="102">
        <v>10.139949109414758</v>
      </c>
      <c r="IB113" s="102" t="s">
        <v>180</v>
      </c>
      <c r="IC113" s="63">
        <v>2010</v>
      </c>
      <c r="ID113" s="64" t="s">
        <v>181</v>
      </c>
      <c r="IE113" s="102" t="s">
        <v>124</v>
      </c>
      <c r="IF113" s="102" t="s">
        <v>147</v>
      </c>
      <c r="IG113" s="63">
        <v>2010</v>
      </c>
      <c r="IH113" s="64" t="s">
        <v>0</v>
      </c>
      <c r="II113" s="102" t="s">
        <v>124</v>
      </c>
      <c r="IJ113" s="102" t="s">
        <v>148</v>
      </c>
      <c r="IK113" s="63" t="s">
        <v>132</v>
      </c>
      <c r="IL113" s="64" t="s">
        <v>0</v>
      </c>
      <c r="IM113" s="97">
        <v>29841</v>
      </c>
      <c r="IN113" s="102" t="s">
        <v>566</v>
      </c>
      <c r="IO113" s="63" t="s">
        <v>119</v>
      </c>
      <c r="IP113" s="64" t="s">
        <v>0</v>
      </c>
      <c r="IQ113" s="102" t="s">
        <v>0</v>
      </c>
      <c r="IR113" s="102" t="s">
        <v>0</v>
      </c>
      <c r="IS113" s="63" t="s">
        <v>0</v>
      </c>
      <c r="IT113" s="64" t="s">
        <v>0</v>
      </c>
      <c r="IU113" s="102" t="s">
        <v>0</v>
      </c>
      <c r="IV113" s="102" t="s">
        <v>0</v>
      </c>
      <c r="IW113" s="63" t="s">
        <v>0</v>
      </c>
      <c r="IX113" s="64" t="s">
        <v>0</v>
      </c>
      <c r="IY113" s="102">
        <v>100</v>
      </c>
      <c r="IZ113" s="102" t="s">
        <v>2</v>
      </c>
      <c r="JA113" s="63" t="s">
        <v>119</v>
      </c>
      <c r="JB113" s="64" t="s">
        <v>0</v>
      </c>
    </row>
    <row r="114" spans="1:262" ht="14.1" customHeight="1" x14ac:dyDescent="0.2">
      <c r="A114" s="16" t="s">
        <v>97</v>
      </c>
      <c r="B114" s="16" t="s">
        <v>594</v>
      </c>
      <c r="C114" s="19">
        <v>2458.9</v>
      </c>
      <c r="D114" s="85" t="s">
        <v>112</v>
      </c>
      <c r="E114" s="63">
        <v>2011</v>
      </c>
      <c r="F114" s="64" t="s">
        <v>0</v>
      </c>
      <c r="G114" s="19">
        <v>79.039972500000005</v>
      </c>
      <c r="H114" s="85" t="s">
        <v>112</v>
      </c>
      <c r="I114" s="63">
        <v>2011</v>
      </c>
      <c r="J114" s="64" t="s">
        <v>0</v>
      </c>
      <c r="K114" s="19">
        <v>3.2144443653666275</v>
      </c>
      <c r="L114" s="85" t="s">
        <v>2</v>
      </c>
      <c r="M114" s="63">
        <v>2011</v>
      </c>
      <c r="N114" s="64" t="s">
        <v>0</v>
      </c>
      <c r="O114" s="19">
        <v>22.423540000000003</v>
      </c>
      <c r="P114" s="85" t="s">
        <v>112</v>
      </c>
      <c r="Q114" s="63">
        <v>2011</v>
      </c>
      <c r="R114" s="64" t="s">
        <v>0</v>
      </c>
      <c r="S114" s="19">
        <v>0.91193379153279919</v>
      </c>
      <c r="T114" s="85" t="s">
        <v>2</v>
      </c>
      <c r="U114" s="63">
        <v>2011</v>
      </c>
      <c r="V114" s="64" t="s">
        <v>0</v>
      </c>
      <c r="W114" s="19">
        <v>35.827457499999994</v>
      </c>
      <c r="X114" s="85" t="s">
        <v>112</v>
      </c>
      <c r="Y114" s="63">
        <v>2011</v>
      </c>
      <c r="Z114" s="64" t="s">
        <v>0</v>
      </c>
      <c r="AA114" s="19">
        <v>1.4570522388059697</v>
      </c>
      <c r="AB114" s="85" t="s">
        <v>112</v>
      </c>
      <c r="AC114" s="63">
        <v>2011</v>
      </c>
      <c r="AD114" s="64" t="s">
        <v>0</v>
      </c>
      <c r="AE114" s="19">
        <v>82.526172500000001</v>
      </c>
      <c r="AF114" s="85" t="s">
        <v>112</v>
      </c>
      <c r="AG114" s="63">
        <v>2011</v>
      </c>
      <c r="AH114" s="64" t="s">
        <v>0</v>
      </c>
      <c r="AI114" s="19">
        <v>3.3562232095652527</v>
      </c>
      <c r="AJ114" s="85" t="s">
        <v>2</v>
      </c>
      <c r="AK114" s="63">
        <v>2011</v>
      </c>
      <c r="AL114" s="64" t="s">
        <v>0</v>
      </c>
      <c r="AM114" s="19">
        <v>17296.054698458236</v>
      </c>
      <c r="AN114" s="85" t="s">
        <v>126</v>
      </c>
      <c r="AO114" s="63" t="s">
        <v>129</v>
      </c>
      <c r="AP114" s="64" t="s">
        <v>443</v>
      </c>
      <c r="AQ114" s="27" t="s">
        <v>124</v>
      </c>
      <c r="AR114" s="85" t="s">
        <v>126</v>
      </c>
      <c r="AS114" s="63"/>
      <c r="AT114" s="64" t="s">
        <v>0</v>
      </c>
      <c r="AU114" s="19">
        <v>55882.00817807472</v>
      </c>
      <c r="AV114" s="85" t="s">
        <v>177</v>
      </c>
      <c r="AW114" s="63" t="s">
        <v>132</v>
      </c>
      <c r="AX114" s="64" t="s">
        <v>443</v>
      </c>
      <c r="AY114" s="17">
        <v>63300</v>
      </c>
      <c r="AZ114" s="85" t="s">
        <v>133</v>
      </c>
      <c r="BA114" s="63">
        <v>2010</v>
      </c>
      <c r="BB114" s="64" t="s">
        <v>0</v>
      </c>
      <c r="BC114" s="17">
        <v>1810</v>
      </c>
      <c r="BD114" s="85" t="s">
        <v>133</v>
      </c>
      <c r="BE114" s="63">
        <v>2010</v>
      </c>
      <c r="BF114" s="64" t="s">
        <v>0</v>
      </c>
      <c r="BG114" s="17">
        <v>4280</v>
      </c>
      <c r="BH114" s="85" t="s">
        <v>133</v>
      </c>
      <c r="BI114" s="63">
        <v>2010</v>
      </c>
      <c r="BJ114" s="64" t="s">
        <v>0</v>
      </c>
      <c r="BK114" s="17">
        <v>7900</v>
      </c>
      <c r="BL114" s="85" t="s">
        <v>133</v>
      </c>
      <c r="BM114" s="63">
        <v>2010</v>
      </c>
      <c r="BN114" s="64" t="s">
        <v>0</v>
      </c>
      <c r="BO114" s="17">
        <v>13240</v>
      </c>
      <c r="BP114" s="85" t="s">
        <v>133</v>
      </c>
      <c r="BQ114" s="63">
        <v>2010</v>
      </c>
      <c r="BR114" s="64" t="s">
        <v>0</v>
      </c>
      <c r="BS114" s="17">
        <v>9660</v>
      </c>
      <c r="BT114" s="85" t="s">
        <v>133</v>
      </c>
      <c r="BU114" s="63">
        <v>2010</v>
      </c>
      <c r="BV114" s="64" t="s">
        <v>0</v>
      </c>
      <c r="BW114" s="17">
        <v>11900</v>
      </c>
      <c r="BX114" s="85" t="s">
        <v>133</v>
      </c>
      <c r="BY114" s="63">
        <v>2010</v>
      </c>
      <c r="BZ114" s="64" t="s">
        <v>0</v>
      </c>
      <c r="CA114" s="17">
        <v>10760</v>
      </c>
      <c r="CB114" s="85" t="s">
        <v>133</v>
      </c>
      <c r="CC114" s="63">
        <v>2010</v>
      </c>
      <c r="CD114" s="64" t="s">
        <v>0</v>
      </c>
      <c r="CE114" s="17">
        <v>3780</v>
      </c>
      <c r="CF114" s="85" t="s">
        <v>133</v>
      </c>
      <c r="CG114" s="63">
        <v>2010</v>
      </c>
      <c r="CH114" s="64" t="s">
        <v>0</v>
      </c>
      <c r="CI114" s="17">
        <v>4340</v>
      </c>
      <c r="CJ114" s="85" t="s">
        <v>133</v>
      </c>
      <c r="CK114" s="63">
        <v>2010</v>
      </c>
      <c r="CL114" s="64" t="s">
        <v>0</v>
      </c>
      <c r="CM114" s="17">
        <v>6260</v>
      </c>
      <c r="CN114" s="85" t="s">
        <v>133</v>
      </c>
      <c r="CO114" s="63">
        <v>2010</v>
      </c>
      <c r="CP114" s="64" t="s">
        <v>0</v>
      </c>
      <c r="CQ114" s="17">
        <v>10470</v>
      </c>
      <c r="CR114" s="85" t="s">
        <v>133</v>
      </c>
      <c r="CS114" s="63">
        <v>2010</v>
      </c>
      <c r="CT114" s="64" t="s">
        <v>0</v>
      </c>
      <c r="CU114" s="17">
        <v>10430</v>
      </c>
      <c r="CV114" s="85" t="s">
        <v>133</v>
      </c>
      <c r="CW114" s="63">
        <v>2010</v>
      </c>
      <c r="CX114" s="64" t="s">
        <v>0</v>
      </c>
      <c r="CY114" s="17">
        <v>7050</v>
      </c>
      <c r="CZ114" s="85" t="s">
        <v>133</v>
      </c>
      <c r="DA114" s="63">
        <v>2010</v>
      </c>
      <c r="DB114" s="64" t="s">
        <v>0</v>
      </c>
      <c r="DC114" s="17">
        <v>8030</v>
      </c>
      <c r="DD114" s="85" t="s">
        <v>133</v>
      </c>
      <c r="DE114" s="63">
        <v>2010</v>
      </c>
      <c r="DF114" s="64" t="s">
        <v>0</v>
      </c>
      <c r="DG114" s="17">
        <v>8200</v>
      </c>
      <c r="DH114" s="85" t="s">
        <v>133</v>
      </c>
      <c r="DI114" s="63">
        <v>2010</v>
      </c>
      <c r="DJ114" s="64" t="s">
        <v>0</v>
      </c>
      <c r="DK114" s="17">
        <v>6790</v>
      </c>
      <c r="DL114" s="85" t="s">
        <v>133</v>
      </c>
      <c r="DM114" s="63">
        <v>2010</v>
      </c>
      <c r="DN114" s="64" t="s">
        <v>0</v>
      </c>
      <c r="DO114" s="17">
        <v>1310</v>
      </c>
      <c r="DP114" s="85" t="s">
        <v>133</v>
      </c>
      <c r="DQ114" s="63">
        <v>2010</v>
      </c>
      <c r="DR114" s="64" t="s">
        <v>0</v>
      </c>
      <c r="DS114" s="17">
        <v>420</v>
      </c>
      <c r="DT114" s="85" t="s">
        <v>133</v>
      </c>
      <c r="DU114" s="63">
        <v>2010</v>
      </c>
      <c r="DV114" s="64" t="s">
        <v>0</v>
      </c>
      <c r="DW114" s="19">
        <v>35.882306477093209</v>
      </c>
      <c r="DX114" s="85" t="s">
        <v>134</v>
      </c>
      <c r="DY114" s="63">
        <v>2010</v>
      </c>
      <c r="DZ114" s="64" t="s">
        <v>0</v>
      </c>
      <c r="EA114" s="19">
        <v>48486.0868878357</v>
      </c>
      <c r="EB114" s="85" t="s">
        <v>135</v>
      </c>
      <c r="EC114" s="63">
        <v>2010</v>
      </c>
      <c r="ED114" s="64" t="s">
        <v>0</v>
      </c>
      <c r="EE114" s="19">
        <v>1.9603475513428119</v>
      </c>
      <c r="EF114" s="85" t="s">
        <v>136</v>
      </c>
      <c r="EG114" s="63">
        <v>2010</v>
      </c>
      <c r="EH114" s="64" t="s">
        <v>0</v>
      </c>
      <c r="EI114" s="19">
        <v>0.93459715639810426</v>
      </c>
      <c r="EJ114" s="85" t="s">
        <v>137</v>
      </c>
      <c r="EK114" s="63">
        <v>2010</v>
      </c>
      <c r="EL114" s="64" t="s">
        <v>0</v>
      </c>
      <c r="EM114" s="17">
        <v>2271350</v>
      </c>
      <c r="EN114" s="85" t="s">
        <v>138</v>
      </c>
      <c r="EO114" s="63">
        <v>2010</v>
      </c>
      <c r="EP114" s="64" t="s">
        <v>0</v>
      </c>
      <c r="EQ114" s="19">
        <v>98.612279041098901</v>
      </c>
      <c r="ER114" s="85" t="s">
        <v>139</v>
      </c>
      <c r="ES114" s="63">
        <v>2010</v>
      </c>
      <c r="ET114" s="64" t="s">
        <v>0</v>
      </c>
      <c r="EU114" s="45">
        <v>1.1997270345829572</v>
      </c>
      <c r="EV114" s="85" t="s">
        <v>139</v>
      </c>
      <c r="EW114" s="63">
        <v>2010</v>
      </c>
      <c r="EX114" s="64" t="s">
        <v>0</v>
      </c>
      <c r="EY114" s="45">
        <v>0.18755365751645497</v>
      </c>
      <c r="EZ114" s="85" t="s">
        <v>139</v>
      </c>
      <c r="FA114" s="63">
        <v>2010</v>
      </c>
      <c r="FB114" s="64" t="s">
        <v>0</v>
      </c>
      <c r="FC114" s="84">
        <v>108970</v>
      </c>
      <c r="FD114" s="85" t="s">
        <v>173</v>
      </c>
      <c r="FE114" s="63">
        <v>2010</v>
      </c>
      <c r="FF114" s="64" t="s">
        <v>0</v>
      </c>
      <c r="FG114" s="84">
        <v>21210</v>
      </c>
      <c r="FH114" s="85" t="s">
        <v>173</v>
      </c>
      <c r="FI114" s="63">
        <v>2010</v>
      </c>
      <c r="FJ114" s="64" t="s">
        <v>0</v>
      </c>
      <c r="FK114" s="45">
        <v>5.7309529574922404</v>
      </c>
      <c r="FL114" s="85" t="s">
        <v>139</v>
      </c>
      <c r="FM114" s="63">
        <v>2010</v>
      </c>
      <c r="FN114" s="64" t="s">
        <v>0</v>
      </c>
      <c r="FO114" s="84">
        <v>11760</v>
      </c>
      <c r="FP114" s="85" t="s">
        <v>138</v>
      </c>
      <c r="FQ114" s="63">
        <v>2010</v>
      </c>
      <c r="FR114" s="64" t="s">
        <v>0</v>
      </c>
      <c r="FS114" s="45">
        <v>0.51775375877781937</v>
      </c>
      <c r="FT114" s="85" t="s">
        <v>139</v>
      </c>
      <c r="FU114" s="63">
        <v>2010</v>
      </c>
      <c r="FV114" s="64" t="s">
        <v>0</v>
      </c>
      <c r="FW114" s="84">
        <v>1113830</v>
      </c>
      <c r="FX114" s="85" t="s">
        <v>505</v>
      </c>
      <c r="FY114" s="63">
        <v>2010</v>
      </c>
      <c r="FZ114" s="64" t="s">
        <v>0</v>
      </c>
      <c r="GA114" s="84">
        <v>124090</v>
      </c>
      <c r="GB114" s="85" t="s">
        <v>3</v>
      </c>
      <c r="GC114" s="63">
        <v>2010</v>
      </c>
      <c r="GD114" s="64" t="s">
        <v>0</v>
      </c>
      <c r="GE114" s="84">
        <v>54890</v>
      </c>
      <c r="GF114" s="85" t="s">
        <v>128</v>
      </c>
      <c r="GG114" s="63">
        <v>2010</v>
      </c>
      <c r="GH114" s="64" t="s">
        <v>0</v>
      </c>
      <c r="GI114" s="84">
        <v>63300</v>
      </c>
      <c r="GJ114" s="85" t="s">
        <v>133</v>
      </c>
      <c r="GK114" s="63">
        <v>2010</v>
      </c>
      <c r="GL114" s="64" t="s">
        <v>0</v>
      </c>
      <c r="GM114" s="45">
        <v>8.6255924170616112</v>
      </c>
      <c r="GN114" s="85" t="s">
        <v>140</v>
      </c>
      <c r="GO114" s="63">
        <v>2010</v>
      </c>
      <c r="GP114" s="64" t="s">
        <v>0</v>
      </c>
      <c r="GQ114" s="45">
        <v>21.692491060786651</v>
      </c>
      <c r="GR114" s="85" t="s">
        <v>527</v>
      </c>
      <c r="GS114" s="63">
        <v>2010</v>
      </c>
      <c r="GT114" s="64" t="s">
        <v>0</v>
      </c>
      <c r="GU114" s="45">
        <v>43.981042654028428</v>
      </c>
      <c r="GV114" s="85" t="s">
        <v>2</v>
      </c>
      <c r="GW114" s="63">
        <v>2010</v>
      </c>
      <c r="GX114" s="64" t="s">
        <v>0</v>
      </c>
      <c r="GY114" s="45">
        <v>63.553113553113548</v>
      </c>
      <c r="GZ114" s="85" t="s">
        <v>2</v>
      </c>
      <c r="HA114" s="63">
        <v>2010</v>
      </c>
      <c r="HB114" s="64" t="s">
        <v>0</v>
      </c>
      <c r="HC114" s="45">
        <v>23371.800517636439</v>
      </c>
      <c r="HD114" s="45" t="s">
        <v>126</v>
      </c>
      <c r="HE114" s="63">
        <v>2010</v>
      </c>
      <c r="HF114" s="64" t="s">
        <v>443</v>
      </c>
      <c r="HG114" s="45">
        <v>123.28482691699914</v>
      </c>
      <c r="HH114" s="45" t="s">
        <v>178</v>
      </c>
      <c r="HI114" s="63">
        <v>2010</v>
      </c>
      <c r="HJ114" s="64" t="s">
        <v>443</v>
      </c>
      <c r="HK114" s="98">
        <v>15608.642716010283</v>
      </c>
      <c r="HL114" s="102" t="s">
        <v>126</v>
      </c>
      <c r="HM114" s="63">
        <v>2010</v>
      </c>
      <c r="HN114" s="64" t="s">
        <v>443</v>
      </c>
      <c r="HO114" s="102" t="s">
        <v>124</v>
      </c>
      <c r="HP114" s="102" t="s">
        <v>113</v>
      </c>
      <c r="HQ114" s="63"/>
      <c r="HR114" s="64" t="s">
        <v>0</v>
      </c>
      <c r="HS114" s="102">
        <v>107.78901007835435</v>
      </c>
      <c r="HT114" s="102" t="s">
        <v>178</v>
      </c>
      <c r="HU114" s="63">
        <v>2011</v>
      </c>
      <c r="HV114" s="64" t="s">
        <v>544</v>
      </c>
      <c r="HW114" s="102">
        <v>1087.2</v>
      </c>
      <c r="HX114" s="102" t="s">
        <v>122</v>
      </c>
      <c r="HY114" s="63">
        <v>2010</v>
      </c>
      <c r="HZ114" s="64" t="s">
        <v>0</v>
      </c>
      <c r="IA114" s="102">
        <v>24.361933358729022</v>
      </c>
      <c r="IB114" s="102" t="s">
        <v>180</v>
      </c>
      <c r="IC114" s="63">
        <v>2010</v>
      </c>
      <c r="ID114" s="64" t="s">
        <v>181</v>
      </c>
      <c r="IE114" s="102" t="s">
        <v>124</v>
      </c>
      <c r="IF114" s="102" t="s">
        <v>147</v>
      </c>
      <c r="IG114" s="63">
        <v>2010</v>
      </c>
      <c r="IH114" s="64" t="s">
        <v>0</v>
      </c>
      <c r="II114" s="102" t="s">
        <v>124</v>
      </c>
      <c r="IJ114" s="102" t="s">
        <v>148</v>
      </c>
      <c r="IK114" s="63" t="s">
        <v>132</v>
      </c>
      <c r="IL114" s="64" t="s">
        <v>0</v>
      </c>
      <c r="IM114" s="97">
        <v>213094</v>
      </c>
      <c r="IN114" s="102" t="s">
        <v>566</v>
      </c>
      <c r="IO114" s="63" t="s">
        <v>119</v>
      </c>
      <c r="IP114" s="64" t="s">
        <v>0</v>
      </c>
      <c r="IQ114" s="102">
        <v>60.52680976470478</v>
      </c>
      <c r="IR114" s="102" t="s">
        <v>2</v>
      </c>
      <c r="IS114" s="63" t="s">
        <v>119</v>
      </c>
      <c r="IT114" s="64" t="s">
        <v>0</v>
      </c>
      <c r="IU114" s="102">
        <v>22.944803701652791</v>
      </c>
      <c r="IV114" s="102" t="s">
        <v>2</v>
      </c>
      <c r="IW114" s="63" t="s">
        <v>119</v>
      </c>
      <c r="IX114" s="64" t="s">
        <v>0</v>
      </c>
      <c r="IY114" s="102">
        <v>16.528386533642429</v>
      </c>
      <c r="IZ114" s="102" t="s">
        <v>2</v>
      </c>
      <c r="JA114" s="63" t="s">
        <v>119</v>
      </c>
      <c r="JB114" s="64" t="s">
        <v>0</v>
      </c>
    </row>
    <row r="115" spans="1:262" ht="14.1" customHeight="1" x14ac:dyDescent="0.2">
      <c r="A115" s="16" t="s">
        <v>98</v>
      </c>
      <c r="B115" s="16" t="s">
        <v>594</v>
      </c>
      <c r="C115" s="19">
        <v>14.8</v>
      </c>
      <c r="D115" s="85" t="s">
        <v>112</v>
      </c>
      <c r="E115" s="63">
        <v>2011</v>
      </c>
      <c r="F115" s="64" t="s">
        <v>0</v>
      </c>
      <c r="G115" s="19">
        <v>0.59005750000000001</v>
      </c>
      <c r="H115" s="85" t="s">
        <v>112</v>
      </c>
      <c r="I115" s="63">
        <v>2011</v>
      </c>
      <c r="J115" s="64" t="s">
        <v>302</v>
      </c>
      <c r="K115" s="19">
        <v>3.9868749999999999</v>
      </c>
      <c r="L115" s="85" t="s">
        <v>2</v>
      </c>
      <c r="M115" s="63">
        <v>2011</v>
      </c>
      <c r="N115" s="64" t="s">
        <v>302</v>
      </c>
      <c r="O115" s="19">
        <v>0.16688</v>
      </c>
      <c r="P115" s="85" t="s">
        <v>112</v>
      </c>
      <c r="Q115" s="63">
        <v>2011</v>
      </c>
      <c r="R115" s="64" t="s">
        <v>302</v>
      </c>
      <c r="S115" s="19">
        <v>1.1275675675675676</v>
      </c>
      <c r="T115" s="85" t="s">
        <v>2</v>
      </c>
      <c r="U115" s="63">
        <v>2011</v>
      </c>
      <c r="V115" s="64" t="s">
        <v>302</v>
      </c>
      <c r="W115" s="19">
        <v>0.39083000000000001</v>
      </c>
      <c r="X115" s="85" t="s">
        <v>112</v>
      </c>
      <c r="Y115" s="63">
        <v>2011</v>
      </c>
      <c r="Z115" s="64" t="s">
        <v>302</v>
      </c>
      <c r="AA115" s="19">
        <v>2.6407432432432429</v>
      </c>
      <c r="AB115" s="85" t="s">
        <v>112</v>
      </c>
      <c r="AC115" s="63">
        <v>2011</v>
      </c>
      <c r="AD115" s="64" t="s">
        <v>302</v>
      </c>
      <c r="AE115" s="19">
        <v>0.24501999999999999</v>
      </c>
      <c r="AF115" s="85" t="s">
        <v>112</v>
      </c>
      <c r="AG115" s="63">
        <v>2011</v>
      </c>
      <c r="AH115" s="64" t="s">
        <v>302</v>
      </c>
      <c r="AI115" s="19">
        <v>1.6555405405405403</v>
      </c>
      <c r="AJ115" s="85" t="s">
        <v>2</v>
      </c>
      <c r="AK115" s="63">
        <v>2011</v>
      </c>
      <c r="AL115" s="64" t="s">
        <v>302</v>
      </c>
      <c r="AM115" s="19">
        <v>11590.074647284309</v>
      </c>
      <c r="AN115" s="85" t="s">
        <v>126</v>
      </c>
      <c r="AO115" s="63" t="s">
        <v>129</v>
      </c>
      <c r="AP115" s="64" t="s">
        <v>443</v>
      </c>
      <c r="AQ115" s="27" t="s">
        <v>124</v>
      </c>
      <c r="AR115" s="85" t="s">
        <v>126</v>
      </c>
      <c r="AS115" s="63"/>
      <c r="AT115" s="64" t="s">
        <v>0</v>
      </c>
      <c r="AU115" s="19">
        <v>52518.092386125376</v>
      </c>
      <c r="AV115" s="85" t="s">
        <v>177</v>
      </c>
      <c r="AW115" s="63" t="s">
        <v>132</v>
      </c>
      <c r="AX115" s="64" t="s">
        <v>443</v>
      </c>
      <c r="AY115" s="17">
        <v>580</v>
      </c>
      <c r="AZ115" s="85" t="s">
        <v>133</v>
      </c>
      <c r="BA115" s="63">
        <v>2010</v>
      </c>
      <c r="BB115" s="64" t="s">
        <v>0</v>
      </c>
      <c r="BC115" s="17">
        <v>40</v>
      </c>
      <c r="BD115" s="85" t="s">
        <v>133</v>
      </c>
      <c r="BE115" s="63">
        <v>2010</v>
      </c>
      <c r="BF115" s="64" t="s">
        <v>0</v>
      </c>
      <c r="BG115" s="17">
        <v>60</v>
      </c>
      <c r="BH115" s="85" t="s">
        <v>133</v>
      </c>
      <c r="BI115" s="63">
        <v>2010</v>
      </c>
      <c r="BJ115" s="64" t="s">
        <v>0</v>
      </c>
      <c r="BK115" s="17">
        <v>80</v>
      </c>
      <c r="BL115" s="85" t="s">
        <v>133</v>
      </c>
      <c r="BM115" s="63">
        <v>2010</v>
      </c>
      <c r="BN115" s="64" t="s">
        <v>0</v>
      </c>
      <c r="BO115" s="17">
        <v>110</v>
      </c>
      <c r="BP115" s="85" t="s">
        <v>133</v>
      </c>
      <c r="BQ115" s="63">
        <v>2010</v>
      </c>
      <c r="BR115" s="64" t="s">
        <v>0</v>
      </c>
      <c r="BS115" s="17">
        <v>60</v>
      </c>
      <c r="BT115" s="85" t="s">
        <v>133</v>
      </c>
      <c r="BU115" s="63">
        <v>2010</v>
      </c>
      <c r="BV115" s="64" t="s">
        <v>0</v>
      </c>
      <c r="BW115" s="17">
        <v>110</v>
      </c>
      <c r="BX115" s="85" t="s">
        <v>133</v>
      </c>
      <c r="BY115" s="63">
        <v>2010</v>
      </c>
      <c r="BZ115" s="64" t="s">
        <v>0</v>
      </c>
      <c r="CA115" s="17">
        <v>90</v>
      </c>
      <c r="CB115" s="85" t="s">
        <v>133</v>
      </c>
      <c r="CC115" s="63">
        <v>2010</v>
      </c>
      <c r="CD115" s="64" t="s">
        <v>0</v>
      </c>
      <c r="CE115" s="17">
        <v>40</v>
      </c>
      <c r="CF115" s="85" t="s">
        <v>133</v>
      </c>
      <c r="CG115" s="63">
        <v>2010</v>
      </c>
      <c r="CH115" s="64" t="s">
        <v>0</v>
      </c>
      <c r="CI115" s="17">
        <v>40</v>
      </c>
      <c r="CJ115" s="85" t="s">
        <v>133</v>
      </c>
      <c r="CK115" s="63">
        <v>2010</v>
      </c>
      <c r="CL115" s="64" t="s">
        <v>0</v>
      </c>
      <c r="CM115" s="17">
        <v>60</v>
      </c>
      <c r="CN115" s="85" t="s">
        <v>133</v>
      </c>
      <c r="CO115" s="63">
        <v>2010</v>
      </c>
      <c r="CP115" s="64" t="s">
        <v>0</v>
      </c>
      <c r="CQ115" s="17">
        <v>80</v>
      </c>
      <c r="CR115" s="85" t="s">
        <v>133</v>
      </c>
      <c r="CS115" s="63">
        <v>2010</v>
      </c>
      <c r="CT115" s="64" t="s">
        <v>0</v>
      </c>
      <c r="CU115" s="17">
        <v>80</v>
      </c>
      <c r="CV115" s="85" t="s">
        <v>133</v>
      </c>
      <c r="CW115" s="63">
        <v>2010</v>
      </c>
      <c r="CX115" s="64" t="s">
        <v>0</v>
      </c>
      <c r="CY115" s="17">
        <v>50</v>
      </c>
      <c r="CZ115" s="85" t="s">
        <v>133</v>
      </c>
      <c r="DA115" s="63">
        <v>2010</v>
      </c>
      <c r="DB115" s="64" t="s">
        <v>0</v>
      </c>
      <c r="DC115" s="17">
        <v>110</v>
      </c>
      <c r="DD115" s="85" t="s">
        <v>133</v>
      </c>
      <c r="DE115" s="63">
        <v>2010</v>
      </c>
      <c r="DF115" s="64" t="s">
        <v>0</v>
      </c>
      <c r="DG115" s="17">
        <v>80</v>
      </c>
      <c r="DH115" s="85" t="s">
        <v>133</v>
      </c>
      <c r="DI115" s="63">
        <v>2010</v>
      </c>
      <c r="DJ115" s="64" t="s">
        <v>0</v>
      </c>
      <c r="DK115" s="17">
        <v>70</v>
      </c>
      <c r="DL115" s="85" t="s">
        <v>133</v>
      </c>
      <c r="DM115" s="63">
        <v>2010</v>
      </c>
      <c r="DN115" s="64" t="s">
        <v>0</v>
      </c>
      <c r="DO115" s="17">
        <v>10</v>
      </c>
      <c r="DP115" s="85" t="s">
        <v>133</v>
      </c>
      <c r="DQ115" s="63">
        <v>2010</v>
      </c>
      <c r="DR115" s="64" t="s">
        <v>0</v>
      </c>
      <c r="DS115" s="17">
        <v>0</v>
      </c>
      <c r="DT115" s="85" t="s">
        <v>133</v>
      </c>
      <c r="DU115" s="63">
        <v>2010</v>
      </c>
      <c r="DV115" s="64" t="s">
        <v>0</v>
      </c>
      <c r="DW115" s="19">
        <v>33.827586206896555</v>
      </c>
      <c r="DX115" s="85" t="s">
        <v>134</v>
      </c>
      <c r="DY115" s="63">
        <v>2010</v>
      </c>
      <c r="DZ115" s="64" t="s">
        <v>0</v>
      </c>
      <c r="EA115" s="19">
        <v>49077.258620689652</v>
      </c>
      <c r="EB115" s="85" t="s">
        <v>135</v>
      </c>
      <c r="EC115" s="63">
        <v>2010</v>
      </c>
      <c r="ED115" s="64" t="s">
        <v>0</v>
      </c>
      <c r="EE115" s="19">
        <v>2.0862068965517242</v>
      </c>
      <c r="EF115" s="85" t="s">
        <v>136</v>
      </c>
      <c r="EG115" s="63">
        <v>2010</v>
      </c>
      <c r="EH115" s="64" t="s">
        <v>0</v>
      </c>
      <c r="EI115" s="19">
        <v>0.98275862068965514</v>
      </c>
      <c r="EJ115" s="85" t="s">
        <v>137</v>
      </c>
      <c r="EK115" s="63">
        <v>2010</v>
      </c>
      <c r="EL115" s="64" t="s">
        <v>0</v>
      </c>
      <c r="EM115" s="17">
        <v>19620</v>
      </c>
      <c r="EN115" s="85" t="s">
        <v>138</v>
      </c>
      <c r="EO115" s="63">
        <v>2010</v>
      </c>
      <c r="EP115" s="64" t="s">
        <v>0</v>
      </c>
      <c r="EQ115" s="19">
        <v>69.418960244648318</v>
      </c>
      <c r="ER115" s="85" t="s">
        <v>139</v>
      </c>
      <c r="ES115" s="63">
        <v>2010</v>
      </c>
      <c r="ET115" s="64" t="s">
        <v>0</v>
      </c>
      <c r="EU115" s="45">
        <v>29.051987767584098</v>
      </c>
      <c r="EV115" s="85" t="s">
        <v>139</v>
      </c>
      <c r="EW115" s="63">
        <v>2010</v>
      </c>
      <c r="EX115" s="64" t="s">
        <v>0</v>
      </c>
      <c r="EY115" s="45">
        <v>1.5800203873598369</v>
      </c>
      <c r="EZ115" s="85" t="s">
        <v>139</v>
      </c>
      <c r="FA115" s="63">
        <v>2010</v>
      </c>
      <c r="FB115" s="64" t="s">
        <v>0</v>
      </c>
      <c r="FC115" s="84">
        <v>2240</v>
      </c>
      <c r="FD115" s="85" t="s">
        <v>173</v>
      </c>
      <c r="FE115" s="63">
        <v>2010</v>
      </c>
      <c r="FF115" s="64" t="s">
        <v>0</v>
      </c>
      <c r="FG115" s="84">
        <v>190</v>
      </c>
      <c r="FH115" s="85" t="s">
        <v>173</v>
      </c>
      <c r="FI115" s="63">
        <v>2010</v>
      </c>
      <c r="FJ115" s="64" t="s">
        <v>0</v>
      </c>
      <c r="FK115" s="45">
        <v>12.385321100917432</v>
      </c>
      <c r="FL115" s="85" t="s">
        <v>139</v>
      </c>
      <c r="FM115" s="63">
        <v>2010</v>
      </c>
      <c r="FN115" s="64" t="s">
        <v>0</v>
      </c>
      <c r="FO115" s="84">
        <v>850</v>
      </c>
      <c r="FP115" s="85" t="s">
        <v>138</v>
      </c>
      <c r="FQ115" s="63">
        <v>2010</v>
      </c>
      <c r="FR115" s="64" t="s">
        <v>0</v>
      </c>
      <c r="FS115" s="45">
        <v>4.3323139653414877</v>
      </c>
      <c r="FT115" s="85" t="s">
        <v>139</v>
      </c>
      <c r="FU115" s="63">
        <v>2010</v>
      </c>
      <c r="FV115" s="64" t="s">
        <v>0</v>
      </c>
      <c r="FW115" s="84">
        <v>7220</v>
      </c>
      <c r="FX115" s="85" t="s">
        <v>505</v>
      </c>
      <c r="FY115" s="63">
        <v>2010</v>
      </c>
      <c r="FZ115" s="64" t="s">
        <v>0</v>
      </c>
      <c r="GA115" s="84">
        <v>1210</v>
      </c>
      <c r="GB115" s="85" t="s">
        <v>3</v>
      </c>
      <c r="GC115" s="63">
        <v>2010</v>
      </c>
      <c r="GD115" s="64" t="s">
        <v>0</v>
      </c>
      <c r="GE115" s="84">
        <v>510</v>
      </c>
      <c r="GF115" s="85" t="s">
        <v>128</v>
      </c>
      <c r="GG115" s="63">
        <v>2010</v>
      </c>
      <c r="GH115" s="64" t="s">
        <v>0</v>
      </c>
      <c r="GI115" s="84">
        <v>580</v>
      </c>
      <c r="GJ115" s="85" t="s">
        <v>133</v>
      </c>
      <c r="GK115" s="63">
        <v>2010</v>
      </c>
      <c r="GL115" s="64" t="s">
        <v>0</v>
      </c>
      <c r="GM115" s="45">
        <v>6.8965517241379306</v>
      </c>
      <c r="GN115" s="85" t="s">
        <v>140</v>
      </c>
      <c r="GO115" s="63">
        <v>2010</v>
      </c>
      <c r="GP115" s="64" t="s">
        <v>0</v>
      </c>
      <c r="GQ115" s="45">
        <v>15.384615384615385</v>
      </c>
      <c r="GR115" s="85" t="s">
        <v>527</v>
      </c>
      <c r="GS115" s="63">
        <v>2010</v>
      </c>
      <c r="GT115" s="64" t="s">
        <v>0</v>
      </c>
      <c r="GU115" s="45">
        <v>43.103448275862064</v>
      </c>
      <c r="GV115" s="85" t="s">
        <v>2</v>
      </c>
      <c r="GW115" s="63">
        <v>2010</v>
      </c>
      <c r="GX115" s="64" t="s">
        <v>0</v>
      </c>
      <c r="GY115" s="45">
        <v>75</v>
      </c>
      <c r="GZ115" s="85" t="s">
        <v>2</v>
      </c>
      <c r="HA115" s="63">
        <v>2010</v>
      </c>
      <c r="HB115" s="64" t="s">
        <v>0</v>
      </c>
      <c r="HC115" s="45">
        <v>11820.168237732756</v>
      </c>
      <c r="HD115" s="45" t="s">
        <v>126</v>
      </c>
      <c r="HE115" s="63">
        <v>2010</v>
      </c>
      <c r="HF115" s="64" t="s">
        <v>443</v>
      </c>
      <c r="HG115" s="45">
        <v>72.300990517659443</v>
      </c>
      <c r="HH115" s="45" t="s">
        <v>178</v>
      </c>
      <c r="HI115" s="63">
        <v>2010</v>
      </c>
      <c r="HJ115" s="64" t="s">
        <v>443</v>
      </c>
      <c r="HK115" s="98">
        <v>2821.3423759191764</v>
      </c>
      <c r="HL115" s="102" t="s">
        <v>126</v>
      </c>
      <c r="HM115" s="63">
        <v>2010</v>
      </c>
      <c r="HN115" s="64" t="s">
        <v>443</v>
      </c>
      <c r="HO115" s="102" t="s">
        <v>124</v>
      </c>
      <c r="HP115" s="102" t="s">
        <v>113</v>
      </c>
      <c r="HQ115" s="63"/>
      <c r="HR115" s="64" t="s">
        <v>0</v>
      </c>
      <c r="HS115" s="102">
        <v>107.78901007835435</v>
      </c>
      <c r="HT115" s="102" t="s">
        <v>178</v>
      </c>
      <c r="HU115" s="63">
        <v>2011</v>
      </c>
      <c r="HV115" s="64" t="s">
        <v>544</v>
      </c>
      <c r="HW115" s="102">
        <v>9.8000000000000007</v>
      </c>
      <c r="HX115" s="102" t="s">
        <v>122</v>
      </c>
      <c r="HY115" s="63">
        <v>2010</v>
      </c>
      <c r="HZ115" s="64" t="s">
        <v>0</v>
      </c>
      <c r="IA115" s="102">
        <v>42.06008583690987</v>
      </c>
      <c r="IB115" s="102" t="s">
        <v>180</v>
      </c>
      <c r="IC115" s="63">
        <v>2010</v>
      </c>
      <c r="ID115" s="64" t="s">
        <v>181</v>
      </c>
      <c r="IE115" s="102" t="s">
        <v>124</v>
      </c>
      <c r="IF115" s="102" t="s">
        <v>147</v>
      </c>
      <c r="IG115" s="63">
        <v>2010</v>
      </c>
      <c r="IH115" s="64" t="s">
        <v>0</v>
      </c>
      <c r="II115" s="102" t="s">
        <v>124</v>
      </c>
      <c r="IJ115" s="102" t="s">
        <v>148</v>
      </c>
      <c r="IK115" s="63" t="s">
        <v>132</v>
      </c>
      <c r="IL115" s="64" t="s">
        <v>0</v>
      </c>
      <c r="IM115" s="97">
        <v>7320</v>
      </c>
      <c r="IN115" s="102" t="s">
        <v>566</v>
      </c>
      <c r="IO115" s="63" t="s">
        <v>119</v>
      </c>
      <c r="IP115" s="64" t="s">
        <v>0</v>
      </c>
      <c r="IQ115" s="102">
        <v>100</v>
      </c>
      <c r="IR115" s="102" t="s">
        <v>2</v>
      </c>
      <c r="IS115" s="63" t="s">
        <v>119</v>
      </c>
      <c r="IT115" s="64" t="s">
        <v>0</v>
      </c>
      <c r="IU115" s="102" t="s">
        <v>0</v>
      </c>
      <c r="IV115" s="102" t="s">
        <v>0</v>
      </c>
      <c r="IW115" s="63" t="s">
        <v>0</v>
      </c>
      <c r="IX115" s="64" t="s">
        <v>0</v>
      </c>
      <c r="IY115" s="102" t="s">
        <v>0</v>
      </c>
      <c r="IZ115" s="102" t="s">
        <v>0</v>
      </c>
      <c r="JA115" s="63" t="s">
        <v>0</v>
      </c>
      <c r="JB115" s="64" t="s">
        <v>0</v>
      </c>
    </row>
    <row r="116" spans="1:262" ht="14.1" customHeight="1" x14ac:dyDescent="0.2">
      <c r="A116" s="16" t="s">
        <v>99</v>
      </c>
      <c r="B116" s="16" t="s">
        <v>597</v>
      </c>
      <c r="C116" s="19">
        <v>24476.899999999998</v>
      </c>
      <c r="D116" s="85" t="s">
        <v>112</v>
      </c>
      <c r="E116" s="63">
        <v>2011</v>
      </c>
      <c r="F116" s="64" t="s">
        <v>0</v>
      </c>
      <c r="G116" s="19">
        <v>234.99375000000001</v>
      </c>
      <c r="H116" s="85" t="s">
        <v>112</v>
      </c>
      <c r="I116" s="63">
        <v>2011</v>
      </c>
      <c r="J116" s="64" t="s">
        <v>0</v>
      </c>
      <c r="K116" s="19">
        <v>0.96006336586740981</v>
      </c>
      <c r="L116" s="85" t="s">
        <v>2</v>
      </c>
      <c r="M116" s="63">
        <v>2011</v>
      </c>
      <c r="N116" s="64" t="s">
        <v>0</v>
      </c>
      <c r="O116" s="19">
        <v>1.98475</v>
      </c>
      <c r="P116" s="85" t="s">
        <v>112</v>
      </c>
      <c r="Q116" s="63">
        <v>2011</v>
      </c>
      <c r="R116" s="64" t="s">
        <v>0</v>
      </c>
      <c r="S116" s="19">
        <v>0.14890464400930301</v>
      </c>
      <c r="T116" s="85" t="s">
        <v>2</v>
      </c>
      <c r="U116" s="63">
        <v>2011</v>
      </c>
      <c r="V116" s="64" t="s">
        <v>0</v>
      </c>
      <c r="W116" s="19">
        <v>256.98325</v>
      </c>
      <c r="X116" s="85" t="s">
        <v>112</v>
      </c>
      <c r="Y116" s="63">
        <v>2011</v>
      </c>
      <c r="Z116" s="64" t="s">
        <v>0</v>
      </c>
      <c r="AA116" s="19">
        <v>1.0499011312707083</v>
      </c>
      <c r="AB116" s="85" t="s">
        <v>112</v>
      </c>
      <c r="AC116" s="63">
        <v>2011</v>
      </c>
      <c r="AD116" s="64" t="s">
        <v>0</v>
      </c>
      <c r="AE116" s="19">
        <v>1196.5505000000001</v>
      </c>
      <c r="AF116" s="85" t="s">
        <v>112</v>
      </c>
      <c r="AG116" s="63">
        <v>2011</v>
      </c>
      <c r="AH116" s="64" t="s">
        <v>0</v>
      </c>
      <c r="AI116" s="19">
        <v>4.8884887383614757</v>
      </c>
      <c r="AJ116" s="85" t="s">
        <v>2</v>
      </c>
      <c r="AK116" s="63">
        <v>2011</v>
      </c>
      <c r="AL116" s="64" t="s">
        <v>0</v>
      </c>
      <c r="AM116" s="19">
        <v>38270.863946788646</v>
      </c>
      <c r="AN116" s="85" t="s">
        <v>126</v>
      </c>
      <c r="AO116" s="63" t="s">
        <v>129</v>
      </c>
      <c r="AP116" s="64" t="s">
        <v>443</v>
      </c>
      <c r="AQ116" s="27" t="s">
        <v>124</v>
      </c>
      <c r="AR116" s="85" t="s">
        <v>126</v>
      </c>
      <c r="AS116" s="63"/>
      <c r="AT116" s="64" t="s">
        <v>0</v>
      </c>
      <c r="AU116" s="19">
        <v>59600.927664678748</v>
      </c>
      <c r="AV116" s="85" t="s">
        <v>177</v>
      </c>
      <c r="AW116" s="63" t="s">
        <v>132</v>
      </c>
      <c r="AX116" s="64" t="s">
        <v>443</v>
      </c>
      <c r="AY116" s="17">
        <v>105500</v>
      </c>
      <c r="AZ116" s="85" t="s">
        <v>133</v>
      </c>
      <c r="BA116" s="63">
        <v>2010</v>
      </c>
      <c r="BB116" s="64" t="s">
        <v>0</v>
      </c>
      <c r="BC116" s="17">
        <v>5710</v>
      </c>
      <c r="BD116" s="85" t="s">
        <v>133</v>
      </c>
      <c r="BE116" s="63">
        <v>2010</v>
      </c>
      <c r="BF116" s="64" t="s">
        <v>0</v>
      </c>
      <c r="BG116" s="17">
        <v>4410</v>
      </c>
      <c r="BH116" s="85" t="s">
        <v>133</v>
      </c>
      <c r="BI116" s="63">
        <v>2010</v>
      </c>
      <c r="BJ116" s="64" t="s">
        <v>0</v>
      </c>
      <c r="BK116" s="17">
        <v>14440</v>
      </c>
      <c r="BL116" s="85" t="s">
        <v>133</v>
      </c>
      <c r="BM116" s="63">
        <v>2010</v>
      </c>
      <c r="BN116" s="64" t="s">
        <v>0</v>
      </c>
      <c r="BO116" s="17">
        <v>15090</v>
      </c>
      <c r="BP116" s="85" t="s">
        <v>133</v>
      </c>
      <c r="BQ116" s="63">
        <v>2010</v>
      </c>
      <c r="BR116" s="64" t="s">
        <v>0</v>
      </c>
      <c r="BS116" s="17">
        <v>8980</v>
      </c>
      <c r="BT116" s="85" t="s">
        <v>133</v>
      </c>
      <c r="BU116" s="63">
        <v>2010</v>
      </c>
      <c r="BV116" s="64" t="s">
        <v>0</v>
      </c>
      <c r="BW116" s="17">
        <v>12990</v>
      </c>
      <c r="BX116" s="85" t="s">
        <v>133</v>
      </c>
      <c r="BY116" s="63">
        <v>2010</v>
      </c>
      <c r="BZ116" s="64" t="s">
        <v>0</v>
      </c>
      <c r="CA116" s="17">
        <v>18900</v>
      </c>
      <c r="CB116" s="85" t="s">
        <v>133</v>
      </c>
      <c r="CC116" s="63">
        <v>2010</v>
      </c>
      <c r="CD116" s="64" t="s">
        <v>0</v>
      </c>
      <c r="CE116" s="17">
        <v>25060</v>
      </c>
      <c r="CF116" s="85" t="s">
        <v>133</v>
      </c>
      <c r="CG116" s="63">
        <v>2010</v>
      </c>
      <c r="CH116" s="64" t="s">
        <v>0</v>
      </c>
      <c r="CI116" s="17">
        <v>8970</v>
      </c>
      <c r="CJ116" s="85" t="s">
        <v>133</v>
      </c>
      <c r="CK116" s="63">
        <v>2010</v>
      </c>
      <c r="CL116" s="64" t="s">
        <v>0</v>
      </c>
      <c r="CM116" s="17">
        <v>8110</v>
      </c>
      <c r="CN116" s="85" t="s">
        <v>133</v>
      </c>
      <c r="CO116" s="63">
        <v>2010</v>
      </c>
      <c r="CP116" s="64" t="s">
        <v>0</v>
      </c>
      <c r="CQ116" s="17">
        <v>11070</v>
      </c>
      <c r="CR116" s="85" t="s">
        <v>133</v>
      </c>
      <c r="CS116" s="63">
        <v>2010</v>
      </c>
      <c r="CT116" s="64" t="s">
        <v>0</v>
      </c>
      <c r="CU116" s="17">
        <v>10940</v>
      </c>
      <c r="CV116" s="85" t="s">
        <v>133</v>
      </c>
      <c r="CW116" s="63">
        <v>2010</v>
      </c>
      <c r="CX116" s="64" t="s">
        <v>0</v>
      </c>
      <c r="CY116" s="17">
        <v>8720</v>
      </c>
      <c r="CZ116" s="85" t="s">
        <v>133</v>
      </c>
      <c r="DA116" s="63">
        <v>2010</v>
      </c>
      <c r="DB116" s="64" t="s">
        <v>0</v>
      </c>
      <c r="DC116" s="17">
        <v>12900</v>
      </c>
      <c r="DD116" s="85" t="s">
        <v>133</v>
      </c>
      <c r="DE116" s="63">
        <v>2010</v>
      </c>
      <c r="DF116" s="64" t="s">
        <v>0</v>
      </c>
      <c r="DG116" s="17">
        <v>13500</v>
      </c>
      <c r="DH116" s="85" t="s">
        <v>133</v>
      </c>
      <c r="DI116" s="63">
        <v>2010</v>
      </c>
      <c r="DJ116" s="64" t="s">
        <v>0</v>
      </c>
      <c r="DK116" s="17">
        <v>16570</v>
      </c>
      <c r="DL116" s="85" t="s">
        <v>133</v>
      </c>
      <c r="DM116" s="63">
        <v>2010</v>
      </c>
      <c r="DN116" s="64" t="s">
        <v>0</v>
      </c>
      <c r="DO116" s="17">
        <v>8930</v>
      </c>
      <c r="DP116" s="85" t="s">
        <v>133</v>
      </c>
      <c r="DQ116" s="63">
        <v>2010</v>
      </c>
      <c r="DR116" s="64" t="s">
        <v>0</v>
      </c>
      <c r="DS116" s="17">
        <v>5960</v>
      </c>
      <c r="DT116" s="85" t="s">
        <v>133</v>
      </c>
      <c r="DU116" s="63">
        <v>2010</v>
      </c>
      <c r="DV116" s="64" t="s">
        <v>0</v>
      </c>
      <c r="DW116" s="19">
        <v>79.929099526066352</v>
      </c>
      <c r="DX116" s="85" t="s">
        <v>134</v>
      </c>
      <c r="DY116" s="63">
        <v>2010</v>
      </c>
      <c r="DZ116" s="64" t="s">
        <v>0</v>
      </c>
      <c r="EA116" s="19">
        <v>135361.37412322275</v>
      </c>
      <c r="EB116" s="85" t="s">
        <v>135</v>
      </c>
      <c r="EC116" s="63">
        <v>2010</v>
      </c>
      <c r="ED116" s="64" t="s">
        <v>0</v>
      </c>
      <c r="EE116" s="19">
        <v>2.554691943127962</v>
      </c>
      <c r="EF116" s="85" t="s">
        <v>136</v>
      </c>
      <c r="EG116" s="63">
        <v>2010</v>
      </c>
      <c r="EH116" s="64" t="s">
        <v>0</v>
      </c>
      <c r="EI116" s="19">
        <v>1.695260663507109</v>
      </c>
      <c r="EJ116" s="85" t="s">
        <v>137</v>
      </c>
      <c r="EK116" s="63">
        <v>2010</v>
      </c>
      <c r="EL116" s="64" t="s">
        <v>0</v>
      </c>
      <c r="EM116" s="17">
        <v>8432520</v>
      </c>
      <c r="EN116" s="85" t="s">
        <v>138</v>
      </c>
      <c r="EO116" s="63">
        <v>2010</v>
      </c>
      <c r="EP116" s="64" t="s">
        <v>0</v>
      </c>
      <c r="EQ116" s="19">
        <v>54.649381205143897</v>
      </c>
      <c r="ER116" s="85" t="s">
        <v>139</v>
      </c>
      <c r="ES116" s="63">
        <v>2010</v>
      </c>
      <c r="ET116" s="64" t="s">
        <v>0</v>
      </c>
      <c r="EU116" s="45">
        <v>44.964613187991255</v>
      </c>
      <c r="EV116" s="85" t="s">
        <v>139</v>
      </c>
      <c r="EW116" s="63">
        <v>2010</v>
      </c>
      <c r="EX116" s="64" t="s">
        <v>0</v>
      </c>
      <c r="EY116" s="45">
        <v>0.38541266430438348</v>
      </c>
      <c r="EZ116" s="85" t="s">
        <v>139</v>
      </c>
      <c r="FA116" s="63">
        <v>2010</v>
      </c>
      <c r="FB116" s="64" t="s">
        <v>0</v>
      </c>
      <c r="FC116" s="84">
        <v>254360</v>
      </c>
      <c r="FD116" s="85" t="s">
        <v>173</v>
      </c>
      <c r="FE116" s="63">
        <v>2010</v>
      </c>
      <c r="FF116" s="64" t="s">
        <v>0</v>
      </c>
      <c r="FG116" s="84">
        <v>16800</v>
      </c>
      <c r="FH116" s="85" t="s">
        <v>173</v>
      </c>
      <c r="FI116" s="63">
        <v>2010</v>
      </c>
      <c r="FJ116" s="64" t="s">
        <v>0</v>
      </c>
      <c r="FK116" s="45">
        <v>3.2205082229274282</v>
      </c>
      <c r="FL116" s="85" t="s">
        <v>139</v>
      </c>
      <c r="FM116" s="63">
        <v>2010</v>
      </c>
      <c r="FN116" s="64" t="s">
        <v>0</v>
      </c>
      <c r="FO116" s="84">
        <v>60780</v>
      </c>
      <c r="FP116" s="85" t="s">
        <v>138</v>
      </c>
      <c r="FQ116" s="63">
        <v>2010</v>
      </c>
      <c r="FR116" s="64" t="s">
        <v>0</v>
      </c>
      <c r="FS116" s="45">
        <v>0.72078097650524398</v>
      </c>
      <c r="FT116" s="85" t="s">
        <v>139</v>
      </c>
      <c r="FU116" s="63">
        <v>2010</v>
      </c>
      <c r="FV116" s="64" t="s">
        <v>0</v>
      </c>
      <c r="FW116" s="84">
        <v>7828260</v>
      </c>
      <c r="FX116" s="85" t="s">
        <v>505</v>
      </c>
      <c r="FY116" s="63">
        <v>2010</v>
      </c>
      <c r="FZ116" s="64" t="s">
        <v>0</v>
      </c>
      <c r="GA116" s="84">
        <v>269520</v>
      </c>
      <c r="GB116" s="85" t="s">
        <v>3</v>
      </c>
      <c r="GC116" s="63">
        <v>2010</v>
      </c>
      <c r="GD116" s="64" t="s">
        <v>0</v>
      </c>
      <c r="GE116" s="84">
        <v>162260</v>
      </c>
      <c r="GF116" s="85" t="s">
        <v>128</v>
      </c>
      <c r="GG116" s="63">
        <v>2010</v>
      </c>
      <c r="GH116" s="64" t="s">
        <v>0</v>
      </c>
      <c r="GI116" s="84">
        <v>105500</v>
      </c>
      <c r="GJ116" s="85" t="s">
        <v>133</v>
      </c>
      <c r="GK116" s="63">
        <v>2010</v>
      </c>
      <c r="GL116" s="64" t="s">
        <v>0</v>
      </c>
      <c r="GM116" s="45">
        <v>3.9526066350710902</v>
      </c>
      <c r="GN116" s="85" t="s">
        <v>140</v>
      </c>
      <c r="GO116" s="63">
        <v>2010</v>
      </c>
      <c r="GP116" s="64" t="s">
        <v>0</v>
      </c>
      <c r="GQ116" s="45">
        <v>7.0048714933646892</v>
      </c>
      <c r="GR116" s="85" t="s">
        <v>527</v>
      </c>
      <c r="GS116" s="63">
        <v>2010</v>
      </c>
      <c r="GT116" s="64" t="s">
        <v>0</v>
      </c>
      <c r="GU116" s="45">
        <v>31.042654028436019</v>
      </c>
      <c r="GV116" s="85" t="s">
        <v>2</v>
      </c>
      <c r="GW116" s="63">
        <v>2010</v>
      </c>
      <c r="GX116" s="64" t="s">
        <v>0</v>
      </c>
      <c r="GY116" s="45">
        <v>54.523809523809518</v>
      </c>
      <c r="GZ116" s="85" t="s">
        <v>2</v>
      </c>
      <c r="HA116" s="63">
        <v>2010</v>
      </c>
      <c r="HB116" s="64" t="s">
        <v>0</v>
      </c>
      <c r="HC116" s="45">
        <v>47292.071085236734</v>
      </c>
      <c r="HD116" s="45" t="s">
        <v>126</v>
      </c>
      <c r="HE116" s="63">
        <v>2009</v>
      </c>
      <c r="HF116" s="64" t="s">
        <v>443</v>
      </c>
      <c r="HG116" s="45">
        <v>154.14095820579601</v>
      </c>
      <c r="HH116" s="45" t="s">
        <v>178</v>
      </c>
      <c r="HI116" s="63">
        <v>2009</v>
      </c>
      <c r="HJ116" s="64" t="s">
        <v>443</v>
      </c>
      <c r="HK116" s="98">
        <v>39066.560079909337</v>
      </c>
      <c r="HL116" s="102" t="s">
        <v>126</v>
      </c>
      <c r="HM116" s="63">
        <v>2009</v>
      </c>
      <c r="HN116" s="64" t="s">
        <v>443</v>
      </c>
      <c r="HO116" s="102" t="s">
        <v>124</v>
      </c>
      <c r="HP116" s="102" t="s">
        <v>113</v>
      </c>
      <c r="HQ116" s="63"/>
      <c r="HR116" s="64" t="s">
        <v>0</v>
      </c>
      <c r="HS116" s="102">
        <v>103.72999930799874</v>
      </c>
      <c r="HT116" s="102" t="s">
        <v>178</v>
      </c>
      <c r="HU116" s="63">
        <v>2011</v>
      </c>
      <c r="HV116" s="64" t="s">
        <v>544</v>
      </c>
      <c r="HW116" s="102">
        <v>3122.67</v>
      </c>
      <c r="HX116" s="102" t="s">
        <v>122</v>
      </c>
      <c r="HY116" s="63">
        <v>2009</v>
      </c>
      <c r="HZ116" s="64" t="s">
        <v>0</v>
      </c>
      <c r="IA116" s="102">
        <v>42.133903633640521</v>
      </c>
      <c r="IB116" s="102" t="s">
        <v>180</v>
      </c>
      <c r="IC116" s="63">
        <v>2009</v>
      </c>
      <c r="ID116" s="64" t="s">
        <v>181</v>
      </c>
      <c r="IE116" s="102" t="s">
        <v>124</v>
      </c>
      <c r="IF116" s="102" t="s">
        <v>147</v>
      </c>
      <c r="IG116" s="63">
        <v>2010</v>
      </c>
      <c r="IH116" s="64" t="s">
        <v>0</v>
      </c>
      <c r="II116" s="102" t="s">
        <v>124</v>
      </c>
      <c r="IJ116" s="102" t="s">
        <v>148</v>
      </c>
      <c r="IK116" s="63" t="s">
        <v>132</v>
      </c>
      <c r="IL116" s="64" t="s">
        <v>0</v>
      </c>
      <c r="IM116" s="97">
        <v>2536390</v>
      </c>
      <c r="IN116" s="102" t="s">
        <v>566</v>
      </c>
      <c r="IO116" s="63" t="s">
        <v>119</v>
      </c>
      <c r="IP116" s="64" t="s">
        <v>0</v>
      </c>
      <c r="IQ116" s="102">
        <v>0.37750503668599861</v>
      </c>
      <c r="IR116" s="102" t="s">
        <v>2</v>
      </c>
      <c r="IS116" s="63" t="s">
        <v>119</v>
      </c>
      <c r="IT116" s="64" t="s">
        <v>0</v>
      </c>
      <c r="IU116" s="102">
        <v>44.476638056450305</v>
      </c>
      <c r="IV116" s="102" t="s">
        <v>2</v>
      </c>
      <c r="IW116" s="63" t="s">
        <v>119</v>
      </c>
      <c r="IX116" s="64" t="s">
        <v>0</v>
      </c>
      <c r="IY116" s="102">
        <v>55.145856906863685</v>
      </c>
      <c r="IZ116" s="102" t="s">
        <v>2</v>
      </c>
      <c r="JA116" s="63" t="s">
        <v>119</v>
      </c>
      <c r="JB116" s="64" t="s">
        <v>0</v>
      </c>
    </row>
    <row r="117" spans="1:262" ht="14.1" customHeight="1" x14ac:dyDescent="0.2">
      <c r="A117" s="16" t="s">
        <v>100</v>
      </c>
      <c r="B117" s="16" t="s">
        <v>594</v>
      </c>
      <c r="C117" s="19">
        <v>1332.9</v>
      </c>
      <c r="D117" s="85" t="s">
        <v>112</v>
      </c>
      <c r="E117" s="63">
        <v>2011</v>
      </c>
      <c r="F117" s="64" t="s">
        <v>0</v>
      </c>
      <c r="G117" s="19">
        <v>26.062750000000001</v>
      </c>
      <c r="H117" s="85" t="s">
        <v>112</v>
      </c>
      <c r="I117" s="63">
        <v>2011</v>
      </c>
      <c r="J117" s="64" t="s">
        <v>0</v>
      </c>
      <c r="K117" s="19">
        <v>1.9553417360642207</v>
      </c>
      <c r="L117" s="85" t="s">
        <v>2</v>
      </c>
      <c r="M117" s="63">
        <v>2011</v>
      </c>
      <c r="N117" s="64" t="s">
        <v>0</v>
      </c>
      <c r="O117" s="19">
        <v>3.8200000000000003</v>
      </c>
      <c r="P117" s="85" t="s">
        <v>112</v>
      </c>
      <c r="Q117" s="63">
        <v>2011</v>
      </c>
      <c r="R117" s="64" t="s">
        <v>0</v>
      </c>
      <c r="S117" s="19">
        <v>0.15446201124095266</v>
      </c>
      <c r="T117" s="85" t="s">
        <v>2</v>
      </c>
      <c r="U117" s="63">
        <v>2011</v>
      </c>
      <c r="V117" s="64" t="s">
        <v>0</v>
      </c>
      <c r="W117" s="19">
        <v>19.873750000000001</v>
      </c>
      <c r="X117" s="85" t="s">
        <v>112</v>
      </c>
      <c r="Y117" s="63">
        <v>2011</v>
      </c>
      <c r="Z117" s="64" t="s">
        <v>0</v>
      </c>
      <c r="AA117" s="19">
        <v>1.4910158301447971</v>
      </c>
      <c r="AB117" s="85" t="s">
        <v>112</v>
      </c>
      <c r="AC117" s="63">
        <v>2011</v>
      </c>
      <c r="AD117" s="64" t="s">
        <v>0</v>
      </c>
      <c r="AE117" s="19">
        <v>67.092500000000001</v>
      </c>
      <c r="AF117" s="85" t="s">
        <v>112</v>
      </c>
      <c r="AG117" s="63">
        <v>2011</v>
      </c>
      <c r="AH117" s="64" t="s">
        <v>0</v>
      </c>
      <c r="AI117" s="19">
        <v>5.0335734113586907</v>
      </c>
      <c r="AJ117" s="85" t="s">
        <v>2</v>
      </c>
      <c r="AK117" s="63">
        <v>2011</v>
      </c>
      <c r="AL117" s="64" t="s">
        <v>0</v>
      </c>
      <c r="AM117" s="19">
        <v>11951.293824054026</v>
      </c>
      <c r="AN117" s="85" t="s">
        <v>126</v>
      </c>
      <c r="AO117" s="63" t="s">
        <v>129</v>
      </c>
      <c r="AP117" s="64" t="s">
        <v>443</v>
      </c>
      <c r="AQ117" s="27" t="s">
        <v>124</v>
      </c>
      <c r="AR117" s="85" t="s">
        <v>126</v>
      </c>
      <c r="AS117" s="63"/>
      <c r="AT117" s="64" t="s">
        <v>0</v>
      </c>
      <c r="AU117" s="19">
        <v>55837.658367864824</v>
      </c>
      <c r="AV117" s="85" t="s">
        <v>177</v>
      </c>
      <c r="AW117" s="63" t="s">
        <v>132</v>
      </c>
      <c r="AX117" s="64" t="s">
        <v>443</v>
      </c>
      <c r="AY117" s="17">
        <v>24120</v>
      </c>
      <c r="AZ117" s="85" t="s">
        <v>133</v>
      </c>
      <c r="BA117" s="63">
        <v>2010</v>
      </c>
      <c r="BB117" s="64" t="s">
        <v>0</v>
      </c>
      <c r="BC117" s="17">
        <v>850</v>
      </c>
      <c r="BD117" s="85" t="s">
        <v>133</v>
      </c>
      <c r="BE117" s="63">
        <v>2010</v>
      </c>
      <c r="BF117" s="64" t="s">
        <v>0</v>
      </c>
      <c r="BG117" s="17">
        <v>1020</v>
      </c>
      <c r="BH117" s="85" t="s">
        <v>133</v>
      </c>
      <c r="BI117" s="63">
        <v>2010</v>
      </c>
      <c r="BJ117" s="64" t="s">
        <v>0</v>
      </c>
      <c r="BK117" s="17">
        <v>3730</v>
      </c>
      <c r="BL117" s="85" t="s">
        <v>133</v>
      </c>
      <c r="BM117" s="63">
        <v>2010</v>
      </c>
      <c r="BN117" s="64" t="s">
        <v>0</v>
      </c>
      <c r="BO117" s="17">
        <v>3670</v>
      </c>
      <c r="BP117" s="85" t="s">
        <v>133</v>
      </c>
      <c r="BQ117" s="63">
        <v>2010</v>
      </c>
      <c r="BR117" s="64" t="s">
        <v>0</v>
      </c>
      <c r="BS117" s="17">
        <v>2520</v>
      </c>
      <c r="BT117" s="85" t="s">
        <v>133</v>
      </c>
      <c r="BU117" s="63">
        <v>2010</v>
      </c>
      <c r="BV117" s="64" t="s">
        <v>0</v>
      </c>
      <c r="BW117" s="17">
        <v>3550</v>
      </c>
      <c r="BX117" s="85" t="s">
        <v>133</v>
      </c>
      <c r="BY117" s="63">
        <v>2010</v>
      </c>
      <c r="BZ117" s="64" t="s">
        <v>0</v>
      </c>
      <c r="CA117" s="17">
        <v>4790</v>
      </c>
      <c r="CB117" s="85" t="s">
        <v>133</v>
      </c>
      <c r="CC117" s="63">
        <v>2010</v>
      </c>
      <c r="CD117" s="64" t="s">
        <v>0</v>
      </c>
      <c r="CE117" s="17">
        <v>3990</v>
      </c>
      <c r="CF117" s="85" t="s">
        <v>133</v>
      </c>
      <c r="CG117" s="63">
        <v>2010</v>
      </c>
      <c r="CH117" s="64" t="s">
        <v>0</v>
      </c>
      <c r="CI117" s="17">
        <v>2020</v>
      </c>
      <c r="CJ117" s="85" t="s">
        <v>133</v>
      </c>
      <c r="CK117" s="63">
        <v>2010</v>
      </c>
      <c r="CL117" s="64" t="s">
        <v>0</v>
      </c>
      <c r="CM117" s="17">
        <v>2620</v>
      </c>
      <c r="CN117" s="85" t="s">
        <v>133</v>
      </c>
      <c r="CO117" s="63">
        <v>2010</v>
      </c>
      <c r="CP117" s="64" t="s">
        <v>0</v>
      </c>
      <c r="CQ117" s="17">
        <v>3540</v>
      </c>
      <c r="CR117" s="85" t="s">
        <v>133</v>
      </c>
      <c r="CS117" s="63">
        <v>2010</v>
      </c>
      <c r="CT117" s="64" t="s">
        <v>0</v>
      </c>
      <c r="CU117" s="17">
        <v>3460</v>
      </c>
      <c r="CV117" s="85" t="s">
        <v>133</v>
      </c>
      <c r="CW117" s="63">
        <v>2010</v>
      </c>
      <c r="CX117" s="64" t="s">
        <v>0</v>
      </c>
      <c r="CY117" s="17">
        <v>2510</v>
      </c>
      <c r="CZ117" s="85" t="s">
        <v>133</v>
      </c>
      <c r="DA117" s="63">
        <v>2010</v>
      </c>
      <c r="DB117" s="64" t="s">
        <v>0</v>
      </c>
      <c r="DC117" s="17">
        <v>3510</v>
      </c>
      <c r="DD117" s="85" t="s">
        <v>133</v>
      </c>
      <c r="DE117" s="63">
        <v>2010</v>
      </c>
      <c r="DF117" s="64" t="s">
        <v>0</v>
      </c>
      <c r="DG117" s="17">
        <v>2960</v>
      </c>
      <c r="DH117" s="85" t="s">
        <v>133</v>
      </c>
      <c r="DI117" s="63">
        <v>2010</v>
      </c>
      <c r="DJ117" s="64" t="s">
        <v>0</v>
      </c>
      <c r="DK117" s="17">
        <v>2420</v>
      </c>
      <c r="DL117" s="85" t="s">
        <v>133</v>
      </c>
      <c r="DM117" s="63">
        <v>2010</v>
      </c>
      <c r="DN117" s="64" t="s">
        <v>0</v>
      </c>
      <c r="DO117" s="17">
        <v>780</v>
      </c>
      <c r="DP117" s="85" t="s">
        <v>133</v>
      </c>
      <c r="DQ117" s="63">
        <v>2010</v>
      </c>
      <c r="DR117" s="64" t="s">
        <v>0</v>
      </c>
      <c r="DS117" s="17">
        <v>270</v>
      </c>
      <c r="DT117" s="85" t="s">
        <v>133</v>
      </c>
      <c r="DU117" s="63">
        <v>2010</v>
      </c>
      <c r="DV117" s="64" t="s">
        <v>0</v>
      </c>
      <c r="DW117" s="19">
        <v>59.034411276948589</v>
      </c>
      <c r="DX117" s="85" t="s">
        <v>134</v>
      </c>
      <c r="DY117" s="63">
        <v>2010</v>
      </c>
      <c r="DZ117" s="64" t="s">
        <v>0</v>
      </c>
      <c r="EA117" s="19">
        <v>55728.987976782752</v>
      </c>
      <c r="EB117" s="85" t="s">
        <v>135</v>
      </c>
      <c r="EC117" s="63">
        <v>2010</v>
      </c>
      <c r="ED117" s="64" t="s">
        <v>0</v>
      </c>
      <c r="EE117" s="19">
        <v>1.2657545605306799</v>
      </c>
      <c r="EF117" s="85" t="s">
        <v>136</v>
      </c>
      <c r="EG117" s="63">
        <v>2010</v>
      </c>
      <c r="EH117" s="64" t="s">
        <v>0</v>
      </c>
      <c r="EI117" s="19">
        <v>0.93159203980099503</v>
      </c>
      <c r="EJ117" s="85" t="s">
        <v>137</v>
      </c>
      <c r="EK117" s="63">
        <v>2010</v>
      </c>
      <c r="EL117" s="64" t="s">
        <v>0</v>
      </c>
      <c r="EM117" s="17">
        <v>1423910</v>
      </c>
      <c r="EN117" s="85" t="s">
        <v>138</v>
      </c>
      <c r="EO117" s="63">
        <v>2010</v>
      </c>
      <c r="EP117" s="64" t="s">
        <v>0</v>
      </c>
      <c r="EQ117" s="19">
        <v>13.21712748699005</v>
      </c>
      <c r="ER117" s="85" t="s">
        <v>139</v>
      </c>
      <c r="ES117" s="63">
        <v>2010</v>
      </c>
      <c r="ET117" s="64" t="s">
        <v>0</v>
      </c>
      <c r="EU117" s="45">
        <v>86.730902936281083</v>
      </c>
      <c r="EV117" s="85" t="s">
        <v>139</v>
      </c>
      <c r="EW117" s="63">
        <v>2010</v>
      </c>
      <c r="EX117" s="64" t="s">
        <v>0</v>
      </c>
      <c r="EY117" s="45">
        <v>5.196957672886629E-2</v>
      </c>
      <c r="EZ117" s="85" t="s">
        <v>139</v>
      </c>
      <c r="FA117" s="63">
        <v>2010</v>
      </c>
      <c r="FB117" s="64" t="s">
        <v>0</v>
      </c>
      <c r="FC117" s="84">
        <v>65050</v>
      </c>
      <c r="FD117" s="85" t="s">
        <v>173</v>
      </c>
      <c r="FE117" s="63">
        <v>2010</v>
      </c>
      <c r="FF117" s="64" t="s">
        <v>0</v>
      </c>
      <c r="FG117" s="84">
        <v>2430</v>
      </c>
      <c r="FH117" s="85" t="s">
        <v>173</v>
      </c>
      <c r="FI117" s="63">
        <v>2010</v>
      </c>
      <c r="FJ117" s="64" t="s">
        <v>0</v>
      </c>
      <c r="FK117" s="45">
        <v>4.7390635644106718</v>
      </c>
      <c r="FL117" s="85" t="s">
        <v>139</v>
      </c>
      <c r="FM117" s="63">
        <v>2010</v>
      </c>
      <c r="FN117" s="64" t="s">
        <v>0</v>
      </c>
      <c r="FO117" s="84">
        <v>0</v>
      </c>
      <c r="FP117" s="85" t="s">
        <v>138</v>
      </c>
      <c r="FQ117" s="63">
        <v>2010</v>
      </c>
      <c r="FR117" s="64" t="s">
        <v>0</v>
      </c>
      <c r="FS117" s="45">
        <v>0</v>
      </c>
      <c r="FT117" s="85" t="s">
        <v>139</v>
      </c>
      <c r="FU117" s="63">
        <v>2010</v>
      </c>
      <c r="FV117" s="64" t="s">
        <v>0</v>
      </c>
      <c r="FW117" s="84">
        <v>1734000</v>
      </c>
      <c r="FX117" s="85" t="s">
        <v>505</v>
      </c>
      <c r="FY117" s="63">
        <v>2010</v>
      </c>
      <c r="FZ117" s="64" t="s">
        <v>0</v>
      </c>
      <c r="GA117" s="84">
        <v>30530</v>
      </c>
      <c r="GB117" s="85" t="s">
        <v>3</v>
      </c>
      <c r="GC117" s="63">
        <v>2010</v>
      </c>
      <c r="GD117" s="64" t="s">
        <v>0</v>
      </c>
      <c r="GE117" s="84">
        <v>21480</v>
      </c>
      <c r="GF117" s="85" t="s">
        <v>128</v>
      </c>
      <c r="GG117" s="63">
        <v>2010</v>
      </c>
      <c r="GH117" s="64" t="s">
        <v>0</v>
      </c>
      <c r="GI117" s="84">
        <v>24120</v>
      </c>
      <c r="GJ117" s="85" t="s">
        <v>133</v>
      </c>
      <c r="GK117" s="63">
        <v>2010</v>
      </c>
      <c r="GL117" s="64" t="s">
        <v>0</v>
      </c>
      <c r="GM117" s="45">
        <v>3.4411276948590386</v>
      </c>
      <c r="GN117" s="85" t="s">
        <v>140</v>
      </c>
      <c r="GO117" s="63">
        <v>2010</v>
      </c>
      <c r="GP117" s="64" t="s">
        <v>0</v>
      </c>
      <c r="GQ117" s="45">
        <v>5.5630026809651474</v>
      </c>
      <c r="GR117" s="85" t="s">
        <v>527</v>
      </c>
      <c r="GS117" s="63">
        <v>2010</v>
      </c>
      <c r="GT117" s="64" t="s">
        <v>0</v>
      </c>
      <c r="GU117" s="45">
        <v>10.323383084577113</v>
      </c>
      <c r="GV117" s="85" t="s">
        <v>2</v>
      </c>
      <c r="GW117" s="63">
        <v>2010</v>
      </c>
      <c r="GX117" s="64" t="s">
        <v>0</v>
      </c>
      <c r="GY117" s="45">
        <v>19.277108433734938</v>
      </c>
      <c r="GZ117" s="85" t="s">
        <v>2</v>
      </c>
      <c r="HA117" s="63">
        <v>2010</v>
      </c>
      <c r="HB117" s="64" t="s">
        <v>0</v>
      </c>
      <c r="HC117" s="45">
        <v>15682.789430546172</v>
      </c>
      <c r="HD117" s="45" t="s">
        <v>126</v>
      </c>
      <c r="HE117" s="63">
        <v>2009</v>
      </c>
      <c r="HF117" s="64" t="s">
        <v>443</v>
      </c>
      <c r="HG117" s="45">
        <v>113.79765167037628</v>
      </c>
      <c r="HH117" s="45" t="s">
        <v>178</v>
      </c>
      <c r="HI117" s="63">
        <v>2009</v>
      </c>
      <c r="HJ117" s="64" t="s">
        <v>443</v>
      </c>
      <c r="HK117" s="98">
        <v>57819.365311918496</v>
      </c>
      <c r="HL117" s="102" t="s">
        <v>126</v>
      </c>
      <c r="HM117" s="63">
        <v>2009</v>
      </c>
      <c r="HN117" s="64" t="s">
        <v>443</v>
      </c>
      <c r="HO117" s="102" t="s">
        <v>124</v>
      </c>
      <c r="HP117" s="102" t="s">
        <v>113</v>
      </c>
      <c r="HQ117" s="63"/>
      <c r="HR117" s="64" t="s">
        <v>0</v>
      </c>
      <c r="HS117" s="102">
        <v>103.72999930799874</v>
      </c>
      <c r="HT117" s="102" t="s">
        <v>178</v>
      </c>
      <c r="HU117" s="63">
        <v>2011</v>
      </c>
      <c r="HV117" s="64" t="s">
        <v>544</v>
      </c>
      <c r="HW117" s="102">
        <v>259.61</v>
      </c>
      <c r="HX117" s="102" t="s">
        <v>122</v>
      </c>
      <c r="HY117" s="63">
        <v>2009</v>
      </c>
      <c r="HZ117" s="64" t="s">
        <v>0</v>
      </c>
      <c r="IA117" s="102">
        <v>204.7397476340694</v>
      </c>
      <c r="IB117" s="102" t="s">
        <v>180</v>
      </c>
      <c r="IC117" s="63">
        <v>2009</v>
      </c>
      <c r="ID117" s="64" t="s">
        <v>181</v>
      </c>
      <c r="IE117" s="102" t="s">
        <v>124</v>
      </c>
      <c r="IF117" s="102" t="s">
        <v>147</v>
      </c>
      <c r="IG117" s="63">
        <v>2010</v>
      </c>
      <c r="IH117" s="64" t="s">
        <v>0</v>
      </c>
      <c r="II117" s="102" t="s">
        <v>124</v>
      </c>
      <c r="IJ117" s="102" t="s">
        <v>148</v>
      </c>
      <c r="IK117" s="63" t="s">
        <v>132</v>
      </c>
      <c r="IL117" s="64" t="s">
        <v>0</v>
      </c>
      <c r="IM117" s="97">
        <v>491271</v>
      </c>
      <c r="IN117" s="102" t="s">
        <v>566</v>
      </c>
      <c r="IO117" s="63" t="s">
        <v>119</v>
      </c>
      <c r="IP117" s="64" t="s">
        <v>0</v>
      </c>
      <c r="IQ117" s="102">
        <v>70.232519322329225</v>
      </c>
      <c r="IR117" s="102" t="s">
        <v>2</v>
      </c>
      <c r="IS117" s="63" t="s">
        <v>119</v>
      </c>
      <c r="IT117" s="64" t="s">
        <v>0</v>
      </c>
      <c r="IU117" s="102">
        <v>4.9638590513179075</v>
      </c>
      <c r="IV117" s="102" t="s">
        <v>2</v>
      </c>
      <c r="IW117" s="63" t="s">
        <v>119</v>
      </c>
      <c r="IX117" s="64" t="s">
        <v>0</v>
      </c>
      <c r="IY117" s="102">
        <v>24.803621626352868</v>
      </c>
      <c r="IZ117" s="102" t="s">
        <v>2</v>
      </c>
      <c r="JA117" s="63" t="s">
        <v>119</v>
      </c>
      <c r="JB117" s="64" t="s">
        <v>0</v>
      </c>
    </row>
    <row r="118" spans="1:262" ht="14.1" customHeight="1" x14ac:dyDescent="0.2">
      <c r="A118" s="16" t="s">
        <v>101</v>
      </c>
      <c r="B118" s="16" t="s">
        <v>594</v>
      </c>
      <c r="C118" s="19">
        <v>2473.1</v>
      </c>
      <c r="D118" s="85" t="s">
        <v>112</v>
      </c>
      <c r="E118" s="63">
        <v>2011</v>
      </c>
      <c r="F118" s="64" t="s">
        <v>0</v>
      </c>
      <c r="G118" s="19">
        <v>35.454749999999997</v>
      </c>
      <c r="H118" s="85" t="s">
        <v>112</v>
      </c>
      <c r="I118" s="63">
        <v>2011</v>
      </c>
      <c r="J118" s="64" t="s">
        <v>0</v>
      </c>
      <c r="K118" s="19">
        <v>1.4336157049856455</v>
      </c>
      <c r="L118" s="85" t="s">
        <v>2</v>
      </c>
      <c r="M118" s="63">
        <v>2011</v>
      </c>
      <c r="N118" s="64" t="s">
        <v>0</v>
      </c>
      <c r="O118" s="19">
        <v>0.62</v>
      </c>
      <c r="P118" s="85" t="s">
        <v>112</v>
      </c>
      <c r="Q118" s="63">
        <v>2011</v>
      </c>
      <c r="R118" s="64" t="s">
        <v>302</v>
      </c>
      <c r="S118" s="19">
        <v>7.7997232356271234E-2</v>
      </c>
      <c r="T118" s="85" t="s">
        <v>2</v>
      </c>
      <c r="U118" s="63">
        <v>2011</v>
      </c>
      <c r="V118" s="64" t="s">
        <v>302</v>
      </c>
      <c r="W118" s="19">
        <v>32.280499999999996</v>
      </c>
      <c r="X118" s="85" t="s">
        <v>112</v>
      </c>
      <c r="Y118" s="63">
        <v>2011</v>
      </c>
      <c r="Z118" s="64" t="s">
        <v>0</v>
      </c>
      <c r="AA118" s="19">
        <v>1.3052646476082648</v>
      </c>
      <c r="AB118" s="85" t="s">
        <v>112</v>
      </c>
      <c r="AC118" s="63">
        <v>2011</v>
      </c>
      <c r="AD118" s="64" t="s">
        <v>0</v>
      </c>
      <c r="AE118" s="19">
        <v>143.87799999999999</v>
      </c>
      <c r="AF118" s="85" t="s">
        <v>112</v>
      </c>
      <c r="AG118" s="63">
        <v>2011</v>
      </c>
      <c r="AH118" s="64" t="s">
        <v>0</v>
      </c>
      <c r="AI118" s="19">
        <v>5.8177186527030846</v>
      </c>
      <c r="AJ118" s="85" t="s">
        <v>2</v>
      </c>
      <c r="AK118" s="63">
        <v>2011</v>
      </c>
      <c r="AL118" s="64" t="s">
        <v>0</v>
      </c>
      <c r="AM118" s="19">
        <v>18215.564548401155</v>
      </c>
      <c r="AN118" s="85" t="s">
        <v>126</v>
      </c>
      <c r="AO118" s="63" t="s">
        <v>129</v>
      </c>
      <c r="AP118" s="64" t="s">
        <v>443</v>
      </c>
      <c r="AQ118" s="27" t="s">
        <v>124</v>
      </c>
      <c r="AR118" s="85" t="s">
        <v>126</v>
      </c>
      <c r="AS118" s="63"/>
      <c r="AT118" s="64" t="s">
        <v>0</v>
      </c>
      <c r="AU118" s="19">
        <v>50643.340669032681</v>
      </c>
      <c r="AV118" s="85" t="s">
        <v>177</v>
      </c>
      <c r="AW118" s="63" t="s">
        <v>132</v>
      </c>
      <c r="AX118" s="64" t="s">
        <v>443</v>
      </c>
      <c r="AY118" s="17">
        <v>33640</v>
      </c>
      <c r="AZ118" s="85" t="s">
        <v>133</v>
      </c>
      <c r="BA118" s="63">
        <v>2010</v>
      </c>
      <c r="BB118" s="64" t="s">
        <v>0</v>
      </c>
      <c r="BC118" s="17">
        <v>1820</v>
      </c>
      <c r="BD118" s="85" t="s">
        <v>133</v>
      </c>
      <c r="BE118" s="63">
        <v>2010</v>
      </c>
      <c r="BF118" s="64" t="s">
        <v>0</v>
      </c>
      <c r="BG118" s="17">
        <v>1940</v>
      </c>
      <c r="BH118" s="85" t="s">
        <v>133</v>
      </c>
      <c r="BI118" s="63">
        <v>2010</v>
      </c>
      <c r="BJ118" s="64" t="s">
        <v>0</v>
      </c>
      <c r="BK118" s="17">
        <v>5850</v>
      </c>
      <c r="BL118" s="85" t="s">
        <v>133</v>
      </c>
      <c r="BM118" s="63">
        <v>2010</v>
      </c>
      <c r="BN118" s="64" t="s">
        <v>0</v>
      </c>
      <c r="BO118" s="17">
        <v>4760</v>
      </c>
      <c r="BP118" s="85" t="s">
        <v>133</v>
      </c>
      <c r="BQ118" s="63">
        <v>2010</v>
      </c>
      <c r="BR118" s="64" t="s">
        <v>0</v>
      </c>
      <c r="BS118" s="17">
        <v>2530</v>
      </c>
      <c r="BT118" s="85" t="s">
        <v>133</v>
      </c>
      <c r="BU118" s="63">
        <v>2010</v>
      </c>
      <c r="BV118" s="64" t="s">
        <v>0</v>
      </c>
      <c r="BW118" s="17">
        <v>3350</v>
      </c>
      <c r="BX118" s="85" t="s">
        <v>133</v>
      </c>
      <c r="BY118" s="63">
        <v>2010</v>
      </c>
      <c r="BZ118" s="64" t="s">
        <v>0</v>
      </c>
      <c r="CA118" s="17">
        <v>5090</v>
      </c>
      <c r="CB118" s="85" t="s">
        <v>133</v>
      </c>
      <c r="CC118" s="63">
        <v>2010</v>
      </c>
      <c r="CD118" s="64" t="s">
        <v>0</v>
      </c>
      <c r="CE118" s="17">
        <v>8320</v>
      </c>
      <c r="CF118" s="85" t="s">
        <v>133</v>
      </c>
      <c r="CG118" s="63">
        <v>2010</v>
      </c>
      <c r="CH118" s="64" t="s">
        <v>0</v>
      </c>
      <c r="CI118" s="17">
        <v>6850</v>
      </c>
      <c r="CJ118" s="85" t="s">
        <v>133</v>
      </c>
      <c r="CK118" s="63">
        <v>2010</v>
      </c>
      <c r="CL118" s="64" t="s">
        <v>0</v>
      </c>
      <c r="CM118" s="17">
        <v>4110</v>
      </c>
      <c r="CN118" s="85" t="s">
        <v>133</v>
      </c>
      <c r="CO118" s="63">
        <v>2010</v>
      </c>
      <c r="CP118" s="64" t="s">
        <v>0</v>
      </c>
      <c r="CQ118" s="17">
        <v>4110</v>
      </c>
      <c r="CR118" s="85" t="s">
        <v>133</v>
      </c>
      <c r="CS118" s="63">
        <v>2010</v>
      </c>
      <c r="CT118" s="64" t="s">
        <v>0</v>
      </c>
      <c r="CU118" s="17">
        <v>3240</v>
      </c>
      <c r="CV118" s="85" t="s">
        <v>133</v>
      </c>
      <c r="CW118" s="63">
        <v>2010</v>
      </c>
      <c r="CX118" s="64" t="s">
        <v>0</v>
      </c>
      <c r="CY118" s="17">
        <v>2380</v>
      </c>
      <c r="CZ118" s="85" t="s">
        <v>133</v>
      </c>
      <c r="DA118" s="63">
        <v>2010</v>
      </c>
      <c r="DB118" s="64" t="s">
        <v>0</v>
      </c>
      <c r="DC118" s="17">
        <v>3140</v>
      </c>
      <c r="DD118" s="85" t="s">
        <v>133</v>
      </c>
      <c r="DE118" s="63">
        <v>2010</v>
      </c>
      <c r="DF118" s="64" t="s">
        <v>0</v>
      </c>
      <c r="DG118" s="17">
        <v>3440</v>
      </c>
      <c r="DH118" s="85" t="s">
        <v>133</v>
      </c>
      <c r="DI118" s="63">
        <v>2010</v>
      </c>
      <c r="DJ118" s="64" t="s">
        <v>0</v>
      </c>
      <c r="DK118" s="17">
        <v>3890</v>
      </c>
      <c r="DL118" s="85" t="s">
        <v>133</v>
      </c>
      <c r="DM118" s="63">
        <v>2010</v>
      </c>
      <c r="DN118" s="64" t="s">
        <v>0</v>
      </c>
      <c r="DO118" s="17">
        <v>1780</v>
      </c>
      <c r="DP118" s="85" t="s">
        <v>133</v>
      </c>
      <c r="DQ118" s="63">
        <v>2010</v>
      </c>
      <c r="DR118" s="64" t="s">
        <v>0</v>
      </c>
      <c r="DS118" s="17">
        <v>740</v>
      </c>
      <c r="DT118" s="85" t="s">
        <v>133</v>
      </c>
      <c r="DU118" s="63">
        <v>2010</v>
      </c>
      <c r="DV118" s="64" t="s">
        <v>0</v>
      </c>
      <c r="DW118" s="19">
        <v>144.26902497027348</v>
      </c>
      <c r="DX118" s="85" t="s">
        <v>134</v>
      </c>
      <c r="DY118" s="63">
        <v>2010</v>
      </c>
      <c r="DZ118" s="64" t="s">
        <v>0</v>
      </c>
      <c r="EA118" s="19">
        <v>72422.45124851368</v>
      </c>
      <c r="EB118" s="85" t="s">
        <v>135</v>
      </c>
      <c r="EC118" s="63">
        <v>2010</v>
      </c>
      <c r="ED118" s="64" t="s">
        <v>0</v>
      </c>
      <c r="EE118" s="19">
        <v>2.0267538644470866</v>
      </c>
      <c r="EF118" s="85" t="s">
        <v>136</v>
      </c>
      <c r="EG118" s="63">
        <v>2010</v>
      </c>
      <c r="EH118" s="64" t="s">
        <v>0</v>
      </c>
      <c r="EI118" s="19">
        <v>1.0891795481569559</v>
      </c>
      <c r="EJ118" s="85" t="s">
        <v>137</v>
      </c>
      <c r="EK118" s="63">
        <v>2010</v>
      </c>
      <c r="EL118" s="64" t="s">
        <v>0</v>
      </c>
      <c r="EM118" s="17">
        <v>4853210</v>
      </c>
      <c r="EN118" s="85" t="s">
        <v>138</v>
      </c>
      <c r="EO118" s="63">
        <v>2010</v>
      </c>
      <c r="EP118" s="64" t="s">
        <v>0</v>
      </c>
      <c r="EQ118" s="19">
        <v>20.169949373713479</v>
      </c>
      <c r="ER118" s="85" t="s">
        <v>139</v>
      </c>
      <c r="ES118" s="63">
        <v>2010</v>
      </c>
      <c r="ET118" s="64" t="s">
        <v>0</v>
      </c>
      <c r="EU118" s="45">
        <v>79.801409788572926</v>
      </c>
      <c r="EV118" s="85" t="s">
        <v>139</v>
      </c>
      <c r="EW118" s="63">
        <v>2010</v>
      </c>
      <c r="EX118" s="64" t="s">
        <v>0</v>
      </c>
      <c r="EY118" s="45">
        <v>2.84347885214116E-2</v>
      </c>
      <c r="EZ118" s="85" t="s">
        <v>139</v>
      </c>
      <c r="FA118" s="63">
        <v>2010</v>
      </c>
      <c r="FB118" s="64" t="s">
        <v>0</v>
      </c>
      <c r="FC118" s="84">
        <v>53640</v>
      </c>
      <c r="FD118" s="85" t="s">
        <v>173</v>
      </c>
      <c r="FE118" s="63">
        <v>2010</v>
      </c>
      <c r="FF118" s="64" t="s">
        <v>0</v>
      </c>
      <c r="FG118" s="84">
        <v>3760</v>
      </c>
      <c r="FH118" s="85" t="s">
        <v>173</v>
      </c>
      <c r="FI118" s="63">
        <v>2010</v>
      </c>
      <c r="FJ118" s="64" t="s">
        <v>0</v>
      </c>
      <c r="FK118" s="45">
        <v>1.1878735929415789</v>
      </c>
      <c r="FL118" s="85" t="s">
        <v>139</v>
      </c>
      <c r="FM118" s="63">
        <v>2010</v>
      </c>
      <c r="FN118" s="64" t="s">
        <v>0</v>
      </c>
      <c r="FO118" s="84">
        <v>5350</v>
      </c>
      <c r="FP118" s="85" t="s">
        <v>138</v>
      </c>
      <c r="FQ118" s="63">
        <v>2010</v>
      </c>
      <c r="FR118" s="64" t="s">
        <v>0</v>
      </c>
      <c r="FS118" s="45">
        <v>0.11023631781851599</v>
      </c>
      <c r="FT118" s="85" t="s">
        <v>139</v>
      </c>
      <c r="FU118" s="63">
        <v>2010</v>
      </c>
      <c r="FV118" s="64" t="s">
        <v>0</v>
      </c>
      <c r="FW118" s="84">
        <v>2174960</v>
      </c>
      <c r="FX118" s="85" t="s">
        <v>505</v>
      </c>
      <c r="FY118" s="63">
        <v>2010</v>
      </c>
      <c r="FZ118" s="64" t="s">
        <v>0</v>
      </c>
      <c r="GA118" s="84">
        <v>68180</v>
      </c>
      <c r="GB118" s="85" t="s">
        <v>3</v>
      </c>
      <c r="GC118" s="63">
        <v>2010</v>
      </c>
      <c r="GD118" s="64" t="s">
        <v>0</v>
      </c>
      <c r="GE118" s="84">
        <v>35180</v>
      </c>
      <c r="GF118" s="85" t="s">
        <v>128</v>
      </c>
      <c r="GG118" s="63">
        <v>2010</v>
      </c>
      <c r="GH118" s="64" t="s">
        <v>0</v>
      </c>
      <c r="GI118" s="84">
        <v>33660</v>
      </c>
      <c r="GJ118" s="85" t="s">
        <v>133</v>
      </c>
      <c r="GK118" s="63">
        <v>2010</v>
      </c>
      <c r="GL118" s="64" t="s">
        <v>0</v>
      </c>
      <c r="GM118" s="45">
        <v>3.9809863339275102</v>
      </c>
      <c r="GN118" s="85" t="s">
        <v>140</v>
      </c>
      <c r="GO118" s="63">
        <v>2010</v>
      </c>
      <c r="GP118" s="64" t="s">
        <v>0</v>
      </c>
      <c r="GQ118" s="45">
        <v>7.5154234436343241</v>
      </c>
      <c r="GR118" s="85" t="s">
        <v>527</v>
      </c>
      <c r="GS118" s="63">
        <v>2010</v>
      </c>
      <c r="GT118" s="64" t="s">
        <v>0</v>
      </c>
      <c r="GU118" s="45">
        <v>14.684898929845421</v>
      </c>
      <c r="GV118" s="85" t="s">
        <v>2</v>
      </c>
      <c r="GW118" s="63">
        <v>2010</v>
      </c>
      <c r="GX118" s="64" t="s">
        <v>0</v>
      </c>
      <c r="GY118" s="45">
        <v>23.308270676691727</v>
      </c>
      <c r="GZ118" s="85" t="s">
        <v>2</v>
      </c>
      <c r="HA118" s="63">
        <v>2010</v>
      </c>
      <c r="HB118" s="64" t="s">
        <v>0</v>
      </c>
      <c r="HC118" s="45">
        <v>36735.234654182903</v>
      </c>
      <c r="HD118" s="45" t="s">
        <v>126</v>
      </c>
      <c r="HE118" s="63">
        <v>2009</v>
      </c>
      <c r="HF118" s="64" t="s">
        <v>443</v>
      </c>
      <c r="HG118" s="45">
        <v>102.42083031406379</v>
      </c>
      <c r="HH118" s="45" t="s">
        <v>178</v>
      </c>
      <c r="HI118" s="63">
        <v>2009</v>
      </c>
      <c r="HJ118" s="64" t="s">
        <v>443</v>
      </c>
      <c r="HK118" s="98">
        <v>39190.55983730044</v>
      </c>
      <c r="HL118" s="102" t="s">
        <v>126</v>
      </c>
      <c r="HM118" s="63">
        <v>2009</v>
      </c>
      <c r="HN118" s="64" t="s">
        <v>443</v>
      </c>
      <c r="HO118" s="102" t="s">
        <v>124</v>
      </c>
      <c r="HP118" s="102" t="s">
        <v>113</v>
      </c>
      <c r="HQ118" s="63"/>
      <c r="HR118" s="64" t="s">
        <v>0</v>
      </c>
      <c r="HS118" s="102">
        <v>103.72999930799874</v>
      </c>
      <c r="HT118" s="102" t="s">
        <v>178</v>
      </c>
      <c r="HU118" s="63">
        <v>2011</v>
      </c>
      <c r="HV118" s="64" t="s">
        <v>544</v>
      </c>
      <c r="HW118" s="102">
        <v>335.15</v>
      </c>
      <c r="HX118" s="102" t="s">
        <v>122</v>
      </c>
      <c r="HY118" s="63">
        <v>2009</v>
      </c>
      <c r="HZ118" s="64" t="s">
        <v>0</v>
      </c>
      <c r="IA118" s="102">
        <v>36.457086913956275</v>
      </c>
      <c r="IB118" s="102" t="s">
        <v>180</v>
      </c>
      <c r="IC118" s="63">
        <v>2009</v>
      </c>
      <c r="ID118" s="64" t="s">
        <v>181</v>
      </c>
      <c r="IE118" s="102" t="s">
        <v>124</v>
      </c>
      <c r="IF118" s="102" t="s">
        <v>147</v>
      </c>
      <c r="IG118" s="63">
        <v>2010</v>
      </c>
      <c r="IH118" s="64" t="s">
        <v>0</v>
      </c>
      <c r="II118" s="102" t="s">
        <v>124</v>
      </c>
      <c r="IJ118" s="102" t="s">
        <v>148</v>
      </c>
      <c r="IK118" s="63" t="s">
        <v>132</v>
      </c>
      <c r="IL118" s="64" t="s">
        <v>0</v>
      </c>
      <c r="IM118" s="97">
        <v>208240</v>
      </c>
      <c r="IN118" s="102" t="s">
        <v>566</v>
      </c>
      <c r="IO118" s="63" t="s">
        <v>119</v>
      </c>
      <c r="IP118" s="64" t="s">
        <v>0</v>
      </c>
      <c r="IQ118" s="102">
        <v>31.761909335382249</v>
      </c>
      <c r="IR118" s="102" t="s">
        <v>2</v>
      </c>
      <c r="IS118" s="63" t="s">
        <v>119</v>
      </c>
      <c r="IT118" s="64" t="s">
        <v>0</v>
      </c>
      <c r="IU118" s="102">
        <v>38.717825585862464</v>
      </c>
      <c r="IV118" s="102" t="s">
        <v>2</v>
      </c>
      <c r="IW118" s="63" t="s">
        <v>119</v>
      </c>
      <c r="IX118" s="64" t="s">
        <v>0</v>
      </c>
      <c r="IY118" s="102">
        <v>29.52026507875528</v>
      </c>
      <c r="IZ118" s="102" t="s">
        <v>2</v>
      </c>
      <c r="JA118" s="63" t="s">
        <v>119</v>
      </c>
      <c r="JB118" s="64" t="s">
        <v>0</v>
      </c>
    </row>
    <row r="119" spans="1:262" ht="14.1" customHeight="1" x14ac:dyDescent="0.2">
      <c r="A119" s="47" t="s">
        <v>102</v>
      </c>
      <c r="B119" s="47" t="s">
        <v>594</v>
      </c>
      <c r="C119" s="51">
        <v>794.9</v>
      </c>
      <c r="D119" s="89" t="s">
        <v>112</v>
      </c>
      <c r="E119" s="67">
        <v>2011</v>
      </c>
      <c r="F119" s="68" t="s">
        <v>0</v>
      </c>
      <c r="G119" s="51">
        <v>24.587</v>
      </c>
      <c r="H119" s="89" t="s">
        <v>112</v>
      </c>
      <c r="I119" s="67">
        <v>2011</v>
      </c>
      <c r="J119" s="68" t="s">
        <v>0</v>
      </c>
      <c r="K119" s="51">
        <v>3.0930934708768398</v>
      </c>
      <c r="L119" s="89" t="s">
        <v>2</v>
      </c>
      <c r="M119" s="67">
        <v>2011</v>
      </c>
      <c r="N119" s="68" t="s">
        <v>0</v>
      </c>
      <c r="O119" s="51">
        <v>13.453999999999997</v>
      </c>
      <c r="P119" s="89" t="s">
        <v>112</v>
      </c>
      <c r="Q119" s="67">
        <v>2011</v>
      </c>
      <c r="R119" s="68" t="s">
        <v>0</v>
      </c>
      <c r="S119" s="51">
        <v>5.4966110904567156E-2</v>
      </c>
      <c r="T119" s="89" t="s">
        <v>2</v>
      </c>
      <c r="U119" s="67">
        <v>2011</v>
      </c>
      <c r="V119" s="68" t="s">
        <v>0</v>
      </c>
      <c r="W119" s="51">
        <v>23.821000000000002</v>
      </c>
      <c r="X119" s="89" t="s">
        <v>112</v>
      </c>
      <c r="Y119" s="67">
        <v>2011</v>
      </c>
      <c r="Z119" s="68" t="s">
        <v>0</v>
      </c>
      <c r="AA119" s="51">
        <v>2.9967291483205436</v>
      </c>
      <c r="AB119" s="89" t="s">
        <v>112</v>
      </c>
      <c r="AC119" s="67">
        <v>2011</v>
      </c>
      <c r="AD119" s="68" t="s">
        <v>0</v>
      </c>
      <c r="AE119" s="51">
        <v>35.535249999999998</v>
      </c>
      <c r="AF119" s="89" t="s">
        <v>112</v>
      </c>
      <c r="AG119" s="67">
        <v>2011</v>
      </c>
      <c r="AH119" s="68" t="s">
        <v>302</v>
      </c>
      <c r="AI119" s="51">
        <v>4.4704050824003021</v>
      </c>
      <c r="AJ119" s="89" t="s">
        <v>2</v>
      </c>
      <c r="AK119" s="67">
        <v>2011</v>
      </c>
      <c r="AL119" s="68" t="s">
        <v>302</v>
      </c>
      <c r="AM119" s="51">
        <v>11156.367314590589</v>
      </c>
      <c r="AN119" s="89" t="s">
        <v>126</v>
      </c>
      <c r="AO119" s="67" t="s">
        <v>129</v>
      </c>
      <c r="AP119" s="68" t="s">
        <v>443</v>
      </c>
      <c r="AQ119" s="53" t="s">
        <v>124</v>
      </c>
      <c r="AR119" s="89" t="s">
        <v>126</v>
      </c>
      <c r="AS119" s="67"/>
      <c r="AT119" s="68" t="s">
        <v>0</v>
      </c>
      <c r="AU119" s="51">
        <v>56604.381832969208</v>
      </c>
      <c r="AV119" s="89" t="s">
        <v>177</v>
      </c>
      <c r="AW119" s="67" t="s">
        <v>132</v>
      </c>
      <c r="AX119" s="68" t="s">
        <v>443</v>
      </c>
      <c r="AY119" s="48">
        <v>23460</v>
      </c>
      <c r="AZ119" s="89" t="s">
        <v>133</v>
      </c>
      <c r="BA119" s="67">
        <v>2010</v>
      </c>
      <c r="BB119" s="68" t="s">
        <v>0</v>
      </c>
      <c r="BC119" s="48">
        <v>270</v>
      </c>
      <c r="BD119" s="89" t="s">
        <v>133</v>
      </c>
      <c r="BE119" s="67">
        <v>2010</v>
      </c>
      <c r="BF119" s="68" t="s">
        <v>0</v>
      </c>
      <c r="BG119" s="48">
        <v>680</v>
      </c>
      <c r="BH119" s="89" t="s">
        <v>133</v>
      </c>
      <c r="BI119" s="67">
        <v>2010</v>
      </c>
      <c r="BJ119" s="68" t="s">
        <v>0</v>
      </c>
      <c r="BK119" s="48">
        <v>2840</v>
      </c>
      <c r="BL119" s="89" t="s">
        <v>133</v>
      </c>
      <c r="BM119" s="67">
        <v>2010</v>
      </c>
      <c r="BN119" s="68" t="s">
        <v>0</v>
      </c>
      <c r="BO119" s="48">
        <v>5180</v>
      </c>
      <c r="BP119" s="89" t="s">
        <v>133</v>
      </c>
      <c r="BQ119" s="67">
        <v>2010</v>
      </c>
      <c r="BR119" s="68" t="s">
        <v>0</v>
      </c>
      <c r="BS119" s="48">
        <v>3860</v>
      </c>
      <c r="BT119" s="89" t="s">
        <v>133</v>
      </c>
      <c r="BU119" s="67">
        <v>2010</v>
      </c>
      <c r="BV119" s="68" t="s">
        <v>0</v>
      </c>
      <c r="BW119" s="48">
        <v>4600</v>
      </c>
      <c r="BX119" s="89" t="s">
        <v>133</v>
      </c>
      <c r="BY119" s="67">
        <v>2010</v>
      </c>
      <c r="BZ119" s="68" t="s">
        <v>0</v>
      </c>
      <c r="CA119" s="48">
        <v>4210</v>
      </c>
      <c r="CB119" s="89" t="s">
        <v>133</v>
      </c>
      <c r="CC119" s="67">
        <v>2010</v>
      </c>
      <c r="CD119" s="68" t="s">
        <v>0</v>
      </c>
      <c r="CE119" s="48">
        <v>1830</v>
      </c>
      <c r="CF119" s="89" t="s">
        <v>133</v>
      </c>
      <c r="CG119" s="67">
        <v>2010</v>
      </c>
      <c r="CH119" s="68" t="s">
        <v>0</v>
      </c>
      <c r="CI119" s="48">
        <v>200</v>
      </c>
      <c r="CJ119" s="89" t="s">
        <v>133</v>
      </c>
      <c r="CK119" s="67">
        <v>2010</v>
      </c>
      <c r="CL119" s="68" t="s">
        <v>0</v>
      </c>
      <c r="CM119" s="48">
        <v>1070</v>
      </c>
      <c r="CN119" s="89" t="s">
        <v>133</v>
      </c>
      <c r="CO119" s="67">
        <v>2010</v>
      </c>
      <c r="CP119" s="68" t="s">
        <v>0</v>
      </c>
      <c r="CQ119" s="48">
        <v>3440</v>
      </c>
      <c r="CR119" s="89" t="s">
        <v>133</v>
      </c>
      <c r="CS119" s="67">
        <v>2010</v>
      </c>
      <c r="CT119" s="68" t="s">
        <v>0</v>
      </c>
      <c r="CU119" s="48">
        <v>4660</v>
      </c>
      <c r="CV119" s="89" t="s">
        <v>133</v>
      </c>
      <c r="CW119" s="67">
        <v>2010</v>
      </c>
      <c r="CX119" s="68" t="s">
        <v>0</v>
      </c>
      <c r="CY119" s="48">
        <v>3910</v>
      </c>
      <c r="CZ119" s="89" t="s">
        <v>133</v>
      </c>
      <c r="DA119" s="67">
        <v>2010</v>
      </c>
      <c r="DB119" s="68" t="s">
        <v>0</v>
      </c>
      <c r="DC119" s="48">
        <v>4010</v>
      </c>
      <c r="DD119" s="89" t="s">
        <v>133</v>
      </c>
      <c r="DE119" s="67">
        <v>2010</v>
      </c>
      <c r="DF119" s="68" t="s">
        <v>0</v>
      </c>
      <c r="DG119" s="48">
        <v>2410</v>
      </c>
      <c r="DH119" s="89" t="s">
        <v>133</v>
      </c>
      <c r="DI119" s="67">
        <v>2010</v>
      </c>
      <c r="DJ119" s="68" t="s">
        <v>0</v>
      </c>
      <c r="DK119" s="48">
        <v>2420</v>
      </c>
      <c r="DL119" s="89" t="s">
        <v>133</v>
      </c>
      <c r="DM119" s="67">
        <v>2010</v>
      </c>
      <c r="DN119" s="68" t="s">
        <v>0</v>
      </c>
      <c r="DO119" s="48">
        <v>1010</v>
      </c>
      <c r="DP119" s="89" t="s">
        <v>133</v>
      </c>
      <c r="DQ119" s="67">
        <v>2010</v>
      </c>
      <c r="DR119" s="68" t="s">
        <v>0</v>
      </c>
      <c r="DS119" s="48">
        <v>330</v>
      </c>
      <c r="DT119" s="89" t="s">
        <v>133</v>
      </c>
      <c r="DU119" s="67">
        <v>2010</v>
      </c>
      <c r="DV119" s="68" t="s">
        <v>0</v>
      </c>
      <c r="DW119" s="51">
        <v>41.637681159420289</v>
      </c>
      <c r="DX119" s="89" t="s">
        <v>134</v>
      </c>
      <c r="DY119" s="67">
        <v>2010</v>
      </c>
      <c r="DZ119" s="68" t="s">
        <v>0</v>
      </c>
      <c r="EA119" s="51">
        <v>63609.490196078434</v>
      </c>
      <c r="EB119" s="89" t="s">
        <v>135</v>
      </c>
      <c r="EC119" s="67">
        <v>2010</v>
      </c>
      <c r="ED119" s="68" t="s">
        <v>0</v>
      </c>
      <c r="EE119" s="51">
        <v>2.1445012787723785</v>
      </c>
      <c r="EF119" s="89" t="s">
        <v>136</v>
      </c>
      <c r="EG119" s="67">
        <v>2010</v>
      </c>
      <c r="EH119" s="68" t="s">
        <v>0</v>
      </c>
      <c r="EI119" s="51">
        <v>1.2063086104006819</v>
      </c>
      <c r="EJ119" s="89" t="s">
        <v>137</v>
      </c>
      <c r="EK119" s="67">
        <v>2010</v>
      </c>
      <c r="EL119" s="68" t="s">
        <v>0</v>
      </c>
      <c r="EM119" s="48">
        <v>976820</v>
      </c>
      <c r="EN119" s="89" t="s">
        <v>138</v>
      </c>
      <c r="EO119" s="67">
        <v>2010</v>
      </c>
      <c r="EP119" s="68" t="s">
        <v>0</v>
      </c>
      <c r="EQ119" s="51">
        <v>17.41057717900944</v>
      </c>
      <c r="ER119" s="89" t="s">
        <v>139</v>
      </c>
      <c r="ES119" s="67">
        <v>2010</v>
      </c>
      <c r="ET119" s="68" t="s">
        <v>0</v>
      </c>
      <c r="EU119" s="54">
        <v>82.427673471059151</v>
      </c>
      <c r="EV119" s="89" t="s">
        <v>139</v>
      </c>
      <c r="EW119" s="67">
        <v>2010</v>
      </c>
      <c r="EX119" s="68" t="s">
        <v>0</v>
      </c>
      <c r="EY119" s="54">
        <v>0.1617493499314101</v>
      </c>
      <c r="EZ119" s="89" t="s">
        <v>139</v>
      </c>
      <c r="FA119" s="67">
        <v>2010</v>
      </c>
      <c r="FB119" s="68" t="s">
        <v>0</v>
      </c>
      <c r="FC119" s="88">
        <v>3050</v>
      </c>
      <c r="FD119" s="89" t="s">
        <v>173</v>
      </c>
      <c r="FE119" s="67">
        <v>2010</v>
      </c>
      <c r="FF119" s="68" t="s">
        <v>0</v>
      </c>
      <c r="FG119" s="88">
        <v>0</v>
      </c>
      <c r="FH119" s="89" t="s">
        <v>173</v>
      </c>
      <c r="FI119" s="67">
        <v>2010</v>
      </c>
      <c r="FJ119" s="68" t="s">
        <v>0</v>
      </c>
      <c r="FK119" s="54">
        <v>0.31735631948567805</v>
      </c>
      <c r="FL119" s="89" t="s">
        <v>139</v>
      </c>
      <c r="FM119" s="67">
        <v>2010</v>
      </c>
      <c r="FN119" s="68" t="s">
        <v>0</v>
      </c>
      <c r="FO119" s="88">
        <v>0</v>
      </c>
      <c r="FP119" s="89" t="s">
        <v>138</v>
      </c>
      <c r="FQ119" s="67">
        <v>2010</v>
      </c>
      <c r="FR119" s="68" t="s">
        <v>0</v>
      </c>
      <c r="FS119" s="54">
        <v>0</v>
      </c>
      <c r="FT119" s="89" t="s">
        <v>139</v>
      </c>
      <c r="FU119" s="67">
        <v>2010</v>
      </c>
      <c r="FV119" s="68" t="s">
        <v>0</v>
      </c>
      <c r="FW119" s="88">
        <v>1571180</v>
      </c>
      <c r="FX119" s="89" t="s">
        <v>505</v>
      </c>
      <c r="FY119" s="67">
        <v>2010</v>
      </c>
      <c r="FZ119" s="68" t="s">
        <v>0</v>
      </c>
      <c r="GA119" s="88">
        <v>50310</v>
      </c>
      <c r="GB119" s="89" t="s">
        <v>3</v>
      </c>
      <c r="GC119" s="67">
        <v>2010</v>
      </c>
      <c r="GD119" s="68" t="s">
        <v>0</v>
      </c>
      <c r="GE119" s="88">
        <v>27710</v>
      </c>
      <c r="GF119" s="89" t="s">
        <v>128</v>
      </c>
      <c r="GG119" s="67">
        <v>2010</v>
      </c>
      <c r="GH119" s="68" t="s">
        <v>0</v>
      </c>
      <c r="GI119" s="88">
        <v>23450</v>
      </c>
      <c r="GJ119" s="89" t="s">
        <v>133</v>
      </c>
      <c r="GK119" s="67">
        <v>2010</v>
      </c>
      <c r="GL119" s="68" t="s">
        <v>0</v>
      </c>
      <c r="GM119" s="54">
        <v>4.9040511727078888</v>
      </c>
      <c r="GN119" s="89" t="s">
        <v>140</v>
      </c>
      <c r="GO119" s="67">
        <v>2010</v>
      </c>
      <c r="GP119" s="68" t="s">
        <v>0</v>
      </c>
      <c r="GQ119" s="54">
        <v>9.2221331194867684</v>
      </c>
      <c r="GR119" s="89" t="s">
        <v>527</v>
      </c>
      <c r="GS119" s="67">
        <v>2010</v>
      </c>
      <c r="GT119" s="68" t="s">
        <v>0</v>
      </c>
      <c r="GU119" s="54">
        <v>10.144927536231885</v>
      </c>
      <c r="GV119" s="89" t="s">
        <v>2</v>
      </c>
      <c r="GW119" s="67">
        <v>2010</v>
      </c>
      <c r="GX119" s="68" t="s">
        <v>0</v>
      </c>
      <c r="GY119" s="54">
        <v>20.869565217391305</v>
      </c>
      <c r="GZ119" s="89" t="s">
        <v>2</v>
      </c>
      <c r="HA119" s="67">
        <v>2010</v>
      </c>
      <c r="HB119" s="68" t="s">
        <v>0</v>
      </c>
      <c r="HC119" s="54">
        <v>18022.87029021424</v>
      </c>
      <c r="HD119" s="54" t="s">
        <v>126</v>
      </c>
      <c r="HE119" s="67">
        <v>2009</v>
      </c>
      <c r="HF119" s="68" t="s">
        <v>443</v>
      </c>
      <c r="HG119" s="54">
        <v>112.25001941498705</v>
      </c>
      <c r="HH119" s="54" t="s">
        <v>178</v>
      </c>
      <c r="HI119" s="67">
        <v>2009</v>
      </c>
      <c r="HJ119" s="68" t="s">
        <v>443</v>
      </c>
      <c r="HK119" s="104">
        <v>79749.971793139339</v>
      </c>
      <c r="HL119" s="109" t="s">
        <v>126</v>
      </c>
      <c r="HM119" s="67">
        <v>2009</v>
      </c>
      <c r="HN119" s="68" t="s">
        <v>443</v>
      </c>
      <c r="HO119" s="109" t="s">
        <v>124</v>
      </c>
      <c r="HP119" s="109" t="s">
        <v>113</v>
      </c>
      <c r="HQ119" s="67"/>
      <c r="HR119" s="68" t="s">
        <v>0</v>
      </c>
      <c r="HS119" s="109">
        <v>103.72999930799874</v>
      </c>
      <c r="HT119" s="109" t="s">
        <v>178</v>
      </c>
      <c r="HU119" s="67">
        <v>2011</v>
      </c>
      <c r="HV119" s="68" t="s">
        <v>544</v>
      </c>
      <c r="HW119" s="109">
        <v>502.62</v>
      </c>
      <c r="HX119" s="109" t="s">
        <v>122</v>
      </c>
      <c r="HY119" s="67">
        <v>2009</v>
      </c>
      <c r="HZ119" s="68" t="s">
        <v>0</v>
      </c>
      <c r="IA119" s="109">
        <v>138.65379310344827</v>
      </c>
      <c r="IB119" s="109" t="s">
        <v>180</v>
      </c>
      <c r="IC119" s="67">
        <v>2009</v>
      </c>
      <c r="ID119" s="68" t="s">
        <v>181</v>
      </c>
      <c r="IE119" s="109" t="s">
        <v>124</v>
      </c>
      <c r="IF119" s="109" t="s">
        <v>147</v>
      </c>
      <c r="IG119" s="67">
        <v>2010</v>
      </c>
      <c r="IH119" s="68" t="s">
        <v>0</v>
      </c>
      <c r="II119" s="109" t="s">
        <v>124</v>
      </c>
      <c r="IJ119" s="109" t="s">
        <v>148</v>
      </c>
      <c r="IK119" s="67" t="s">
        <v>132</v>
      </c>
      <c r="IL119" s="68" t="s">
        <v>0</v>
      </c>
      <c r="IM119" s="103">
        <v>35863</v>
      </c>
      <c r="IN119" s="109" t="s">
        <v>566</v>
      </c>
      <c r="IO119" s="67" t="s">
        <v>119</v>
      </c>
      <c r="IP119" s="68" t="s">
        <v>0</v>
      </c>
      <c r="IQ119" s="109">
        <v>17.670022028274264</v>
      </c>
      <c r="IR119" s="109" t="s">
        <v>2</v>
      </c>
      <c r="IS119" s="67" t="s">
        <v>119</v>
      </c>
      <c r="IT119" s="68" t="s">
        <v>0</v>
      </c>
      <c r="IU119" s="109">
        <v>41.27373616261886</v>
      </c>
      <c r="IV119" s="109" t="s">
        <v>2</v>
      </c>
      <c r="IW119" s="67" t="s">
        <v>119</v>
      </c>
      <c r="IX119" s="68" t="s">
        <v>0</v>
      </c>
      <c r="IY119" s="109">
        <v>41.056241809106879</v>
      </c>
      <c r="IZ119" s="109" t="s">
        <v>2</v>
      </c>
      <c r="JA119" s="67" t="s">
        <v>119</v>
      </c>
      <c r="JB119" s="68" t="s">
        <v>0</v>
      </c>
    </row>
    <row r="120" spans="1:262" ht="14.1" customHeight="1" x14ac:dyDescent="0.2"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  <c r="BM120" s="194"/>
      <c r="BN120" s="194"/>
      <c r="BO120" s="194"/>
      <c r="BP120" s="194"/>
      <c r="BQ120" s="194"/>
      <c r="BR120" s="194"/>
      <c r="BS120" s="194"/>
      <c r="BT120" s="194"/>
      <c r="BU120" s="194"/>
      <c r="BV120" s="194"/>
      <c r="BW120" s="194"/>
      <c r="BX120" s="194"/>
      <c r="BY120" s="194"/>
      <c r="BZ120" s="194"/>
      <c r="CA120" s="194"/>
      <c r="CB120" s="194"/>
      <c r="CC120" s="194"/>
      <c r="CD120" s="194"/>
      <c r="CE120" s="194"/>
      <c r="CF120" s="194"/>
      <c r="CG120" s="194"/>
      <c r="CH120" s="194"/>
      <c r="CI120" s="194"/>
      <c r="CJ120" s="194"/>
      <c r="CK120" s="194"/>
      <c r="CL120" s="194"/>
      <c r="CM120" s="194"/>
      <c r="CN120" s="194"/>
      <c r="CO120" s="194"/>
      <c r="CP120" s="194"/>
      <c r="CQ120" s="194"/>
      <c r="CR120" s="194"/>
      <c r="CS120" s="194"/>
      <c r="CT120" s="194"/>
      <c r="CU120" s="194"/>
      <c r="CV120" s="194"/>
      <c r="CW120" s="194"/>
      <c r="CX120" s="194"/>
      <c r="CY120" s="194"/>
      <c r="CZ120" s="194"/>
      <c r="DA120" s="194"/>
      <c r="DB120" s="194"/>
      <c r="DC120" s="194"/>
      <c r="DD120" s="194"/>
      <c r="DE120" s="194"/>
      <c r="DF120" s="194"/>
      <c r="DG120" s="194"/>
      <c r="DH120" s="194"/>
      <c r="DI120" s="194"/>
      <c r="DJ120" s="194"/>
      <c r="DK120" s="194"/>
      <c r="DL120" s="194"/>
      <c r="DM120" s="194"/>
      <c r="DN120" s="194"/>
      <c r="DO120" s="194"/>
      <c r="DP120" s="194"/>
      <c r="DQ120" s="194"/>
      <c r="DR120" s="194"/>
      <c r="DS120" s="194"/>
      <c r="DT120" s="194"/>
      <c r="DU120" s="194"/>
      <c r="DV120" s="194"/>
    </row>
    <row r="121" spans="1:262" ht="14.1" customHeight="1" x14ac:dyDescent="0.2"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194"/>
      <c r="BX121" s="194"/>
      <c r="BY121" s="194"/>
      <c r="BZ121" s="194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94"/>
      <c r="CX121" s="194"/>
      <c r="CY121" s="194"/>
      <c r="CZ121" s="194"/>
      <c r="DA121" s="194"/>
      <c r="DB121" s="194"/>
      <c r="DC121" s="194"/>
      <c r="DD121" s="194"/>
      <c r="DE121" s="194"/>
      <c r="DF121" s="194"/>
      <c r="DG121" s="194"/>
      <c r="DH121" s="194"/>
      <c r="DI121" s="194"/>
      <c r="DJ121" s="194"/>
      <c r="DK121" s="194"/>
      <c r="DL121" s="194"/>
      <c r="DM121" s="194"/>
      <c r="DN121" s="194"/>
      <c r="DO121" s="194"/>
      <c r="DP121" s="194"/>
      <c r="DQ121" s="194"/>
      <c r="DR121" s="194"/>
      <c r="DS121" s="194"/>
      <c r="DT121" s="194"/>
      <c r="DU121" s="194"/>
      <c r="DV121" s="194"/>
    </row>
    <row r="122" spans="1:262" ht="14.1" customHeight="1" x14ac:dyDescent="0.2"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194"/>
      <c r="BN122" s="194"/>
      <c r="BO122" s="194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  <c r="DB122" s="194"/>
      <c r="DC122" s="194"/>
      <c r="DD122" s="194"/>
      <c r="DE122" s="194"/>
      <c r="DF122" s="194"/>
      <c r="DG122" s="194"/>
      <c r="DH122" s="194"/>
      <c r="DI122" s="194"/>
      <c r="DJ122" s="194"/>
      <c r="DK122" s="194"/>
      <c r="DL122" s="194"/>
      <c r="DM122" s="194"/>
      <c r="DN122" s="194"/>
      <c r="DO122" s="194"/>
      <c r="DP122" s="194"/>
      <c r="DQ122" s="194"/>
      <c r="DR122" s="194"/>
      <c r="DS122" s="194"/>
      <c r="DT122" s="194"/>
      <c r="DU122" s="194"/>
      <c r="DV122" s="194"/>
    </row>
    <row r="123" spans="1:262" ht="14.1" customHeight="1" x14ac:dyDescent="0.2"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4"/>
      <c r="DQ123" s="194"/>
      <c r="DR123" s="194"/>
      <c r="DS123" s="194"/>
      <c r="DT123" s="194"/>
      <c r="DU123" s="194"/>
      <c r="DV123" s="194"/>
    </row>
    <row r="124" spans="1:262" ht="14.1" customHeight="1" x14ac:dyDescent="0.2"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4"/>
      <c r="BQ124" s="194"/>
      <c r="BR124" s="194"/>
      <c r="BS124" s="194"/>
      <c r="BT124" s="194"/>
      <c r="BU124" s="194"/>
      <c r="BV124" s="194"/>
      <c r="BW124" s="194"/>
      <c r="BX124" s="194"/>
      <c r="BY124" s="194"/>
      <c r="BZ124" s="194"/>
      <c r="CA124" s="194"/>
      <c r="CB124" s="194"/>
      <c r="CC124" s="194"/>
      <c r="CD124" s="194"/>
      <c r="CE124" s="194"/>
      <c r="CF124" s="194"/>
      <c r="CG124" s="194"/>
      <c r="CH124" s="194"/>
      <c r="CI124" s="194"/>
      <c r="CJ124" s="194"/>
      <c r="CK124" s="194"/>
      <c r="CL124" s="194"/>
      <c r="CM124" s="194"/>
      <c r="CN124" s="194"/>
      <c r="CO124" s="194"/>
      <c r="CP124" s="194"/>
      <c r="CQ124" s="194"/>
      <c r="CR124" s="194"/>
      <c r="CS124" s="194"/>
      <c r="CT124" s="194"/>
      <c r="CU124" s="194"/>
      <c r="CV124" s="194"/>
      <c r="CW124" s="194"/>
      <c r="CX124" s="194"/>
      <c r="CY124" s="194"/>
      <c r="CZ124" s="194"/>
      <c r="DA124" s="194"/>
      <c r="DB124" s="194"/>
      <c r="DC124" s="194"/>
      <c r="DD124" s="194"/>
      <c r="DE124" s="194"/>
      <c r="DF124" s="194"/>
      <c r="DG124" s="194"/>
      <c r="DH124" s="194"/>
      <c r="DI124" s="194"/>
      <c r="DJ124" s="194"/>
      <c r="DK124" s="194"/>
      <c r="DL124" s="194"/>
      <c r="DM124" s="194"/>
      <c r="DN124" s="194"/>
      <c r="DO124" s="194"/>
      <c r="DP124" s="194"/>
      <c r="DQ124" s="194"/>
      <c r="DR124" s="194"/>
      <c r="DS124" s="194"/>
      <c r="DT124" s="194"/>
      <c r="DU124" s="194"/>
      <c r="DV124" s="194"/>
    </row>
  </sheetData>
  <printOptions horizontalCentered="1"/>
  <pageMargins left="0.74803149606299213" right="0.74803149606299213" top="0.53" bottom="0.53" header="0.51181102362204722" footer="0.51181102362204722"/>
  <pageSetup paperSize="9" scale="80" orientation="portrait"/>
  <headerFooter alignWithMargins="0"/>
  <ignoredErrors>
    <ignoredError sqref="AW31:AW119 IO31:IO119 JA3:JA6 JA31:JA32 JA36:JA37 JA40 JA42:JA43 JA50 JA8:JA13 IO3:IO30 Q6:Q18 U6:U19 Q20 U20 IK2:IK119 JA18:JA24 JA15:JA16 JA26:JA30 JA53:JA54 JA58:JA59 JA61:JA64 JA71 JA75 JA78:JA79 JA81 JA84 JA89:JA90 JA92:JA93 JA97 JA99 JA102 JA105 JA109 JA111 JA113:JA114 JA116:JA119 IS3:IS119 IW3:IW11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D133"/>
  <sheetViews>
    <sheetView zoomScaleSheetLayoutView="75" workbookViewId="0">
      <selection activeCell="B1" sqref="B1"/>
    </sheetView>
  </sheetViews>
  <sheetFormatPr defaultColWidth="8.85546875" defaultRowHeight="14.1" customHeight="1" x14ac:dyDescent="0.2"/>
  <cols>
    <col min="1" max="1" width="27.28515625" style="46" bestFit="1" customWidth="1"/>
    <col min="2" max="2" width="15" style="46" bestFit="1" customWidth="1"/>
    <col min="3" max="62" width="13.7109375" style="46" customWidth="1"/>
    <col min="63" max="74" width="13.7109375" customWidth="1"/>
    <col min="75" max="94" width="13.7109375" style="46" customWidth="1"/>
    <col min="95" max="95" width="13.7109375" customWidth="1"/>
    <col min="96" max="96" width="13.7109375" style="222" customWidth="1"/>
    <col min="97" max="98" width="13.7109375" customWidth="1"/>
    <col min="99" max="160" width="13.7109375" style="46" customWidth="1"/>
    <col min="161" max="16384" width="8.85546875" style="46"/>
  </cols>
  <sheetData>
    <row r="1" spans="1:160" s="52" customFormat="1" ht="60" customHeight="1" x14ac:dyDescent="0.2">
      <c r="A1" s="154" t="s">
        <v>184</v>
      </c>
      <c r="B1" s="155" t="s">
        <v>592</v>
      </c>
      <c r="C1" s="178" t="s">
        <v>599</v>
      </c>
      <c r="D1" s="178" t="s">
        <v>600</v>
      </c>
      <c r="E1" s="178" t="s">
        <v>601</v>
      </c>
      <c r="F1" s="178" t="s">
        <v>602</v>
      </c>
      <c r="G1" s="178" t="s">
        <v>603</v>
      </c>
      <c r="H1" s="178" t="s">
        <v>604</v>
      </c>
      <c r="I1" s="178" t="s">
        <v>605</v>
      </c>
      <c r="J1" s="178" t="s">
        <v>606</v>
      </c>
      <c r="K1" s="178" t="s">
        <v>607</v>
      </c>
      <c r="L1" s="178" t="s">
        <v>608</v>
      </c>
      <c r="M1" s="178" t="s">
        <v>609</v>
      </c>
      <c r="N1" s="178" t="s">
        <v>610</v>
      </c>
      <c r="O1" s="178" t="s">
        <v>611</v>
      </c>
      <c r="P1" s="178" t="s">
        <v>612</v>
      </c>
      <c r="Q1" s="178" t="s">
        <v>613</v>
      </c>
      <c r="R1" s="178" t="s">
        <v>614</v>
      </c>
      <c r="S1" s="178" t="s">
        <v>615</v>
      </c>
      <c r="T1" s="178" t="s">
        <v>616</v>
      </c>
      <c r="U1" s="178" t="s">
        <v>617</v>
      </c>
      <c r="V1" s="178" t="s">
        <v>618</v>
      </c>
      <c r="W1" s="178" t="s">
        <v>619</v>
      </c>
      <c r="X1" s="178" t="s">
        <v>620</v>
      </c>
      <c r="Y1" s="178" t="s">
        <v>621</v>
      </c>
      <c r="Z1" s="178" t="s">
        <v>622</v>
      </c>
      <c r="AA1" s="178" t="s">
        <v>656</v>
      </c>
      <c r="AB1" s="178" t="s">
        <v>657</v>
      </c>
      <c r="AC1" s="178" t="s">
        <v>658</v>
      </c>
      <c r="AD1" s="178" t="s">
        <v>659</v>
      </c>
      <c r="AE1" s="154" t="s">
        <v>623</v>
      </c>
      <c r="AF1" s="154" t="s">
        <v>624</v>
      </c>
      <c r="AG1" s="154" t="s">
        <v>625</v>
      </c>
      <c r="AH1" s="154" t="s">
        <v>626</v>
      </c>
      <c r="AI1" s="154" t="s">
        <v>627</v>
      </c>
      <c r="AJ1" s="154" t="s">
        <v>628</v>
      </c>
      <c r="AK1" s="154" t="s">
        <v>629</v>
      </c>
      <c r="AL1" s="154" t="s">
        <v>630</v>
      </c>
      <c r="AM1" s="154" t="s">
        <v>631</v>
      </c>
      <c r="AN1" s="154" t="s">
        <v>632</v>
      </c>
      <c r="AO1" s="154" t="s">
        <v>633</v>
      </c>
      <c r="AP1" s="154" t="s">
        <v>634</v>
      </c>
      <c r="AQ1" s="154" t="s">
        <v>635</v>
      </c>
      <c r="AR1" s="154" t="s">
        <v>636</v>
      </c>
      <c r="AS1" s="154" t="s">
        <v>637</v>
      </c>
      <c r="AT1" s="154" t="s">
        <v>638</v>
      </c>
      <c r="AU1" s="178" t="s">
        <v>640</v>
      </c>
      <c r="AV1" s="178" t="s">
        <v>641</v>
      </c>
      <c r="AW1" s="178" t="s">
        <v>642</v>
      </c>
      <c r="AX1" s="178" t="s">
        <v>643</v>
      </c>
      <c r="AY1" s="178" t="s">
        <v>644</v>
      </c>
      <c r="AZ1" s="178" t="s">
        <v>645</v>
      </c>
      <c r="BA1" s="178" t="s">
        <v>646</v>
      </c>
      <c r="BB1" s="178" t="s">
        <v>647</v>
      </c>
      <c r="BC1" s="178" t="s">
        <v>648</v>
      </c>
      <c r="BD1" s="178" t="s">
        <v>649</v>
      </c>
      <c r="BE1" s="178" t="s">
        <v>650</v>
      </c>
      <c r="BF1" s="178" t="s">
        <v>651</v>
      </c>
      <c r="BG1" s="178" t="s">
        <v>652</v>
      </c>
      <c r="BH1" s="178" t="s">
        <v>653</v>
      </c>
      <c r="BI1" s="178" t="s">
        <v>654</v>
      </c>
      <c r="BJ1" s="178" t="s">
        <v>655</v>
      </c>
      <c r="BK1" s="154" t="s">
        <v>663</v>
      </c>
      <c r="BL1" s="154" t="s">
        <v>664</v>
      </c>
      <c r="BM1" s="154" t="s">
        <v>665</v>
      </c>
      <c r="BN1" s="154" t="s">
        <v>666</v>
      </c>
      <c r="BO1" s="154" t="s">
        <v>667</v>
      </c>
      <c r="BP1" s="154" t="s">
        <v>668</v>
      </c>
      <c r="BQ1" s="154" t="s">
        <v>669</v>
      </c>
      <c r="BR1" s="154" t="s">
        <v>670</v>
      </c>
      <c r="BS1" s="154" t="s">
        <v>672</v>
      </c>
      <c r="BT1" s="154" t="s">
        <v>671</v>
      </c>
      <c r="BU1" s="154" t="s">
        <v>673</v>
      </c>
      <c r="BV1" s="154" t="s">
        <v>674</v>
      </c>
      <c r="BW1" s="178" t="s">
        <v>676</v>
      </c>
      <c r="BX1" s="178" t="s">
        <v>678</v>
      </c>
      <c r="BY1" s="178" t="s">
        <v>679</v>
      </c>
      <c r="BZ1" s="178" t="s">
        <v>680</v>
      </c>
      <c r="CA1" s="154" t="s">
        <v>681</v>
      </c>
      <c r="CB1" s="154" t="s">
        <v>682</v>
      </c>
      <c r="CC1" s="154" t="s">
        <v>683</v>
      </c>
      <c r="CD1" s="154" t="s">
        <v>684</v>
      </c>
      <c r="CE1" s="154" t="s">
        <v>685</v>
      </c>
      <c r="CF1" s="154" t="s">
        <v>686</v>
      </c>
      <c r="CG1" s="154" t="s">
        <v>687</v>
      </c>
      <c r="CH1" s="154" t="s">
        <v>688</v>
      </c>
      <c r="CI1" s="154" t="s">
        <v>689</v>
      </c>
      <c r="CJ1" s="154" t="s">
        <v>690</v>
      </c>
      <c r="CK1" s="154" t="s">
        <v>691</v>
      </c>
      <c r="CL1" s="154" t="s">
        <v>692</v>
      </c>
      <c r="CM1" s="154" t="s">
        <v>693</v>
      </c>
      <c r="CN1" s="154" t="s">
        <v>694</v>
      </c>
      <c r="CO1" s="154" t="s">
        <v>695</v>
      </c>
      <c r="CP1" s="154" t="s">
        <v>696</v>
      </c>
      <c r="CQ1" s="178" t="s">
        <v>697</v>
      </c>
      <c r="CR1" s="221" t="s">
        <v>698</v>
      </c>
      <c r="CS1" s="178" t="s">
        <v>699</v>
      </c>
      <c r="CT1" s="178" t="s">
        <v>700</v>
      </c>
      <c r="CU1" s="154" t="s">
        <v>702</v>
      </c>
      <c r="CV1" s="154" t="s">
        <v>703</v>
      </c>
      <c r="CW1" s="154" t="s">
        <v>704</v>
      </c>
      <c r="CX1" s="154" t="s">
        <v>705</v>
      </c>
      <c r="CY1" s="154" t="s">
        <v>706</v>
      </c>
      <c r="CZ1" s="154" t="s">
        <v>707</v>
      </c>
      <c r="DA1" s="154" t="s">
        <v>708</v>
      </c>
      <c r="DB1" s="154" t="s">
        <v>709</v>
      </c>
      <c r="DC1" s="154" t="s">
        <v>710</v>
      </c>
      <c r="DD1" s="154" t="s">
        <v>711</v>
      </c>
      <c r="DE1" s="154" t="s">
        <v>712</v>
      </c>
      <c r="DF1" s="154" t="s">
        <v>713</v>
      </c>
      <c r="DG1" s="154" t="s">
        <v>714</v>
      </c>
      <c r="DH1" s="154" t="s">
        <v>715</v>
      </c>
      <c r="DI1" s="154" t="s">
        <v>716</v>
      </c>
      <c r="DJ1" s="154" t="s">
        <v>717</v>
      </c>
      <c r="DK1" s="178" t="s">
        <v>721</v>
      </c>
      <c r="DL1" s="178" t="s">
        <v>722</v>
      </c>
      <c r="DM1" s="178" t="s">
        <v>723</v>
      </c>
      <c r="DN1" s="178" t="s">
        <v>724</v>
      </c>
      <c r="DO1" s="193" t="s">
        <v>189</v>
      </c>
      <c r="DP1" s="193" t="s">
        <v>149</v>
      </c>
      <c r="DQ1" s="154" t="s">
        <v>725</v>
      </c>
      <c r="DR1" s="154" t="s">
        <v>726</v>
      </c>
      <c r="DS1" s="154" t="s">
        <v>727</v>
      </c>
      <c r="DT1" s="154" t="s">
        <v>728</v>
      </c>
      <c r="DU1" s="154" t="s">
        <v>729</v>
      </c>
      <c r="DV1" s="154" t="s">
        <v>730</v>
      </c>
      <c r="DW1" s="154" t="s">
        <v>731</v>
      </c>
      <c r="DX1" s="154" t="s">
        <v>732</v>
      </c>
      <c r="DY1" s="154" t="s">
        <v>735</v>
      </c>
      <c r="DZ1" s="154" t="s">
        <v>733</v>
      </c>
      <c r="EA1" s="154" t="s">
        <v>734</v>
      </c>
      <c r="EB1" s="154" t="s">
        <v>736</v>
      </c>
      <c r="EC1" s="178" t="s">
        <v>738</v>
      </c>
      <c r="ED1" s="178" t="s">
        <v>739</v>
      </c>
      <c r="EE1" s="178" t="s">
        <v>740</v>
      </c>
      <c r="EF1" s="178" t="s">
        <v>741</v>
      </c>
      <c r="EG1" s="178" t="s">
        <v>742</v>
      </c>
      <c r="EH1" s="178" t="s">
        <v>743</v>
      </c>
      <c r="EI1" s="178" t="s">
        <v>744</v>
      </c>
      <c r="EJ1" s="178" t="s">
        <v>745</v>
      </c>
      <c r="EK1" s="154" t="s">
        <v>746</v>
      </c>
      <c r="EL1" s="154" t="s">
        <v>747</v>
      </c>
      <c r="EM1" s="154" t="s">
        <v>748</v>
      </c>
      <c r="EN1" s="154" t="s">
        <v>749</v>
      </c>
      <c r="EO1" s="154" t="s">
        <v>753</v>
      </c>
      <c r="EP1" s="154" t="s">
        <v>750</v>
      </c>
      <c r="EQ1" s="154" t="s">
        <v>751</v>
      </c>
      <c r="ER1" s="154" t="s">
        <v>752</v>
      </c>
      <c r="ES1" s="154" t="s">
        <v>754</v>
      </c>
      <c r="ET1" s="154" t="s">
        <v>755</v>
      </c>
      <c r="EU1" s="154" t="s">
        <v>756</v>
      </c>
      <c r="EV1" s="154" t="s">
        <v>757</v>
      </c>
      <c r="EW1" s="178" t="s">
        <v>761</v>
      </c>
      <c r="EX1" s="178" t="s">
        <v>762</v>
      </c>
      <c r="EY1" s="178" t="s">
        <v>763</v>
      </c>
      <c r="EZ1" s="178" t="s">
        <v>764</v>
      </c>
      <c r="FA1" s="178" t="s">
        <v>765</v>
      </c>
      <c r="FB1" s="178" t="s">
        <v>766</v>
      </c>
      <c r="FC1" s="178" t="s">
        <v>767</v>
      </c>
      <c r="FD1" s="178" t="s">
        <v>768</v>
      </c>
    </row>
    <row r="2" spans="1:160" ht="14.1" customHeight="1" x14ac:dyDescent="0.2">
      <c r="A2" s="182" t="s">
        <v>591</v>
      </c>
      <c r="B2" s="184" t="s">
        <v>598</v>
      </c>
      <c r="C2" s="5">
        <v>46.753306350000003</v>
      </c>
      <c r="D2" s="136" t="s">
        <v>230</v>
      </c>
      <c r="E2" s="57">
        <v>2006</v>
      </c>
      <c r="F2" s="58" t="s">
        <v>0</v>
      </c>
      <c r="G2" s="5">
        <v>2.5223460000000002</v>
      </c>
      <c r="H2" s="136" t="s">
        <v>230</v>
      </c>
      <c r="I2" s="57">
        <v>2006</v>
      </c>
      <c r="J2" s="58" t="s">
        <v>0</v>
      </c>
      <c r="K2" s="5">
        <v>30.513550980000002</v>
      </c>
      <c r="L2" s="136" t="s">
        <v>230</v>
      </c>
      <c r="M2" s="57">
        <v>2006</v>
      </c>
      <c r="N2" s="58" t="s">
        <v>0</v>
      </c>
      <c r="O2" s="5">
        <v>5.5871829999999996</v>
      </c>
      <c r="P2" s="136" t="s">
        <v>230</v>
      </c>
      <c r="Q2" s="57">
        <v>2006</v>
      </c>
      <c r="R2" s="58" t="s">
        <v>0</v>
      </c>
      <c r="S2" s="5">
        <v>7.4823339999999998</v>
      </c>
      <c r="T2" s="136" t="s">
        <v>230</v>
      </c>
      <c r="U2" s="57">
        <v>2006</v>
      </c>
      <c r="V2" s="58" t="s">
        <v>0</v>
      </c>
      <c r="W2" s="5">
        <v>4.4452020000000001</v>
      </c>
      <c r="X2" s="136" t="s">
        <v>230</v>
      </c>
      <c r="Y2" s="57">
        <v>2006</v>
      </c>
      <c r="Z2" s="58" t="s">
        <v>0</v>
      </c>
      <c r="AA2" s="5">
        <v>2.6960769999999998</v>
      </c>
      <c r="AB2" s="136" t="s">
        <v>230</v>
      </c>
      <c r="AC2" s="57">
        <v>2006</v>
      </c>
      <c r="AD2" s="58" t="s">
        <v>0</v>
      </c>
      <c r="AE2" s="5">
        <v>54.441889266624095</v>
      </c>
      <c r="AF2" s="136" t="s">
        <v>139</v>
      </c>
      <c r="AG2" s="57" t="s">
        <v>144</v>
      </c>
      <c r="AH2" s="58" t="s">
        <v>0</v>
      </c>
      <c r="AI2" s="5">
        <v>16.237229371901659</v>
      </c>
      <c r="AJ2" s="136" t="s">
        <v>139</v>
      </c>
      <c r="AK2" s="57" t="s">
        <v>144</v>
      </c>
      <c r="AL2" s="58" t="s">
        <v>0</v>
      </c>
      <c r="AM2" s="5">
        <v>34.383348433992772</v>
      </c>
      <c r="AN2" s="136" t="s">
        <v>139</v>
      </c>
      <c r="AO2" s="57" t="s">
        <v>144</v>
      </c>
      <c r="AP2" s="58" t="s">
        <v>0</v>
      </c>
      <c r="AQ2" s="5">
        <v>3.8213114607296674</v>
      </c>
      <c r="AR2" s="136" t="s">
        <v>139</v>
      </c>
      <c r="AS2" s="57" t="s">
        <v>144</v>
      </c>
      <c r="AT2" s="58" t="s">
        <v>0</v>
      </c>
      <c r="AU2" s="142">
        <v>26758280</v>
      </c>
      <c r="AV2" s="190" t="s">
        <v>138</v>
      </c>
      <c r="AW2" s="57">
        <v>2010</v>
      </c>
      <c r="AX2" s="58" t="s">
        <v>0</v>
      </c>
      <c r="AY2" s="5">
        <v>15.6</v>
      </c>
      <c r="AZ2" s="71" t="s">
        <v>139</v>
      </c>
      <c r="BA2" s="57">
        <v>2010</v>
      </c>
      <c r="BB2" s="58" t="s">
        <v>0</v>
      </c>
      <c r="BC2" s="142">
        <f>SUM(BC3:BC29)</f>
        <v>39883520</v>
      </c>
      <c r="BD2" s="71" t="s">
        <v>639</v>
      </c>
      <c r="BE2" s="57">
        <v>2010</v>
      </c>
      <c r="BF2" s="58" t="s">
        <v>0</v>
      </c>
      <c r="BG2" s="5">
        <v>23.8</v>
      </c>
      <c r="BH2" s="71" t="s">
        <v>139</v>
      </c>
      <c r="BI2" s="57">
        <v>2010</v>
      </c>
      <c r="BJ2" s="58" t="s">
        <v>0</v>
      </c>
      <c r="BK2" s="90">
        <v>17.901363263930296</v>
      </c>
      <c r="BL2" s="151" t="s">
        <v>660</v>
      </c>
      <c r="BM2" s="57">
        <v>2011</v>
      </c>
      <c r="BN2" s="58" t="s">
        <v>0</v>
      </c>
      <c r="BO2" s="90">
        <v>10.634767923340622</v>
      </c>
      <c r="BP2" s="151" t="s">
        <v>661</v>
      </c>
      <c r="BQ2" s="57">
        <v>2011</v>
      </c>
      <c r="BR2" s="58" t="s">
        <v>0</v>
      </c>
      <c r="BS2" s="90">
        <v>22.943910036118233</v>
      </c>
      <c r="BT2" s="151" t="s">
        <v>662</v>
      </c>
      <c r="BU2" s="57">
        <v>2011</v>
      </c>
      <c r="BV2" s="58" t="s">
        <v>0</v>
      </c>
      <c r="BW2" s="90" t="s">
        <v>124</v>
      </c>
      <c r="BX2" s="151" t="s">
        <v>675</v>
      </c>
      <c r="BY2" s="57"/>
      <c r="BZ2" s="58" t="s">
        <v>0</v>
      </c>
      <c r="CA2" s="90" t="s">
        <v>0</v>
      </c>
      <c r="CB2" s="151" t="s">
        <v>0</v>
      </c>
      <c r="CC2" s="57" t="s">
        <v>0</v>
      </c>
      <c r="CD2" s="58" t="s">
        <v>0</v>
      </c>
      <c r="CE2" s="90" t="s">
        <v>0</v>
      </c>
      <c r="CF2" s="151" t="s">
        <v>0</v>
      </c>
      <c r="CG2" s="57" t="s">
        <v>0</v>
      </c>
      <c r="CH2" s="58" t="s">
        <v>0</v>
      </c>
      <c r="CI2" s="90" t="s">
        <v>0</v>
      </c>
      <c r="CJ2" s="151" t="s">
        <v>0</v>
      </c>
      <c r="CK2" s="57" t="s">
        <v>0</v>
      </c>
      <c r="CL2" s="58" t="s">
        <v>0</v>
      </c>
      <c r="CM2" s="90" t="s">
        <v>0</v>
      </c>
      <c r="CN2" s="151" t="s">
        <v>0</v>
      </c>
      <c r="CO2" s="57" t="s">
        <v>0</v>
      </c>
      <c r="CP2" s="58" t="s">
        <v>0</v>
      </c>
      <c r="CQ2" s="90" t="s">
        <v>124</v>
      </c>
      <c r="CR2" s="216" t="s">
        <v>139</v>
      </c>
      <c r="CS2" s="57"/>
      <c r="CT2" s="58" t="s">
        <v>0</v>
      </c>
      <c r="CU2" s="90">
        <v>1.2430699878299476</v>
      </c>
      <c r="CV2" s="151" t="s">
        <v>145</v>
      </c>
      <c r="CW2" s="57" t="s">
        <v>119</v>
      </c>
      <c r="CX2" s="58" t="s">
        <v>0</v>
      </c>
      <c r="CY2" s="90">
        <v>3.1685819216757314</v>
      </c>
      <c r="CZ2" s="151" t="s">
        <v>145</v>
      </c>
      <c r="DA2" s="57" t="s">
        <v>119</v>
      </c>
      <c r="DB2" s="58" t="s">
        <v>0</v>
      </c>
      <c r="DC2" s="90">
        <v>6.8710321332552686</v>
      </c>
      <c r="DD2" s="151" t="s">
        <v>145</v>
      </c>
      <c r="DE2" s="57" t="s">
        <v>119</v>
      </c>
      <c r="DF2" s="58" t="s">
        <v>0</v>
      </c>
      <c r="DG2" s="90">
        <v>20.707326454441898</v>
      </c>
      <c r="DH2" s="151" t="s">
        <v>145</v>
      </c>
      <c r="DI2" s="57" t="s">
        <v>119</v>
      </c>
      <c r="DJ2" s="58" t="s">
        <v>0</v>
      </c>
      <c r="DK2" s="90">
        <v>39834412.219999999</v>
      </c>
      <c r="DL2" s="151" t="s">
        <v>718</v>
      </c>
      <c r="DM2" s="57" t="s">
        <v>132</v>
      </c>
      <c r="DN2" s="58" t="s">
        <v>0</v>
      </c>
      <c r="DO2"/>
      <c r="DP2"/>
      <c r="DQ2" s="90">
        <v>2.76</v>
      </c>
      <c r="DR2" s="151" t="s">
        <v>151</v>
      </c>
      <c r="DS2" s="57" t="s">
        <v>162</v>
      </c>
      <c r="DT2" s="58" t="s">
        <v>152</v>
      </c>
      <c r="DU2" s="90">
        <v>12442.8</v>
      </c>
      <c r="DV2" s="151" t="s">
        <v>147</v>
      </c>
      <c r="DW2" s="57" t="s">
        <v>163</v>
      </c>
      <c r="DX2" s="58" t="s">
        <v>0</v>
      </c>
      <c r="DY2" s="90">
        <v>6.0398423392812068</v>
      </c>
      <c r="DZ2" s="151" t="s">
        <v>737</v>
      </c>
      <c r="EA2" s="57" t="s">
        <v>163</v>
      </c>
      <c r="EB2" s="58" t="s">
        <v>0</v>
      </c>
      <c r="EC2" s="90">
        <v>17606.537800000002</v>
      </c>
      <c r="ED2" s="151" t="s">
        <v>174</v>
      </c>
      <c r="EE2" s="57" t="s">
        <v>132</v>
      </c>
      <c r="EF2" s="58" t="s">
        <v>0</v>
      </c>
      <c r="EG2" s="5">
        <v>80641</v>
      </c>
      <c r="EH2" s="34" t="s">
        <v>174</v>
      </c>
      <c r="EI2" s="57" t="s">
        <v>132</v>
      </c>
      <c r="EJ2" s="58" t="s">
        <v>0</v>
      </c>
      <c r="EK2" s="5">
        <v>23640</v>
      </c>
      <c r="EL2" s="34" t="s">
        <v>174</v>
      </c>
      <c r="EM2" s="57" t="s">
        <v>119</v>
      </c>
      <c r="EN2" s="58" t="s">
        <v>0</v>
      </c>
      <c r="EO2" s="5">
        <v>66.841296811750155</v>
      </c>
      <c r="EP2" s="34" t="s">
        <v>175</v>
      </c>
      <c r="EQ2" s="57" t="s">
        <v>119</v>
      </c>
      <c r="ER2" s="58" t="s">
        <v>0</v>
      </c>
      <c r="ES2" s="5">
        <v>28012</v>
      </c>
      <c r="ET2" s="34" t="s">
        <v>174</v>
      </c>
      <c r="EU2" s="57" t="s">
        <v>119</v>
      </c>
      <c r="EV2" s="58" t="s">
        <v>0</v>
      </c>
      <c r="EW2" s="5">
        <v>510323.95504999999</v>
      </c>
      <c r="EX2" s="34" t="s">
        <v>759</v>
      </c>
      <c r="EY2" s="57" t="s">
        <v>132</v>
      </c>
      <c r="EZ2" s="58" t="s">
        <v>0</v>
      </c>
      <c r="FA2" s="5">
        <v>11.573927764893284</v>
      </c>
      <c r="FB2" s="34" t="s">
        <v>758</v>
      </c>
      <c r="FC2" s="57" t="s">
        <v>132</v>
      </c>
      <c r="FD2" s="58" t="s">
        <v>0</v>
      </c>
    </row>
    <row r="3" spans="1:160" ht="14.1" customHeight="1" x14ac:dyDescent="0.2">
      <c r="A3" s="183" t="s">
        <v>583</v>
      </c>
      <c r="B3" s="185" t="s">
        <v>598</v>
      </c>
      <c r="C3" s="13">
        <v>57.385790393930122</v>
      </c>
      <c r="D3" s="33" t="s">
        <v>230</v>
      </c>
      <c r="E3" s="59">
        <v>2006</v>
      </c>
      <c r="F3" s="60" t="s">
        <v>0</v>
      </c>
      <c r="G3" s="13">
        <v>2.8988947678373331E-2</v>
      </c>
      <c r="H3" s="33" t="s">
        <v>230</v>
      </c>
      <c r="I3" s="59">
        <v>2006</v>
      </c>
      <c r="J3" s="60" t="s">
        <v>0</v>
      </c>
      <c r="K3" s="13">
        <v>19.904254951436176</v>
      </c>
      <c r="L3" s="33" t="s">
        <v>230</v>
      </c>
      <c r="M3" s="59">
        <v>2006</v>
      </c>
      <c r="N3" s="60" t="s">
        <v>0</v>
      </c>
      <c r="O3" s="13">
        <v>0.57961591111708211</v>
      </c>
      <c r="P3" s="33" t="s">
        <v>230</v>
      </c>
      <c r="Q3" s="59">
        <v>2006</v>
      </c>
      <c r="R3" s="60" t="s">
        <v>0</v>
      </c>
      <c r="S3" s="13">
        <v>0.81762528018845093</v>
      </c>
      <c r="T3" s="33" t="s">
        <v>230</v>
      </c>
      <c r="U3" s="59">
        <v>2006</v>
      </c>
      <c r="V3" s="60" t="s">
        <v>0</v>
      </c>
      <c r="W3" s="13">
        <v>20.570022493336456</v>
      </c>
      <c r="X3" s="33" t="s">
        <v>230</v>
      </c>
      <c r="Y3" s="59">
        <v>2006</v>
      </c>
      <c r="Z3" s="60" t="s">
        <v>0</v>
      </c>
      <c r="AA3" s="13">
        <v>0.71370202231333757</v>
      </c>
      <c r="AB3" s="33" t="s">
        <v>230</v>
      </c>
      <c r="AC3" s="59">
        <v>2006</v>
      </c>
      <c r="AD3" s="60" t="s">
        <v>0</v>
      </c>
      <c r="AE3" s="13">
        <v>18</v>
      </c>
      <c r="AF3" s="33" t="s">
        <v>139</v>
      </c>
      <c r="AG3" s="59" t="s">
        <v>144</v>
      </c>
      <c r="AH3" s="60" t="s">
        <v>0</v>
      </c>
      <c r="AI3" s="13">
        <v>0</v>
      </c>
      <c r="AJ3" s="33" t="s">
        <v>139</v>
      </c>
      <c r="AK3" s="59" t="s">
        <v>144</v>
      </c>
      <c r="AL3" s="60" t="s">
        <v>0</v>
      </c>
      <c r="AM3" s="13">
        <v>17</v>
      </c>
      <c r="AN3" s="33" t="s">
        <v>139</v>
      </c>
      <c r="AO3" s="59" t="s">
        <v>144</v>
      </c>
      <c r="AP3" s="60" t="s">
        <v>0</v>
      </c>
      <c r="AQ3" s="13">
        <v>1</v>
      </c>
      <c r="AR3" s="33" t="s">
        <v>139</v>
      </c>
      <c r="AS3" s="59" t="s">
        <v>144</v>
      </c>
      <c r="AT3" s="60" t="s">
        <v>0</v>
      </c>
      <c r="AU3" s="10">
        <v>0</v>
      </c>
      <c r="AV3" s="140" t="s">
        <v>138</v>
      </c>
      <c r="AW3" s="59">
        <v>2010</v>
      </c>
      <c r="AX3" s="60" t="s">
        <v>0</v>
      </c>
      <c r="AY3" s="14">
        <v>0</v>
      </c>
      <c r="AZ3" s="133" t="s">
        <v>139</v>
      </c>
      <c r="BA3" s="59">
        <v>2010</v>
      </c>
      <c r="BB3" s="60" t="s">
        <v>0</v>
      </c>
      <c r="BC3" s="10">
        <v>90</v>
      </c>
      <c r="BD3" s="133" t="s">
        <v>639</v>
      </c>
      <c r="BE3" s="59">
        <v>2010</v>
      </c>
      <c r="BF3" s="60" t="s">
        <v>0</v>
      </c>
      <c r="BG3" s="14">
        <v>6.6272956215666931E-3</v>
      </c>
      <c r="BH3" s="133" t="s">
        <v>139</v>
      </c>
      <c r="BI3" s="59">
        <v>2010</v>
      </c>
      <c r="BJ3" s="60" t="s">
        <v>0</v>
      </c>
      <c r="BK3" s="14">
        <v>12.74411199980346</v>
      </c>
      <c r="BL3" s="133" t="s">
        <v>660</v>
      </c>
      <c r="BM3" s="59">
        <v>2011</v>
      </c>
      <c r="BN3" s="60" t="s">
        <v>0</v>
      </c>
      <c r="BO3" s="14">
        <v>7.1761671710000003</v>
      </c>
      <c r="BP3" s="133" t="s">
        <v>661</v>
      </c>
      <c r="BQ3" s="59">
        <v>2011</v>
      </c>
      <c r="BR3" s="60" t="s">
        <v>0</v>
      </c>
      <c r="BS3" s="14">
        <v>34.874780319999999</v>
      </c>
      <c r="BT3" s="133" t="s">
        <v>662</v>
      </c>
      <c r="BU3" s="59">
        <v>2011</v>
      </c>
      <c r="BV3" s="60" t="s">
        <v>0</v>
      </c>
      <c r="BW3" s="14">
        <v>90.8</v>
      </c>
      <c r="BX3" s="133" t="s">
        <v>675</v>
      </c>
      <c r="BY3" s="59">
        <v>2008</v>
      </c>
      <c r="BZ3" s="60" t="s">
        <v>0</v>
      </c>
      <c r="CA3" s="14">
        <v>0</v>
      </c>
      <c r="CB3" s="133" t="s">
        <v>677</v>
      </c>
      <c r="CC3" s="59" t="s">
        <v>182</v>
      </c>
      <c r="CD3" s="60" t="s">
        <v>0</v>
      </c>
      <c r="CE3" s="14">
        <v>0.2</v>
      </c>
      <c r="CF3" s="133" t="s">
        <v>677</v>
      </c>
      <c r="CG3" s="59" t="s">
        <v>182</v>
      </c>
      <c r="CH3" s="60" t="s">
        <v>0</v>
      </c>
      <c r="CI3" s="14">
        <v>0.8</v>
      </c>
      <c r="CJ3" s="133" t="s">
        <v>677</v>
      </c>
      <c r="CK3" s="59" t="s">
        <v>182</v>
      </c>
      <c r="CL3" s="60" t="s">
        <v>0</v>
      </c>
      <c r="CM3" s="14">
        <v>0</v>
      </c>
      <c r="CN3" s="133" t="s">
        <v>677</v>
      </c>
      <c r="CO3" s="59" t="s">
        <v>182</v>
      </c>
      <c r="CP3" s="60"/>
      <c r="CQ3" s="14" t="s">
        <v>124</v>
      </c>
      <c r="CR3" s="211" t="s">
        <v>139</v>
      </c>
      <c r="CS3" s="59"/>
      <c r="CT3" s="60" t="s">
        <v>0</v>
      </c>
      <c r="CU3" s="14">
        <v>0.11802891708468577</v>
      </c>
      <c r="CV3" s="133" t="s">
        <v>145</v>
      </c>
      <c r="CW3" s="59" t="s">
        <v>119</v>
      </c>
      <c r="CX3" s="60" t="s">
        <v>0</v>
      </c>
      <c r="CY3" s="14">
        <v>0.97521392741221602</v>
      </c>
      <c r="CZ3" s="133" t="s">
        <v>145</v>
      </c>
      <c r="DA3" s="59" t="s">
        <v>119</v>
      </c>
      <c r="DB3" s="60" t="s">
        <v>0</v>
      </c>
      <c r="DC3" s="14">
        <v>1.271165773791864</v>
      </c>
      <c r="DD3" s="133" t="s">
        <v>145</v>
      </c>
      <c r="DE3" s="59" t="s">
        <v>119</v>
      </c>
      <c r="DF3" s="60" t="s">
        <v>0</v>
      </c>
      <c r="DG3" s="14">
        <v>26.141521461963453</v>
      </c>
      <c r="DH3" s="133" t="s">
        <v>145</v>
      </c>
      <c r="DI3" s="59" t="s">
        <v>119</v>
      </c>
      <c r="DJ3" s="60" t="s">
        <v>0</v>
      </c>
      <c r="DK3" s="14" t="s">
        <v>124</v>
      </c>
      <c r="DL3" s="133" t="s">
        <v>719</v>
      </c>
      <c r="DM3" s="59"/>
      <c r="DN3" s="60" t="s">
        <v>0</v>
      </c>
      <c r="DO3"/>
      <c r="DP3"/>
      <c r="DQ3" s="14">
        <v>2.34</v>
      </c>
      <c r="DR3" s="133" t="s">
        <v>151</v>
      </c>
      <c r="DS3" s="59" t="s">
        <v>162</v>
      </c>
      <c r="DT3" s="60" t="s">
        <v>0</v>
      </c>
      <c r="DU3" s="14">
        <v>16.3</v>
      </c>
      <c r="DV3" s="133" t="s">
        <v>147</v>
      </c>
      <c r="DW3" s="59" t="s">
        <v>163</v>
      </c>
      <c r="DX3" s="60" t="s">
        <v>0</v>
      </c>
      <c r="DY3" s="14">
        <v>0.93356242840778925</v>
      </c>
      <c r="DZ3" s="133" t="s">
        <v>737</v>
      </c>
      <c r="EA3" s="59" t="s">
        <v>163</v>
      </c>
      <c r="EB3" s="60" t="s">
        <v>0</v>
      </c>
      <c r="EC3" s="14">
        <v>613.31350000000009</v>
      </c>
      <c r="ED3" s="133" t="s">
        <v>174</v>
      </c>
      <c r="EE3" s="59" t="s">
        <v>132</v>
      </c>
      <c r="EF3" s="60" t="s">
        <v>0</v>
      </c>
      <c r="EG3" s="14">
        <v>952</v>
      </c>
      <c r="EH3" s="15" t="s">
        <v>174</v>
      </c>
      <c r="EI3" s="59" t="s">
        <v>132</v>
      </c>
      <c r="EJ3" s="60" t="s">
        <v>0</v>
      </c>
      <c r="EK3" s="14">
        <v>818</v>
      </c>
      <c r="EL3" s="15" t="s">
        <v>174</v>
      </c>
      <c r="EM3" s="59" t="s">
        <v>132</v>
      </c>
      <c r="EN3" s="60" t="s">
        <v>0</v>
      </c>
      <c r="EO3" s="14">
        <v>396.33703183293761</v>
      </c>
      <c r="EP3" s="15" t="s">
        <v>175</v>
      </c>
      <c r="EQ3" s="59" t="s">
        <v>132</v>
      </c>
      <c r="ER3" s="60" t="s">
        <v>0</v>
      </c>
      <c r="ES3" s="14">
        <v>1212</v>
      </c>
      <c r="ET3" s="15" t="s">
        <v>174</v>
      </c>
      <c r="EU3" s="59" t="s">
        <v>119</v>
      </c>
      <c r="EV3" s="60" t="s">
        <v>0</v>
      </c>
      <c r="EW3" s="14">
        <v>11845.58591</v>
      </c>
      <c r="EX3" s="15" t="s">
        <v>760</v>
      </c>
      <c r="EY3" s="59" t="s">
        <v>132</v>
      </c>
      <c r="EZ3" s="60" t="s">
        <v>0</v>
      </c>
      <c r="FA3" s="14">
        <v>9.0137504935707877</v>
      </c>
      <c r="FB3" s="15" t="s">
        <v>758</v>
      </c>
      <c r="FC3" s="59" t="s">
        <v>132</v>
      </c>
      <c r="FD3" s="60" t="s">
        <v>0</v>
      </c>
    </row>
    <row r="4" spans="1:160" ht="14.1" customHeight="1" x14ac:dyDescent="0.2">
      <c r="A4" s="8" t="s">
        <v>4</v>
      </c>
      <c r="B4" s="141" t="s">
        <v>593</v>
      </c>
      <c r="C4" s="13">
        <v>51.693233912507225</v>
      </c>
      <c r="D4" s="33" t="s">
        <v>230</v>
      </c>
      <c r="E4" s="59">
        <v>2006</v>
      </c>
      <c r="F4" s="60" t="s">
        <v>0</v>
      </c>
      <c r="G4" s="13">
        <v>3.5242419360245147</v>
      </c>
      <c r="H4" s="33" t="s">
        <v>230</v>
      </c>
      <c r="I4" s="59">
        <v>2006</v>
      </c>
      <c r="J4" s="60" t="s">
        <v>0</v>
      </c>
      <c r="K4" s="13">
        <v>31.35358513647116</v>
      </c>
      <c r="L4" s="33" t="s">
        <v>230</v>
      </c>
      <c r="M4" s="59">
        <v>2006</v>
      </c>
      <c r="N4" s="60" t="s">
        <v>0</v>
      </c>
      <c r="O4" s="13">
        <v>6.6481640270624753</v>
      </c>
      <c r="P4" s="33" t="s">
        <v>230</v>
      </c>
      <c r="Q4" s="59">
        <v>2006</v>
      </c>
      <c r="R4" s="60" t="s">
        <v>0</v>
      </c>
      <c r="S4" s="13">
        <v>0.87519449667666138</v>
      </c>
      <c r="T4" s="33" t="s">
        <v>230</v>
      </c>
      <c r="U4" s="59">
        <v>2006</v>
      </c>
      <c r="V4" s="60" t="s">
        <v>0</v>
      </c>
      <c r="W4" s="13">
        <v>5.0242316637886386</v>
      </c>
      <c r="X4" s="33" t="s">
        <v>230</v>
      </c>
      <c r="Y4" s="59">
        <v>2006</v>
      </c>
      <c r="Z4" s="60" t="s">
        <v>0</v>
      </c>
      <c r="AA4" s="13">
        <v>0.88134882746932841</v>
      </c>
      <c r="AB4" s="33" t="s">
        <v>230</v>
      </c>
      <c r="AC4" s="59">
        <v>2006</v>
      </c>
      <c r="AD4" s="60" t="s">
        <v>0</v>
      </c>
      <c r="AE4" s="13">
        <v>27.6</v>
      </c>
      <c r="AF4" s="33" t="s">
        <v>139</v>
      </c>
      <c r="AG4" s="59" t="s">
        <v>142</v>
      </c>
      <c r="AH4" s="60" t="s">
        <v>0</v>
      </c>
      <c r="AI4" s="13">
        <v>19.2</v>
      </c>
      <c r="AJ4" s="33" t="s">
        <v>139</v>
      </c>
      <c r="AK4" s="59" t="s">
        <v>142</v>
      </c>
      <c r="AL4" s="60" t="s">
        <v>0</v>
      </c>
      <c r="AM4" s="13">
        <v>8.4</v>
      </c>
      <c r="AN4" s="33" t="s">
        <v>139</v>
      </c>
      <c r="AO4" s="59" t="s">
        <v>142</v>
      </c>
      <c r="AP4" s="60" t="s">
        <v>0</v>
      </c>
      <c r="AQ4" s="13">
        <v>0</v>
      </c>
      <c r="AR4" s="33" t="s">
        <v>139</v>
      </c>
      <c r="AS4" s="59" t="s">
        <v>142</v>
      </c>
      <c r="AT4" s="60" t="s">
        <v>0</v>
      </c>
      <c r="AU4" s="10">
        <v>3018950</v>
      </c>
      <c r="AV4" s="140" t="s">
        <v>138</v>
      </c>
      <c r="AW4" s="59">
        <v>2010</v>
      </c>
      <c r="AX4" s="60" t="s">
        <v>0</v>
      </c>
      <c r="AY4" s="14">
        <v>67.454731517231508</v>
      </c>
      <c r="AZ4" s="133" t="s">
        <v>139</v>
      </c>
      <c r="BA4" s="59">
        <v>2010</v>
      </c>
      <c r="BB4" s="60" t="s">
        <v>0</v>
      </c>
      <c r="BC4" s="10">
        <v>1346580</v>
      </c>
      <c r="BD4" s="133" t="s">
        <v>639</v>
      </c>
      <c r="BE4" s="59">
        <v>2010</v>
      </c>
      <c r="BF4" s="60" t="s">
        <v>0</v>
      </c>
      <c r="BG4" s="14">
        <v>30.087609735606733</v>
      </c>
      <c r="BH4" s="133" t="s">
        <v>139</v>
      </c>
      <c r="BI4" s="59">
        <v>2010</v>
      </c>
      <c r="BJ4" s="60" t="s">
        <v>0</v>
      </c>
      <c r="BK4" s="14">
        <v>34.337363386800106</v>
      </c>
      <c r="BL4" s="133" t="s">
        <v>660</v>
      </c>
      <c r="BM4" s="59">
        <v>2011</v>
      </c>
      <c r="BN4" s="60" t="s">
        <v>0</v>
      </c>
      <c r="BO4" s="14">
        <v>22.23918634</v>
      </c>
      <c r="BP4" s="133" t="s">
        <v>661</v>
      </c>
      <c r="BQ4" s="59">
        <v>2011</v>
      </c>
      <c r="BR4" s="60" t="s">
        <v>0</v>
      </c>
      <c r="BS4" s="14">
        <v>53.141151139999998</v>
      </c>
      <c r="BT4" s="133" t="s">
        <v>662</v>
      </c>
      <c r="BU4" s="59">
        <v>2011</v>
      </c>
      <c r="BV4" s="60" t="s">
        <v>0</v>
      </c>
      <c r="BW4" s="14" t="s">
        <v>124</v>
      </c>
      <c r="BX4" s="133" t="s">
        <v>675</v>
      </c>
      <c r="BY4" s="59"/>
      <c r="BZ4" s="60" t="s">
        <v>0</v>
      </c>
      <c r="CA4" s="14" t="s">
        <v>124</v>
      </c>
      <c r="CB4" s="133" t="s">
        <v>677</v>
      </c>
      <c r="CC4" s="59"/>
      <c r="CD4" s="60" t="s">
        <v>183</v>
      </c>
      <c r="CE4" s="14" t="s">
        <v>124</v>
      </c>
      <c r="CF4" s="133" t="s">
        <v>677</v>
      </c>
      <c r="CG4" s="59"/>
      <c r="CH4" s="60" t="s">
        <v>183</v>
      </c>
      <c r="CI4" s="14" t="s">
        <v>124</v>
      </c>
      <c r="CJ4" s="133" t="s">
        <v>677</v>
      </c>
      <c r="CK4" s="59"/>
      <c r="CL4" s="60" t="s">
        <v>183</v>
      </c>
      <c r="CM4" s="14" t="s">
        <v>124</v>
      </c>
      <c r="CN4" s="133" t="s">
        <v>677</v>
      </c>
      <c r="CO4" s="59"/>
      <c r="CP4" s="60" t="s">
        <v>183</v>
      </c>
      <c r="CQ4" s="14" t="s">
        <v>124</v>
      </c>
      <c r="CR4" s="211" t="s">
        <v>139</v>
      </c>
      <c r="CS4" s="59"/>
      <c r="CT4" s="60" t="s">
        <v>0</v>
      </c>
      <c r="CU4" s="14">
        <v>1.4514896867838043</v>
      </c>
      <c r="CV4" s="133" t="s">
        <v>145</v>
      </c>
      <c r="CW4" s="59" t="s">
        <v>119</v>
      </c>
      <c r="CX4" s="60" t="s">
        <v>0</v>
      </c>
      <c r="CY4" s="14">
        <v>3.3358798064680415</v>
      </c>
      <c r="CZ4" s="133" t="s">
        <v>145</v>
      </c>
      <c r="DA4" s="59" t="s">
        <v>119</v>
      </c>
      <c r="DB4" s="60" t="s">
        <v>0</v>
      </c>
      <c r="DC4" s="14">
        <v>7.6394194041252861E-2</v>
      </c>
      <c r="DD4" s="133" t="s">
        <v>145</v>
      </c>
      <c r="DE4" s="59" t="s">
        <v>119</v>
      </c>
      <c r="DF4" s="60" t="s">
        <v>0</v>
      </c>
      <c r="DG4" s="14">
        <v>13.241660300483829</v>
      </c>
      <c r="DH4" s="133" t="s">
        <v>145</v>
      </c>
      <c r="DI4" s="59" t="s">
        <v>119</v>
      </c>
      <c r="DJ4" s="60" t="s">
        <v>0</v>
      </c>
      <c r="DK4" s="14">
        <v>355609.76</v>
      </c>
      <c r="DL4" s="133" t="s">
        <v>719</v>
      </c>
      <c r="DM4" s="59" t="s">
        <v>132</v>
      </c>
      <c r="DN4" s="60" t="s">
        <v>0</v>
      </c>
      <c r="DO4"/>
      <c r="DP4"/>
      <c r="DQ4" s="14">
        <v>2.2200000000000002</v>
      </c>
      <c r="DR4" s="133" t="s">
        <v>151</v>
      </c>
      <c r="DS4" s="59" t="s">
        <v>162</v>
      </c>
      <c r="DT4" s="60" t="s">
        <v>0</v>
      </c>
      <c r="DU4" s="14">
        <v>69</v>
      </c>
      <c r="DV4" s="133" t="s">
        <v>147</v>
      </c>
      <c r="DW4" s="59" t="s">
        <v>163</v>
      </c>
      <c r="DX4" s="60" t="s">
        <v>0</v>
      </c>
      <c r="DY4" s="14">
        <v>1.1235955056179776</v>
      </c>
      <c r="DZ4" s="133" t="s">
        <v>737</v>
      </c>
      <c r="EA4" s="59" t="s">
        <v>163</v>
      </c>
      <c r="EB4" s="60" t="s">
        <v>0</v>
      </c>
      <c r="EC4" s="14">
        <v>26.511000000000003</v>
      </c>
      <c r="ED4" s="133" t="s">
        <v>174</v>
      </c>
      <c r="EE4" s="59" t="s">
        <v>132</v>
      </c>
      <c r="EF4" s="60" t="s">
        <v>0</v>
      </c>
      <c r="EG4" s="14">
        <v>942</v>
      </c>
      <c r="EH4" s="15" t="s">
        <v>174</v>
      </c>
      <c r="EI4" s="59" t="s">
        <v>132</v>
      </c>
      <c r="EJ4" s="60" t="s">
        <v>0</v>
      </c>
      <c r="EK4" s="14">
        <v>207</v>
      </c>
      <c r="EL4" s="15" t="s">
        <v>174</v>
      </c>
      <c r="EM4" s="59" t="s">
        <v>119</v>
      </c>
      <c r="EN4" s="60" t="s">
        <v>0</v>
      </c>
      <c r="EO4" s="14">
        <v>22.961862897046107</v>
      </c>
      <c r="EP4" s="15" t="s">
        <v>175</v>
      </c>
      <c r="EQ4" s="59" t="s">
        <v>119</v>
      </c>
      <c r="ER4" s="60" t="s">
        <v>0</v>
      </c>
      <c r="ES4" s="14">
        <v>235</v>
      </c>
      <c r="ET4" s="15" t="s">
        <v>174</v>
      </c>
      <c r="EU4" s="59" t="s">
        <v>119</v>
      </c>
      <c r="EV4" s="60" t="s">
        <v>0</v>
      </c>
      <c r="EW4" s="14">
        <v>7909.436459999999</v>
      </c>
      <c r="EX4" s="15" t="s">
        <v>760</v>
      </c>
      <c r="EY4" s="59" t="s">
        <v>132</v>
      </c>
      <c r="EZ4" s="60" t="s">
        <v>0</v>
      </c>
      <c r="FA4" s="14">
        <v>14.981189500875994</v>
      </c>
      <c r="FB4" s="15" t="s">
        <v>758</v>
      </c>
      <c r="FC4" s="59" t="s">
        <v>132</v>
      </c>
      <c r="FD4" s="60" t="s">
        <v>0</v>
      </c>
    </row>
    <row r="5" spans="1:160" ht="14.1" customHeight="1" x14ac:dyDescent="0.2">
      <c r="A5" s="8" t="s">
        <v>5</v>
      </c>
      <c r="B5" s="141" t="s">
        <v>593</v>
      </c>
      <c r="C5" s="13">
        <v>57.216870381485698</v>
      </c>
      <c r="D5" s="33" t="s">
        <v>230</v>
      </c>
      <c r="E5" s="59">
        <v>2006</v>
      </c>
      <c r="F5" s="60" t="s">
        <v>0</v>
      </c>
      <c r="G5" s="13">
        <v>0.34323544320874105</v>
      </c>
      <c r="H5" s="33" t="s">
        <v>230</v>
      </c>
      <c r="I5" s="59">
        <v>2006</v>
      </c>
      <c r="J5" s="60" t="s">
        <v>0</v>
      </c>
      <c r="K5" s="13">
        <v>33.181615431762069</v>
      </c>
      <c r="L5" s="33" t="s">
        <v>230</v>
      </c>
      <c r="M5" s="59">
        <v>2006</v>
      </c>
      <c r="N5" s="60" t="s">
        <v>0</v>
      </c>
      <c r="O5" s="13">
        <v>2.0395572160082041</v>
      </c>
      <c r="P5" s="33" t="s">
        <v>230</v>
      </c>
      <c r="Q5" s="59">
        <v>2006</v>
      </c>
      <c r="R5" s="60" t="s">
        <v>0</v>
      </c>
      <c r="S5" s="13">
        <v>0.15677685550131443</v>
      </c>
      <c r="T5" s="33" t="s">
        <v>230</v>
      </c>
      <c r="U5" s="59">
        <v>2006</v>
      </c>
      <c r="V5" s="60" t="s">
        <v>0</v>
      </c>
      <c r="W5" s="13">
        <v>6.345005950293432</v>
      </c>
      <c r="X5" s="33" t="s">
        <v>230</v>
      </c>
      <c r="Y5" s="59">
        <v>2006</v>
      </c>
      <c r="Z5" s="60" t="s">
        <v>0</v>
      </c>
      <c r="AA5" s="13">
        <v>0.71693872174054385</v>
      </c>
      <c r="AB5" s="33" t="s">
        <v>230</v>
      </c>
      <c r="AC5" s="59">
        <v>2006</v>
      </c>
      <c r="AD5" s="60" t="s">
        <v>0</v>
      </c>
      <c r="AE5" s="13">
        <v>49.24114671163575</v>
      </c>
      <c r="AF5" s="33" t="s">
        <v>139</v>
      </c>
      <c r="AG5" s="59" t="s">
        <v>144</v>
      </c>
      <c r="AH5" s="60" t="s">
        <v>0</v>
      </c>
      <c r="AI5" s="13">
        <v>28.161888701517707</v>
      </c>
      <c r="AJ5" s="33" t="s">
        <v>139</v>
      </c>
      <c r="AK5" s="59" t="s">
        <v>144</v>
      </c>
      <c r="AL5" s="60" t="s">
        <v>0</v>
      </c>
      <c r="AM5" s="13">
        <v>17.083328348899986</v>
      </c>
      <c r="AN5" s="33" t="s">
        <v>139</v>
      </c>
      <c r="AO5" s="59" t="s">
        <v>144</v>
      </c>
      <c r="AP5" s="60" t="s">
        <v>0</v>
      </c>
      <c r="AQ5" s="13">
        <v>3.9959296612180593</v>
      </c>
      <c r="AR5" s="33" t="s">
        <v>139</v>
      </c>
      <c r="AS5" s="59" t="s">
        <v>144</v>
      </c>
      <c r="AT5" s="60" t="s">
        <v>0</v>
      </c>
      <c r="AU5" s="10">
        <v>0</v>
      </c>
      <c r="AV5" s="140" t="s">
        <v>138</v>
      </c>
      <c r="AW5" s="59">
        <v>2010</v>
      </c>
      <c r="AX5" s="60" t="s">
        <v>0</v>
      </c>
      <c r="AY5" s="14">
        <v>0</v>
      </c>
      <c r="AZ5" s="133" t="s">
        <v>139</v>
      </c>
      <c r="BA5" s="59">
        <v>2010</v>
      </c>
      <c r="BB5" s="60" t="s">
        <v>0</v>
      </c>
      <c r="BC5" s="10">
        <v>2462140</v>
      </c>
      <c r="BD5" s="133" t="s">
        <v>639</v>
      </c>
      <c r="BE5" s="59">
        <v>2010</v>
      </c>
      <c r="BF5" s="60" t="s">
        <v>0</v>
      </c>
      <c r="BG5" s="14">
        <v>70.680063154872968</v>
      </c>
      <c r="BH5" s="133" t="s">
        <v>139</v>
      </c>
      <c r="BI5" s="59">
        <v>2010</v>
      </c>
      <c r="BJ5" s="60" t="s">
        <v>0</v>
      </c>
      <c r="BK5" s="14">
        <v>14.025847624958793</v>
      </c>
      <c r="BL5" s="133" t="s">
        <v>660</v>
      </c>
      <c r="BM5" s="59">
        <v>2011</v>
      </c>
      <c r="BN5" s="60" t="s">
        <v>0</v>
      </c>
      <c r="BO5" s="14">
        <v>6.5603117690000001</v>
      </c>
      <c r="BP5" s="133" t="s">
        <v>661</v>
      </c>
      <c r="BQ5" s="59">
        <v>2011</v>
      </c>
      <c r="BR5" s="60" t="s">
        <v>0</v>
      </c>
      <c r="BS5" s="14">
        <v>27.298466179999998</v>
      </c>
      <c r="BT5" s="133" t="s">
        <v>662</v>
      </c>
      <c r="BU5" s="59">
        <v>2011</v>
      </c>
      <c r="BV5" s="60" t="s">
        <v>0</v>
      </c>
      <c r="BW5" s="14">
        <v>97.3</v>
      </c>
      <c r="BX5" s="133" t="s">
        <v>675</v>
      </c>
      <c r="BY5" s="59">
        <v>2008</v>
      </c>
      <c r="BZ5" s="60" t="s">
        <v>0</v>
      </c>
      <c r="CA5" s="14">
        <v>4.76</v>
      </c>
      <c r="CB5" s="133" t="s">
        <v>677</v>
      </c>
      <c r="CC5" s="59" t="s">
        <v>182</v>
      </c>
      <c r="CD5" s="60" t="s">
        <v>0</v>
      </c>
      <c r="CE5" s="14">
        <v>14.28</v>
      </c>
      <c r="CF5" s="133" t="s">
        <v>677</v>
      </c>
      <c r="CG5" s="59" t="s">
        <v>182</v>
      </c>
      <c r="CH5" s="60" t="s">
        <v>0</v>
      </c>
      <c r="CI5" s="14">
        <v>0.8</v>
      </c>
      <c r="CJ5" s="133" t="s">
        <v>677</v>
      </c>
      <c r="CK5" s="59" t="s">
        <v>182</v>
      </c>
      <c r="CL5" s="60" t="s">
        <v>0</v>
      </c>
      <c r="CM5" s="14">
        <v>0</v>
      </c>
      <c r="CN5" s="133" t="s">
        <v>677</v>
      </c>
      <c r="CO5" s="59" t="s">
        <v>182</v>
      </c>
      <c r="CP5" s="60"/>
      <c r="CQ5" s="14" t="s">
        <v>124</v>
      </c>
      <c r="CR5" s="211" t="s">
        <v>139</v>
      </c>
      <c r="CS5" s="59"/>
      <c r="CT5" s="60" t="s">
        <v>0</v>
      </c>
      <c r="CU5" s="14">
        <v>0.56665412118931124</v>
      </c>
      <c r="CV5" s="133" t="s">
        <v>145</v>
      </c>
      <c r="CW5" s="59" t="s">
        <v>119</v>
      </c>
      <c r="CX5" s="60" t="s">
        <v>0</v>
      </c>
      <c r="CY5" s="14">
        <v>0</v>
      </c>
      <c r="CZ5" s="133" t="s">
        <v>145</v>
      </c>
      <c r="DA5" s="59" t="s">
        <v>119</v>
      </c>
      <c r="DB5" s="60" t="s">
        <v>0</v>
      </c>
      <c r="DC5" s="14">
        <v>2.516033120060218</v>
      </c>
      <c r="DD5" s="133" t="s">
        <v>145</v>
      </c>
      <c r="DE5" s="59" t="s">
        <v>119</v>
      </c>
      <c r="DF5" s="60" t="s">
        <v>0</v>
      </c>
      <c r="DG5" s="14">
        <v>9.2616108392924357</v>
      </c>
      <c r="DH5" s="133" t="s">
        <v>145</v>
      </c>
      <c r="DI5" s="59" t="s">
        <v>119</v>
      </c>
      <c r="DJ5" s="60" t="s">
        <v>0</v>
      </c>
      <c r="DK5" s="14">
        <v>11146.9</v>
      </c>
      <c r="DL5" s="133" t="s">
        <v>719</v>
      </c>
      <c r="DM5" s="59" t="s">
        <v>132</v>
      </c>
      <c r="DN5" s="60" t="s">
        <v>0</v>
      </c>
      <c r="DO5"/>
      <c r="DP5"/>
      <c r="DQ5" s="14">
        <v>1.65</v>
      </c>
      <c r="DR5" s="133" t="s">
        <v>151</v>
      </c>
      <c r="DS5" s="59" t="s">
        <v>162</v>
      </c>
      <c r="DT5" s="60" t="s">
        <v>0</v>
      </c>
      <c r="DU5" s="14">
        <v>8.4</v>
      </c>
      <c r="DV5" s="133" t="s">
        <v>147</v>
      </c>
      <c r="DW5" s="59" t="s">
        <v>163</v>
      </c>
      <c r="DX5" s="60" t="s">
        <v>0</v>
      </c>
      <c r="DY5" s="14">
        <v>0.18453427065026365</v>
      </c>
      <c r="DZ5" s="133" t="s">
        <v>737</v>
      </c>
      <c r="EA5" s="59" t="s">
        <v>163</v>
      </c>
      <c r="EB5" s="60" t="s">
        <v>0</v>
      </c>
      <c r="EC5" s="14">
        <v>331.44170000000003</v>
      </c>
      <c r="ED5" s="133" t="s">
        <v>174</v>
      </c>
      <c r="EE5" s="59" t="s">
        <v>132</v>
      </c>
      <c r="EF5" s="60" t="s">
        <v>0</v>
      </c>
      <c r="EG5" s="14">
        <v>2094</v>
      </c>
      <c r="EH5" s="15" t="s">
        <v>174</v>
      </c>
      <c r="EI5" s="59" t="s">
        <v>132</v>
      </c>
      <c r="EJ5" s="60" t="s">
        <v>0</v>
      </c>
      <c r="EK5" s="14">
        <v>551</v>
      </c>
      <c r="EL5" s="15" t="s">
        <v>174</v>
      </c>
      <c r="EM5" s="59" t="s">
        <v>119</v>
      </c>
      <c r="EN5" s="60" t="s">
        <v>0</v>
      </c>
      <c r="EO5" s="14">
        <v>89.43306900532248</v>
      </c>
      <c r="EP5" s="15" t="s">
        <v>175</v>
      </c>
      <c r="EQ5" s="59" t="s">
        <v>119</v>
      </c>
      <c r="ER5" s="60" t="s">
        <v>0</v>
      </c>
      <c r="ES5" s="14">
        <v>579</v>
      </c>
      <c r="ET5" s="15" t="s">
        <v>174</v>
      </c>
      <c r="EU5" s="59" t="s">
        <v>119</v>
      </c>
      <c r="EV5" s="60" t="s">
        <v>0</v>
      </c>
      <c r="EW5" s="14">
        <v>7544.91428</v>
      </c>
      <c r="EX5" s="15" t="s">
        <v>760</v>
      </c>
      <c r="EY5" s="59" t="s">
        <v>132</v>
      </c>
      <c r="EZ5" s="60" t="s">
        <v>0</v>
      </c>
      <c r="FA5" s="14">
        <v>5.6457273427428278</v>
      </c>
      <c r="FB5" s="15" t="s">
        <v>758</v>
      </c>
      <c r="FC5" s="59" t="s">
        <v>132</v>
      </c>
      <c r="FD5" s="60" t="s">
        <v>0</v>
      </c>
    </row>
    <row r="6" spans="1:160" ht="14.1" customHeight="1" x14ac:dyDescent="0.2">
      <c r="A6" s="8" t="s">
        <v>6</v>
      </c>
      <c r="B6" s="141" t="s">
        <v>593</v>
      </c>
      <c r="C6" s="13">
        <v>76.624173960413259</v>
      </c>
      <c r="D6" s="33" t="s">
        <v>230</v>
      </c>
      <c r="E6" s="59">
        <v>2006</v>
      </c>
      <c r="F6" s="60" t="s">
        <v>0</v>
      </c>
      <c r="G6" s="13">
        <v>0.60911965815736657</v>
      </c>
      <c r="H6" s="33" t="s">
        <v>230</v>
      </c>
      <c r="I6" s="59">
        <v>2006</v>
      </c>
      <c r="J6" s="60" t="s">
        <v>0</v>
      </c>
      <c r="K6" s="13">
        <v>9.0231770587220428</v>
      </c>
      <c r="L6" s="33" t="s">
        <v>230</v>
      </c>
      <c r="M6" s="59">
        <v>2006</v>
      </c>
      <c r="N6" s="60" t="s">
        <v>0</v>
      </c>
      <c r="O6" s="13">
        <v>1.8887074853310417</v>
      </c>
      <c r="P6" s="33" t="s">
        <v>230</v>
      </c>
      <c r="Q6" s="59">
        <v>2006</v>
      </c>
      <c r="R6" s="60" t="s">
        <v>0</v>
      </c>
      <c r="S6" s="13">
        <v>2.5667455311603762</v>
      </c>
      <c r="T6" s="33" t="s">
        <v>230</v>
      </c>
      <c r="U6" s="59">
        <v>2006</v>
      </c>
      <c r="V6" s="60" t="s">
        <v>0</v>
      </c>
      <c r="W6" s="13">
        <v>7.4592312209584346</v>
      </c>
      <c r="X6" s="33" t="s">
        <v>230</v>
      </c>
      <c r="Y6" s="59">
        <v>2006</v>
      </c>
      <c r="Z6" s="60" t="s">
        <v>0</v>
      </c>
      <c r="AA6" s="13">
        <v>1.8288450852574791</v>
      </c>
      <c r="AB6" s="33" t="s">
        <v>230</v>
      </c>
      <c r="AC6" s="59">
        <v>2006</v>
      </c>
      <c r="AD6" s="60" t="s">
        <v>0</v>
      </c>
      <c r="AE6" s="13">
        <v>1.1196911196911197</v>
      </c>
      <c r="AF6" s="33" t="s">
        <v>139</v>
      </c>
      <c r="AG6" s="59" t="s">
        <v>144</v>
      </c>
      <c r="AH6" s="60" t="s">
        <v>0</v>
      </c>
      <c r="AI6" s="13">
        <v>0</v>
      </c>
      <c r="AJ6" s="33" t="s">
        <v>139</v>
      </c>
      <c r="AK6" s="59" t="s">
        <v>144</v>
      </c>
      <c r="AL6" s="60" t="s">
        <v>0</v>
      </c>
      <c r="AM6" s="13">
        <v>0</v>
      </c>
      <c r="AN6" s="33" t="s">
        <v>139</v>
      </c>
      <c r="AO6" s="59" t="s">
        <v>144</v>
      </c>
      <c r="AP6" s="60" t="s">
        <v>0</v>
      </c>
      <c r="AQ6" s="13">
        <v>1.1196911196911197</v>
      </c>
      <c r="AR6" s="33" t="s">
        <v>139</v>
      </c>
      <c r="AS6" s="59" t="s">
        <v>144</v>
      </c>
      <c r="AT6" s="60" t="s">
        <v>0</v>
      </c>
      <c r="AU6" s="10">
        <v>0</v>
      </c>
      <c r="AV6" s="140" t="s">
        <v>138</v>
      </c>
      <c r="AW6" s="59">
        <v>2010</v>
      </c>
      <c r="AX6" s="60" t="s">
        <v>0</v>
      </c>
      <c r="AY6" s="14">
        <v>0</v>
      </c>
      <c r="AZ6" s="133" t="s">
        <v>139</v>
      </c>
      <c r="BA6" s="59">
        <v>2010</v>
      </c>
      <c r="BB6" s="60" t="s">
        <v>0</v>
      </c>
      <c r="BC6" s="10">
        <v>28250</v>
      </c>
      <c r="BD6" s="133" t="s">
        <v>639</v>
      </c>
      <c r="BE6" s="59">
        <v>2010</v>
      </c>
      <c r="BF6" s="60" t="s">
        <v>0</v>
      </c>
      <c r="BG6" s="14">
        <v>1.0673023884905133</v>
      </c>
      <c r="BH6" s="133" t="s">
        <v>139</v>
      </c>
      <c r="BI6" s="59">
        <v>2010</v>
      </c>
      <c r="BJ6" s="60" t="s">
        <v>0</v>
      </c>
      <c r="BK6" s="14">
        <v>8.9449908584456885</v>
      </c>
      <c r="BL6" s="133" t="s">
        <v>660</v>
      </c>
      <c r="BM6" s="59">
        <v>2011</v>
      </c>
      <c r="BN6" s="60" t="s">
        <v>0</v>
      </c>
      <c r="BO6" s="14">
        <v>4.6967230239999997</v>
      </c>
      <c r="BP6" s="133" t="s">
        <v>661</v>
      </c>
      <c r="BQ6" s="59">
        <v>2011</v>
      </c>
      <c r="BR6" s="60" t="s">
        <v>0</v>
      </c>
      <c r="BS6" s="14">
        <v>16.31047508</v>
      </c>
      <c r="BT6" s="133" t="s">
        <v>662</v>
      </c>
      <c r="BU6" s="59">
        <v>2011</v>
      </c>
      <c r="BV6" s="60" t="s">
        <v>0</v>
      </c>
      <c r="BW6" s="14">
        <v>79.2</v>
      </c>
      <c r="BX6" s="133" t="s">
        <v>675</v>
      </c>
      <c r="BY6" s="59">
        <v>2008</v>
      </c>
      <c r="BZ6" s="60" t="s">
        <v>0</v>
      </c>
      <c r="CA6" s="14">
        <v>0</v>
      </c>
      <c r="CB6" s="133" t="s">
        <v>677</v>
      </c>
      <c r="CC6" s="59" t="s">
        <v>182</v>
      </c>
      <c r="CD6" s="60" t="s">
        <v>0</v>
      </c>
      <c r="CE6" s="14">
        <v>0</v>
      </c>
      <c r="CF6" s="133" t="s">
        <v>677</v>
      </c>
      <c r="CG6" s="59" t="s">
        <v>182</v>
      </c>
      <c r="CH6" s="60" t="s">
        <v>0</v>
      </c>
      <c r="CI6" s="14">
        <v>0.8</v>
      </c>
      <c r="CJ6" s="133" t="s">
        <v>677</v>
      </c>
      <c r="CK6" s="59" t="s">
        <v>182</v>
      </c>
      <c r="CL6" s="60" t="s">
        <v>0</v>
      </c>
      <c r="CM6" s="14">
        <v>0.2</v>
      </c>
      <c r="CN6" s="133" t="s">
        <v>677</v>
      </c>
      <c r="CO6" s="59" t="s">
        <v>182</v>
      </c>
      <c r="CP6" s="60"/>
      <c r="CQ6" s="14" t="s">
        <v>124</v>
      </c>
      <c r="CR6" s="211" t="s">
        <v>139</v>
      </c>
      <c r="CS6" s="59"/>
      <c r="CT6" s="60" t="s">
        <v>0</v>
      </c>
      <c r="CU6" s="14">
        <v>1.0223949488950395</v>
      </c>
      <c r="CV6" s="133" t="s">
        <v>145</v>
      </c>
      <c r="CW6" s="59" t="s">
        <v>119</v>
      </c>
      <c r="CX6" s="60" t="s">
        <v>0</v>
      </c>
      <c r="CY6" s="14">
        <v>0.85199579074586618</v>
      </c>
      <c r="CZ6" s="133" t="s">
        <v>145</v>
      </c>
      <c r="DA6" s="59" t="s">
        <v>119</v>
      </c>
      <c r="DB6" s="60" t="s">
        <v>0</v>
      </c>
      <c r="DC6" s="14">
        <v>13.802331810083032</v>
      </c>
      <c r="DD6" s="133" t="s">
        <v>145</v>
      </c>
      <c r="DE6" s="59" t="s">
        <v>119</v>
      </c>
      <c r="DF6" s="60" t="s">
        <v>0</v>
      </c>
      <c r="DG6" s="14">
        <v>0</v>
      </c>
      <c r="DH6" s="133" t="s">
        <v>145</v>
      </c>
      <c r="DI6" s="59" t="s">
        <v>119</v>
      </c>
      <c r="DJ6" s="60" t="s">
        <v>0</v>
      </c>
      <c r="DK6" s="14">
        <v>219996.7</v>
      </c>
      <c r="DL6" s="133" t="s">
        <v>719</v>
      </c>
      <c r="DM6" s="59" t="s">
        <v>132</v>
      </c>
      <c r="DN6" s="60" t="s">
        <v>0</v>
      </c>
      <c r="DO6"/>
      <c r="DP6"/>
      <c r="DQ6" s="14">
        <v>1.0900000000000001</v>
      </c>
      <c r="DR6" s="133" t="s">
        <v>151</v>
      </c>
      <c r="DS6" s="59" t="s">
        <v>162</v>
      </c>
      <c r="DT6" s="60" t="s">
        <v>0</v>
      </c>
      <c r="DU6" s="14">
        <v>0</v>
      </c>
      <c r="DV6" s="133" t="s">
        <v>147</v>
      </c>
      <c r="DW6" s="59" t="s">
        <v>163</v>
      </c>
      <c r="DX6" s="60" t="s">
        <v>0</v>
      </c>
      <c r="DY6" s="14">
        <v>0</v>
      </c>
      <c r="DZ6" s="133" t="s">
        <v>737</v>
      </c>
      <c r="EA6" s="59" t="s">
        <v>163</v>
      </c>
      <c r="EB6" s="60" t="s">
        <v>0</v>
      </c>
      <c r="EC6" s="14">
        <v>182.69510000000002</v>
      </c>
      <c r="ED6" s="133" t="s">
        <v>174</v>
      </c>
      <c r="EE6" s="59" t="s">
        <v>132</v>
      </c>
      <c r="EF6" s="60" t="s">
        <v>0</v>
      </c>
      <c r="EG6" s="14">
        <v>1690</v>
      </c>
      <c r="EH6" s="15" t="s">
        <v>174</v>
      </c>
      <c r="EI6" s="59" t="s">
        <v>132</v>
      </c>
      <c r="EJ6" s="60" t="s">
        <v>0</v>
      </c>
      <c r="EK6" s="14">
        <v>676</v>
      </c>
      <c r="EL6" s="15" t="s">
        <v>174</v>
      </c>
      <c r="EM6" s="59" t="s">
        <v>119</v>
      </c>
      <c r="EN6" s="60" t="s">
        <v>0</v>
      </c>
      <c r="EO6" s="14">
        <v>204.37841449514602</v>
      </c>
      <c r="EP6" s="15" t="s">
        <v>175</v>
      </c>
      <c r="EQ6" s="59" t="s">
        <v>119</v>
      </c>
      <c r="ER6" s="60" t="s">
        <v>0</v>
      </c>
      <c r="ES6" s="14">
        <v>688</v>
      </c>
      <c r="ET6" s="15" t="s">
        <v>174</v>
      </c>
      <c r="EU6" s="59" t="s">
        <v>119</v>
      </c>
      <c r="EV6" s="60" t="s">
        <v>0</v>
      </c>
      <c r="EW6" s="14">
        <v>12891.599840000001</v>
      </c>
      <c r="EX6" s="15" t="s">
        <v>760</v>
      </c>
      <c r="EY6" s="59" t="s">
        <v>132</v>
      </c>
      <c r="EZ6" s="60" t="s">
        <v>0</v>
      </c>
      <c r="FA6" s="14">
        <v>21.88922910275771</v>
      </c>
      <c r="FB6" s="15" t="s">
        <v>758</v>
      </c>
      <c r="FC6" s="59" t="s">
        <v>132</v>
      </c>
      <c r="FD6" s="60" t="s">
        <v>0</v>
      </c>
    </row>
    <row r="7" spans="1:160" ht="14.1" customHeight="1" x14ac:dyDescent="0.2">
      <c r="A7" s="183" t="s">
        <v>584</v>
      </c>
      <c r="B7" s="185" t="s">
        <v>598</v>
      </c>
      <c r="C7" s="13">
        <v>59.430369119263482</v>
      </c>
      <c r="D7" s="33" t="s">
        <v>230</v>
      </c>
      <c r="E7" s="59">
        <v>2006</v>
      </c>
      <c r="F7" s="60" t="s">
        <v>0</v>
      </c>
      <c r="G7" s="13">
        <v>0.46999329678988233</v>
      </c>
      <c r="H7" s="33" t="s">
        <v>230</v>
      </c>
      <c r="I7" s="59">
        <v>2006</v>
      </c>
      <c r="J7" s="60" t="s">
        <v>0</v>
      </c>
      <c r="K7" s="13">
        <v>29.130422825436604</v>
      </c>
      <c r="L7" s="33" t="s">
        <v>230</v>
      </c>
      <c r="M7" s="59">
        <v>2006</v>
      </c>
      <c r="N7" s="60" t="s">
        <v>0</v>
      </c>
      <c r="O7" s="13">
        <v>0.58810998541302772</v>
      </c>
      <c r="P7" s="33" t="s">
        <v>230</v>
      </c>
      <c r="Q7" s="59">
        <v>2006</v>
      </c>
      <c r="R7" s="60" t="s">
        <v>0</v>
      </c>
      <c r="S7" s="13">
        <v>0.70994943749379535</v>
      </c>
      <c r="T7" s="33" t="s">
        <v>230</v>
      </c>
      <c r="U7" s="59">
        <v>2006</v>
      </c>
      <c r="V7" s="60" t="s">
        <v>0</v>
      </c>
      <c r="W7" s="13">
        <v>8.3983587196734515</v>
      </c>
      <c r="X7" s="33" t="s">
        <v>230</v>
      </c>
      <c r="Y7" s="59">
        <v>2006</v>
      </c>
      <c r="Z7" s="60" t="s">
        <v>0</v>
      </c>
      <c r="AA7" s="13">
        <v>1.2727966159297608</v>
      </c>
      <c r="AB7" s="33" t="s">
        <v>230</v>
      </c>
      <c r="AC7" s="59">
        <v>2006</v>
      </c>
      <c r="AD7" s="60" t="s">
        <v>0</v>
      </c>
      <c r="AE7" s="13">
        <v>52</v>
      </c>
      <c r="AF7" s="33" t="s">
        <v>139</v>
      </c>
      <c r="AG7" s="59" t="s">
        <v>144</v>
      </c>
      <c r="AH7" s="60" t="s">
        <v>0</v>
      </c>
      <c r="AI7" s="13">
        <v>2.1</v>
      </c>
      <c r="AJ7" s="33" t="s">
        <v>139</v>
      </c>
      <c r="AK7" s="59" t="s">
        <v>144</v>
      </c>
      <c r="AL7" s="60" t="s">
        <v>0</v>
      </c>
      <c r="AM7" s="13">
        <v>48.9</v>
      </c>
      <c r="AN7" s="33" t="s">
        <v>139</v>
      </c>
      <c r="AO7" s="59" t="s">
        <v>144</v>
      </c>
      <c r="AP7" s="60" t="s">
        <v>0</v>
      </c>
      <c r="AQ7" s="13">
        <v>1</v>
      </c>
      <c r="AR7" s="33" t="s">
        <v>139</v>
      </c>
      <c r="AS7" s="59" t="s">
        <v>144</v>
      </c>
      <c r="AT7" s="60" t="s">
        <v>0</v>
      </c>
      <c r="AU7" s="10">
        <v>0</v>
      </c>
      <c r="AV7" s="140" t="s">
        <v>138</v>
      </c>
      <c r="AW7" s="59">
        <v>2010</v>
      </c>
      <c r="AX7" s="60" t="s">
        <v>0</v>
      </c>
      <c r="AY7" s="14">
        <v>0</v>
      </c>
      <c r="AZ7" s="133" t="s">
        <v>139</v>
      </c>
      <c r="BA7" s="59">
        <v>2010</v>
      </c>
      <c r="BB7" s="60" t="s">
        <v>0</v>
      </c>
      <c r="BC7" s="10">
        <v>1370050</v>
      </c>
      <c r="BD7" s="133" t="s">
        <v>639</v>
      </c>
      <c r="BE7" s="59">
        <v>2010</v>
      </c>
      <c r="BF7" s="60" t="s">
        <v>0</v>
      </c>
      <c r="BG7" s="14">
        <v>8.2019080414079468</v>
      </c>
      <c r="BH7" s="133" t="s">
        <v>139</v>
      </c>
      <c r="BI7" s="59">
        <v>2010</v>
      </c>
      <c r="BJ7" s="60" t="s">
        <v>0</v>
      </c>
      <c r="BK7" s="14">
        <v>15.427809304654216</v>
      </c>
      <c r="BL7" s="133" t="s">
        <v>660</v>
      </c>
      <c r="BM7" s="59">
        <v>2011</v>
      </c>
      <c r="BN7" s="60" t="s">
        <v>0</v>
      </c>
      <c r="BO7" s="14">
        <v>10.746540980000001</v>
      </c>
      <c r="BP7" s="133" t="s">
        <v>661</v>
      </c>
      <c r="BQ7" s="59">
        <v>2011</v>
      </c>
      <c r="BR7" s="60" t="s">
        <v>0</v>
      </c>
      <c r="BS7" s="14">
        <v>25.67773004</v>
      </c>
      <c r="BT7" s="133" t="s">
        <v>662</v>
      </c>
      <c r="BU7" s="59">
        <v>2011</v>
      </c>
      <c r="BV7" s="60" t="s">
        <v>0</v>
      </c>
      <c r="BW7" s="14">
        <v>75.7</v>
      </c>
      <c r="BX7" s="133" t="s">
        <v>675</v>
      </c>
      <c r="BY7" s="59">
        <v>2008</v>
      </c>
      <c r="BZ7" s="60" t="s">
        <v>0</v>
      </c>
      <c r="CA7" s="14">
        <v>13.3</v>
      </c>
      <c r="CB7" s="133" t="s">
        <v>677</v>
      </c>
      <c r="CC7" s="59" t="s">
        <v>182</v>
      </c>
      <c r="CD7" s="60" t="s">
        <v>0</v>
      </c>
      <c r="CE7" s="14">
        <v>0.6</v>
      </c>
      <c r="CF7" s="133" t="s">
        <v>677</v>
      </c>
      <c r="CG7" s="59" t="s">
        <v>182</v>
      </c>
      <c r="CH7" s="60" t="s">
        <v>0</v>
      </c>
      <c r="CI7" s="14">
        <v>26.7</v>
      </c>
      <c r="CJ7" s="133" t="s">
        <v>677</v>
      </c>
      <c r="CK7" s="59" t="s">
        <v>182</v>
      </c>
      <c r="CL7" s="60" t="s">
        <v>0</v>
      </c>
      <c r="CM7" s="14">
        <v>3.3</v>
      </c>
      <c r="CN7" s="133" t="s">
        <v>677</v>
      </c>
      <c r="CO7" s="59" t="s">
        <v>182</v>
      </c>
      <c r="CP7" s="60"/>
      <c r="CQ7" s="14" t="s">
        <v>124</v>
      </c>
      <c r="CR7" s="211" t="s">
        <v>139</v>
      </c>
      <c r="CS7" s="59"/>
      <c r="CT7" s="60" t="s">
        <v>0</v>
      </c>
      <c r="CU7" s="14">
        <v>0</v>
      </c>
      <c r="CV7" s="133" t="s">
        <v>145</v>
      </c>
      <c r="CW7" s="59" t="s">
        <v>119</v>
      </c>
      <c r="CX7" s="60" t="s">
        <v>0</v>
      </c>
      <c r="CY7" s="14">
        <v>1.9862766341639582</v>
      </c>
      <c r="CZ7" s="133" t="s">
        <v>145</v>
      </c>
      <c r="DA7" s="59" t="s">
        <v>119</v>
      </c>
      <c r="DB7" s="60" t="s">
        <v>0</v>
      </c>
      <c r="DC7" s="14">
        <v>27.862044059227159</v>
      </c>
      <c r="DD7" s="133" t="s">
        <v>145</v>
      </c>
      <c r="DE7" s="59" t="s">
        <v>119</v>
      </c>
      <c r="DF7" s="60" t="s">
        <v>0</v>
      </c>
      <c r="DG7" s="14">
        <v>41.675695196821955</v>
      </c>
      <c r="DH7" s="133" t="s">
        <v>145</v>
      </c>
      <c r="DI7" s="59" t="s">
        <v>119</v>
      </c>
      <c r="DJ7" s="60" t="s">
        <v>0</v>
      </c>
      <c r="DK7" s="14">
        <v>293373.76</v>
      </c>
      <c r="DL7" s="133" t="s">
        <v>719</v>
      </c>
      <c r="DM7" s="59" t="s">
        <v>132</v>
      </c>
      <c r="DN7" s="60" t="s">
        <v>0</v>
      </c>
      <c r="DO7"/>
      <c r="DP7"/>
      <c r="DQ7" s="14">
        <v>2.23</v>
      </c>
      <c r="DR7" s="133" t="s">
        <v>151</v>
      </c>
      <c r="DS7" s="59" t="s">
        <v>162</v>
      </c>
      <c r="DT7" s="60" t="s">
        <v>0</v>
      </c>
      <c r="DU7" s="14">
        <v>569.70000000000005</v>
      </c>
      <c r="DV7" s="133" t="s">
        <v>147</v>
      </c>
      <c r="DW7" s="59" t="s">
        <v>163</v>
      </c>
      <c r="DX7" s="60" t="s">
        <v>0</v>
      </c>
      <c r="DY7" s="14">
        <v>2.6570589058346159</v>
      </c>
      <c r="DZ7" s="133" t="s">
        <v>737</v>
      </c>
      <c r="EA7" s="59" t="s">
        <v>163</v>
      </c>
      <c r="EB7" s="60" t="s">
        <v>0</v>
      </c>
      <c r="EC7" s="14">
        <v>8944.4832999999999</v>
      </c>
      <c r="ED7" s="133" t="s">
        <v>174</v>
      </c>
      <c r="EE7" s="59" t="s">
        <v>132</v>
      </c>
      <c r="EF7" s="60" t="s">
        <v>0</v>
      </c>
      <c r="EG7" s="14">
        <v>12230</v>
      </c>
      <c r="EH7" s="15" t="s">
        <v>174</v>
      </c>
      <c r="EI7" s="59" t="s">
        <v>132</v>
      </c>
      <c r="EJ7" s="60" t="s">
        <v>0</v>
      </c>
      <c r="EK7" s="14">
        <v>774</v>
      </c>
      <c r="EL7" s="15" t="s">
        <v>174</v>
      </c>
      <c r="EM7" s="59" t="s">
        <v>119</v>
      </c>
      <c r="EN7" s="60" t="s">
        <v>0</v>
      </c>
      <c r="EO7" s="14">
        <v>27.844430933939627</v>
      </c>
      <c r="EP7" s="15" t="s">
        <v>175</v>
      </c>
      <c r="EQ7" s="59" t="s">
        <v>119</v>
      </c>
      <c r="ER7" s="60" t="s">
        <v>0</v>
      </c>
      <c r="ES7" s="14">
        <v>4922</v>
      </c>
      <c r="ET7" s="15" t="s">
        <v>174</v>
      </c>
      <c r="EU7" s="59" t="s">
        <v>119</v>
      </c>
      <c r="EV7" s="60" t="s">
        <v>0</v>
      </c>
      <c r="EW7" s="14">
        <v>104986.4417</v>
      </c>
      <c r="EX7" s="15" t="s">
        <v>760</v>
      </c>
      <c r="EY7" s="59" t="s">
        <v>132</v>
      </c>
      <c r="EZ7" s="60" t="s">
        <v>0</v>
      </c>
      <c r="FA7" s="14">
        <v>11.006867748887172</v>
      </c>
      <c r="FB7" s="15" t="s">
        <v>758</v>
      </c>
      <c r="FC7" s="59" t="s">
        <v>132</v>
      </c>
      <c r="FD7" s="60" t="s">
        <v>0</v>
      </c>
    </row>
    <row r="8" spans="1:160" ht="14.1" customHeight="1" x14ac:dyDescent="0.2">
      <c r="A8" s="8" t="s">
        <v>7</v>
      </c>
      <c r="B8" s="141" t="s">
        <v>593</v>
      </c>
      <c r="C8" s="13">
        <v>32.447112610589336</v>
      </c>
      <c r="D8" s="33" t="s">
        <v>230</v>
      </c>
      <c r="E8" s="59">
        <v>2006</v>
      </c>
      <c r="F8" s="60" t="s">
        <v>0</v>
      </c>
      <c r="G8" s="13">
        <v>0.85760594117800037</v>
      </c>
      <c r="H8" s="33" t="s">
        <v>230</v>
      </c>
      <c r="I8" s="59">
        <v>2006</v>
      </c>
      <c r="J8" s="60" t="s">
        <v>0</v>
      </c>
      <c r="K8" s="13">
        <v>45.655592929864177</v>
      </c>
      <c r="L8" s="33" t="s">
        <v>230</v>
      </c>
      <c r="M8" s="59">
        <v>2006</v>
      </c>
      <c r="N8" s="60" t="s">
        <v>0</v>
      </c>
      <c r="O8" s="13">
        <v>9.4445749680094817</v>
      </c>
      <c r="P8" s="33" t="s">
        <v>230</v>
      </c>
      <c r="Q8" s="59">
        <v>2006</v>
      </c>
      <c r="R8" s="60" t="s">
        <v>0</v>
      </c>
      <c r="S8" s="13">
        <v>4.8433621714497797</v>
      </c>
      <c r="T8" s="33" t="s">
        <v>230</v>
      </c>
      <c r="U8" s="59">
        <v>2006</v>
      </c>
      <c r="V8" s="60" t="s">
        <v>0</v>
      </c>
      <c r="W8" s="13">
        <v>2.0532997508199844</v>
      </c>
      <c r="X8" s="33" t="s">
        <v>230</v>
      </c>
      <c r="Y8" s="59">
        <v>2006</v>
      </c>
      <c r="Z8" s="60" t="s">
        <v>0</v>
      </c>
      <c r="AA8" s="13">
        <v>4.6984516280892397</v>
      </c>
      <c r="AB8" s="33" t="s">
        <v>230</v>
      </c>
      <c r="AC8" s="59">
        <v>2006</v>
      </c>
      <c r="AD8" s="60" t="s">
        <v>0</v>
      </c>
      <c r="AE8" s="13">
        <v>40.892641737032562</v>
      </c>
      <c r="AF8" s="33" t="s">
        <v>139</v>
      </c>
      <c r="AG8" s="59" t="s">
        <v>144</v>
      </c>
      <c r="AH8" s="60" t="s">
        <v>0</v>
      </c>
      <c r="AI8" s="13">
        <v>0</v>
      </c>
      <c r="AJ8" s="33" t="s">
        <v>139</v>
      </c>
      <c r="AK8" s="59" t="s">
        <v>144</v>
      </c>
      <c r="AL8" s="60" t="s">
        <v>0</v>
      </c>
      <c r="AM8" s="13">
        <v>35.585042219541613</v>
      </c>
      <c r="AN8" s="33" t="s">
        <v>139</v>
      </c>
      <c r="AO8" s="59" t="s">
        <v>144</v>
      </c>
      <c r="AP8" s="60" t="s">
        <v>0</v>
      </c>
      <c r="AQ8" s="13">
        <v>5.3075995174909529</v>
      </c>
      <c r="AR8" s="33" t="s">
        <v>139</v>
      </c>
      <c r="AS8" s="59" t="s">
        <v>144</v>
      </c>
      <c r="AT8" s="60" t="s">
        <v>0</v>
      </c>
      <c r="AU8" s="10">
        <v>433980</v>
      </c>
      <c r="AV8" s="140" t="s">
        <v>138</v>
      </c>
      <c r="AW8" s="59">
        <v>2010</v>
      </c>
      <c r="AX8" s="60" t="s">
        <v>0</v>
      </c>
      <c r="AY8" s="14">
        <v>46.122453317462508</v>
      </c>
      <c r="AZ8" s="133" t="s">
        <v>139</v>
      </c>
      <c r="BA8" s="59">
        <v>2010</v>
      </c>
      <c r="BB8" s="60" t="s">
        <v>0</v>
      </c>
      <c r="BC8" s="10">
        <v>502120</v>
      </c>
      <c r="BD8" s="133" t="s">
        <v>639</v>
      </c>
      <c r="BE8" s="59">
        <v>2010</v>
      </c>
      <c r="BF8" s="60" t="s">
        <v>0</v>
      </c>
      <c r="BG8" s="14">
        <v>53.36422475635807</v>
      </c>
      <c r="BH8" s="133" t="s">
        <v>139</v>
      </c>
      <c r="BI8" s="59">
        <v>2010</v>
      </c>
      <c r="BJ8" s="60" t="s">
        <v>0</v>
      </c>
      <c r="BK8" s="14">
        <v>17.818795533233097</v>
      </c>
      <c r="BL8" s="133" t="s">
        <v>660</v>
      </c>
      <c r="BM8" s="59">
        <v>2011</v>
      </c>
      <c r="BN8" s="60" t="s">
        <v>0</v>
      </c>
      <c r="BO8" s="14">
        <v>5.4698837759999996</v>
      </c>
      <c r="BP8" s="133" t="s">
        <v>661</v>
      </c>
      <c r="BQ8" s="59">
        <v>2011</v>
      </c>
      <c r="BR8" s="60" t="s">
        <v>0</v>
      </c>
      <c r="BS8" s="14">
        <v>18.766544669999998</v>
      </c>
      <c r="BT8" s="133" t="s">
        <v>662</v>
      </c>
      <c r="BU8" s="59">
        <v>2011</v>
      </c>
      <c r="BV8" s="60" t="s">
        <v>0</v>
      </c>
      <c r="BW8" s="14">
        <v>105.5</v>
      </c>
      <c r="BX8" s="133" t="s">
        <v>675</v>
      </c>
      <c r="BY8" s="59">
        <v>2006</v>
      </c>
      <c r="BZ8" s="60" t="s">
        <v>0</v>
      </c>
      <c r="CA8" s="14">
        <v>37.5</v>
      </c>
      <c r="CB8" s="133" t="s">
        <v>677</v>
      </c>
      <c r="CC8" s="59" t="s">
        <v>182</v>
      </c>
      <c r="CD8" s="60" t="s">
        <v>0</v>
      </c>
      <c r="CE8" s="14">
        <v>62.5</v>
      </c>
      <c r="CF8" s="133" t="s">
        <v>677</v>
      </c>
      <c r="CG8" s="59" t="s">
        <v>182</v>
      </c>
      <c r="CH8" s="60" t="s">
        <v>0</v>
      </c>
      <c r="CI8" s="14">
        <v>0</v>
      </c>
      <c r="CJ8" s="133" t="s">
        <v>677</v>
      </c>
      <c r="CK8" s="59" t="s">
        <v>182</v>
      </c>
      <c r="CL8" s="60" t="s">
        <v>0</v>
      </c>
      <c r="CM8" s="14">
        <v>0</v>
      </c>
      <c r="CN8" s="133" t="s">
        <v>677</v>
      </c>
      <c r="CO8" s="59" t="s">
        <v>182</v>
      </c>
      <c r="CP8" s="60"/>
      <c r="CQ8" s="14" t="s">
        <v>124</v>
      </c>
      <c r="CR8" s="211" t="s">
        <v>139</v>
      </c>
      <c r="CS8" s="59"/>
      <c r="CT8" s="60" t="s">
        <v>0</v>
      </c>
      <c r="CU8" s="14">
        <v>6.7317156673941891</v>
      </c>
      <c r="CV8" s="133" t="s">
        <v>145</v>
      </c>
      <c r="CW8" s="59" t="s">
        <v>119</v>
      </c>
      <c r="CX8" s="60" t="s">
        <v>0</v>
      </c>
      <c r="CY8" s="14">
        <v>1.5021183720631663</v>
      </c>
      <c r="CZ8" s="133" t="s">
        <v>145</v>
      </c>
      <c r="DA8" s="59" t="s">
        <v>119</v>
      </c>
      <c r="DB8" s="60" t="s">
        <v>0</v>
      </c>
      <c r="DC8" s="14">
        <v>1.8958360080455345</v>
      </c>
      <c r="DD8" s="133" t="s">
        <v>145</v>
      </c>
      <c r="DE8" s="59" t="s">
        <v>119</v>
      </c>
      <c r="DF8" s="60" t="s">
        <v>0</v>
      </c>
      <c r="DG8" s="14">
        <v>5.1868019001155483</v>
      </c>
      <c r="DH8" s="133" t="s">
        <v>145</v>
      </c>
      <c r="DI8" s="59" t="s">
        <v>119</v>
      </c>
      <c r="DJ8" s="60" t="s">
        <v>0</v>
      </c>
      <c r="DK8" s="14">
        <v>60.21</v>
      </c>
      <c r="DL8" s="133" t="s">
        <v>719</v>
      </c>
      <c r="DM8" s="59" t="s">
        <v>132</v>
      </c>
      <c r="DN8" s="60" t="s">
        <v>0</v>
      </c>
      <c r="DO8"/>
      <c r="DP8"/>
      <c r="DQ8" s="14">
        <v>1.88</v>
      </c>
      <c r="DR8" s="133" t="s">
        <v>151</v>
      </c>
      <c r="DS8" s="59" t="s">
        <v>162</v>
      </c>
      <c r="DT8" s="60" t="s">
        <v>0</v>
      </c>
      <c r="DU8" s="14">
        <v>0</v>
      </c>
      <c r="DV8" s="133" t="s">
        <v>147</v>
      </c>
      <c r="DW8" s="59" t="s">
        <v>163</v>
      </c>
      <c r="DX8" s="60" t="s">
        <v>0</v>
      </c>
      <c r="DY8" s="14">
        <v>0</v>
      </c>
      <c r="DZ8" s="133" t="s">
        <v>737</v>
      </c>
      <c r="EA8" s="59" t="s">
        <v>163</v>
      </c>
      <c r="EB8" s="60" t="s">
        <v>0</v>
      </c>
      <c r="EC8" s="14">
        <v>2.6511</v>
      </c>
      <c r="ED8" s="133" t="s">
        <v>174</v>
      </c>
      <c r="EE8" s="59" t="s">
        <v>132</v>
      </c>
      <c r="EF8" s="60" t="s">
        <v>0</v>
      </c>
      <c r="EG8" s="14">
        <v>958</v>
      </c>
      <c r="EH8" s="15" t="s">
        <v>174</v>
      </c>
      <c r="EI8" s="59" t="s">
        <v>132</v>
      </c>
      <c r="EJ8" s="60" t="s">
        <v>0</v>
      </c>
      <c r="EK8" s="14">
        <v>109</v>
      </c>
      <c r="EL8" s="15" t="s">
        <v>174</v>
      </c>
      <c r="EM8" s="59" t="s">
        <v>119</v>
      </c>
      <c r="EN8" s="60" t="s">
        <v>0</v>
      </c>
      <c r="EO8" s="14">
        <v>33.204374447863039</v>
      </c>
      <c r="EP8" s="15" t="s">
        <v>175</v>
      </c>
      <c r="EQ8" s="59" t="s">
        <v>119</v>
      </c>
      <c r="ER8" s="60" t="s">
        <v>0</v>
      </c>
      <c r="ES8" s="14">
        <v>62</v>
      </c>
      <c r="ET8" s="15" t="s">
        <v>174</v>
      </c>
      <c r="EU8" s="59" t="s">
        <v>119</v>
      </c>
      <c r="EV8" s="60" t="s">
        <v>0</v>
      </c>
      <c r="EW8" s="14">
        <v>1286.5690399999999</v>
      </c>
      <c r="EX8" s="15" t="s">
        <v>760</v>
      </c>
      <c r="EY8" s="59" t="s">
        <v>132</v>
      </c>
      <c r="EZ8" s="60" t="s">
        <v>0</v>
      </c>
      <c r="FA8" s="14">
        <v>7.6768803935921142</v>
      </c>
      <c r="FB8" s="15" t="s">
        <v>758</v>
      </c>
      <c r="FC8" s="59" t="s">
        <v>132</v>
      </c>
      <c r="FD8" s="60" t="s">
        <v>0</v>
      </c>
    </row>
    <row r="9" spans="1:160" ht="14.1" customHeight="1" x14ac:dyDescent="0.2">
      <c r="A9" s="8" t="s">
        <v>8</v>
      </c>
      <c r="B9" s="141" t="s">
        <v>593</v>
      </c>
      <c r="C9" s="13">
        <v>67.116566048585184</v>
      </c>
      <c r="D9" s="33" t="s">
        <v>230</v>
      </c>
      <c r="E9" s="59">
        <v>2006</v>
      </c>
      <c r="F9" s="60" t="s">
        <v>0</v>
      </c>
      <c r="G9" s="13">
        <v>1.2716379390332628</v>
      </c>
      <c r="H9" s="33" t="s">
        <v>230</v>
      </c>
      <c r="I9" s="59">
        <v>2006</v>
      </c>
      <c r="J9" s="60" t="s">
        <v>0</v>
      </c>
      <c r="K9" s="13">
        <v>4.0849792575730914</v>
      </c>
      <c r="L9" s="33" t="s">
        <v>230</v>
      </c>
      <c r="M9" s="59">
        <v>2006</v>
      </c>
      <c r="N9" s="60" t="s">
        <v>0</v>
      </c>
      <c r="O9" s="13">
        <v>5.9652580611817596</v>
      </c>
      <c r="P9" s="33" t="s">
        <v>230</v>
      </c>
      <c r="Q9" s="59">
        <v>2006</v>
      </c>
      <c r="R9" s="60" t="s">
        <v>0</v>
      </c>
      <c r="S9" s="13">
        <v>17.176162014102019</v>
      </c>
      <c r="T9" s="33" t="s">
        <v>230</v>
      </c>
      <c r="U9" s="59">
        <v>2006</v>
      </c>
      <c r="V9" s="60" t="s">
        <v>0</v>
      </c>
      <c r="W9" s="13">
        <v>2.2877788168331548</v>
      </c>
      <c r="X9" s="33" t="s">
        <v>230</v>
      </c>
      <c r="Y9" s="59">
        <v>2006</v>
      </c>
      <c r="Z9" s="60" t="s">
        <v>0</v>
      </c>
      <c r="AA9" s="13">
        <v>2.0976178626915245</v>
      </c>
      <c r="AB9" s="33" t="s">
        <v>230</v>
      </c>
      <c r="AC9" s="59">
        <v>2006</v>
      </c>
      <c r="AD9" s="60" t="s">
        <v>0</v>
      </c>
      <c r="AE9" s="13">
        <v>77.506518132258833</v>
      </c>
      <c r="AF9" s="33" t="s">
        <v>139</v>
      </c>
      <c r="AG9" s="59" t="s">
        <v>144</v>
      </c>
      <c r="AH9" s="60" t="s">
        <v>0</v>
      </c>
      <c r="AI9" s="13">
        <v>0</v>
      </c>
      <c r="AJ9" s="33" t="s">
        <v>139</v>
      </c>
      <c r="AK9" s="59" t="s">
        <v>144</v>
      </c>
      <c r="AL9" s="60" t="s">
        <v>0</v>
      </c>
      <c r="AM9" s="13">
        <v>77.127281346290587</v>
      </c>
      <c r="AN9" s="33" t="s">
        <v>139</v>
      </c>
      <c r="AO9" s="59" t="s">
        <v>144</v>
      </c>
      <c r="AP9" s="60" t="s">
        <v>0</v>
      </c>
      <c r="AQ9" s="13">
        <v>0.3792367859682389</v>
      </c>
      <c r="AR9" s="33" t="s">
        <v>139</v>
      </c>
      <c r="AS9" s="59" t="s">
        <v>144</v>
      </c>
      <c r="AT9" s="60" t="s">
        <v>0</v>
      </c>
      <c r="AU9" s="10">
        <v>0</v>
      </c>
      <c r="AV9" s="140" t="s">
        <v>138</v>
      </c>
      <c r="AW9" s="59">
        <v>2010</v>
      </c>
      <c r="AX9" s="60" t="s">
        <v>0</v>
      </c>
      <c r="AY9" s="14">
        <v>0</v>
      </c>
      <c r="AZ9" s="133" t="s">
        <v>139</v>
      </c>
      <c r="BA9" s="59">
        <v>2010</v>
      </c>
      <c r="BB9" s="60" t="s">
        <v>0</v>
      </c>
      <c r="BC9" s="10">
        <v>0</v>
      </c>
      <c r="BD9" s="133" t="s">
        <v>639</v>
      </c>
      <c r="BE9" s="59">
        <v>2010</v>
      </c>
      <c r="BF9" s="60" t="s">
        <v>0</v>
      </c>
      <c r="BG9" s="14">
        <v>0</v>
      </c>
      <c r="BH9" s="133" t="s">
        <v>139</v>
      </c>
      <c r="BI9" s="59">
        <v>2010</v>
      </c>
      <c r="BJ9" s="60" t="s">
        <v>0</v>
      </c>
      <c r="BK9" s="14">
        <v>13.173958486767217</v>
      </c>
      <c r="BL9" s="133" t="s">
        <v>660</v>
      </c>
      <c r="BM9" s="59">
        <v>2011</v>
      </c>
      <c r="BN9" s="60" t="s">
        <v>0</v>
      </c>
      <c r="BO9" s="14">
        <v>4.1057957360000001</v>
      </c>
      <c r="BP9" s="133" t="s">
        <v>661</v>
      </c>
      <c r="BQ9" s="59">
        <v>2011</v>
      </c>
      <c r="BR9" s="60" t="s">
        <v>0</v>
      </c>
      <c r="BS9" s="14">
        <v>18.273933320000001</v>
      </c>
      <c r="BT9" s="133" t="s">
        <v>662</v>
      </c>
      <c r="BU9" s="59">
        <v>2011</v>
      </c>
      <c r="BV9" s="60" t="s">
        <v>0</v>
      </c>
      <c r="BW9" s="14">
        <v>92.4</v>
      </c>
      <c r="BX9" s="133" t="s">
        <v>675</v>
      </c>
      <c r="BY9" s="59">
        <v>2008</v>
      </c>
      <c r="BZ9" s="60" t="s">
        <v>0</v>
      </c>
      <c r="CA9" s="14">
        <v>0</v>
      </c>
      <c r="CB9" s="133" t="s">
        <v>677</v>
      </c>
      <c r="CC9" s="59" t="s">
        <v>182</v>
      </c>
      <c r="CD9" s="60" t="s">
        <v>0</v>
      </c>
      <c r="CE9" s="14">
        <v>0.33</v>
      </c>
      <c r="CF9" s="133" t="s">
        <v>677</v>
      </c>
      <c r="CG9" s="59" t="s">
        <v>182</v>
      </c>
      <c r="CH9" s="60" t="s">
        <v>0</v>
      </c>
      <c r="CI9" s="14">
        <v>0.66</v>
      </c>
      <c r="CJ9" s="133" t="s">
        <v>677</v>
      </c>
      <c r="CK9" s="59" t="s">
        <v>182</v>
      </c>
      <c r="CL9" s="60" t="s">
        <v>0</v>
      </c>
      <c r="CM9" s="14">
        <v>0</v>
      </c>
      <c r="CN9" s="133" t="s">
        <v>677</v>
      </c>
      <c r="CO9" s="59" t="s">
        <v>182</v>
      </c>
      <c r="CP9" s="60"/>
      <c r="CQ9" s="14" t="s">
        <v>124</v>
      </c>
      <c r="CR9" s="211" t="s">
        <v>139</v>
      </c>
      <c r="CS9" s="59"/>
      <c r="CT9" s="60" t="s">
        <v>0</v>
      </c>
      <c r="CU9" s="14" t="s">
        <v>124</v>
      </c>
      <c r="CV9" s="133" t="s">
        <v>145</v>
      </c>
      <c r="CW9" s="59" t="s">
        <v>119</v>
      </c>
      <c r="CX9" s="60" t="s">
        <v>0</v>
      </c>
      <c r="CY9" s="14" t="s">
        <v>124</v>
      </c>
      <c r="CZ9" s="133" t="s">
        <v>145</v>
      </c>
      <c r="DA9" s="59" t="s">
        <v>119</v>
      </c>
      <c r="DB9" s="60" t="s">
        <v>0</v>
      </c>
      <c r="DC9" s="14">
        <v>0.87706470536883585</v>
      </c>
      <c r="DD9" s="133" t="s">
        <v>145</v>
      </c>
      <c r="DE9" s="59" t="s">
        <v>119</v>
      </c>
      <c r="DF9" s="60" t="s">
        <v>0</v>
      </c>
      <c r="DG9" s="14" t="s">
        <v>124</v>
      </c>
      <c r="DH9" s="133" t="s">
        <v>145</v>
      </c>
      <c r="DI9" s="59" t="s">
        <v>119</v>
      </c>
      <c r="DJ9" s="60" t="s">
        <v>0</v>
      </c>
      <c r="DK9" s="14">
        <v>0</v>
      </c>
      <c r="DL9" s="133" t="s">
        <v>719</v>
      </c>
      <c r="DM9" s="59" t="s">
        <v>132</v>
      </c>
      <c r="DN9" s="60" t="s">
        <v>0</v>
      </c>
      <c r="DO9"/>
      <c r="DP9"/>
      <c r="DQ9" s="14">
        <v>0.33</v>
      </c>
      <c r="DR9" s="133" t="s">
        <v>151</v>
      </c>
      <c r="DS9" s="59" t="s">
        <v>162</v>
      </c>
      <c r="DT9" s="60" t="s">
        <v>0</v>
      </c>
      <c r="DU9" s="14">
        <v>115.8</v>
      </c>
      <c r="DV9" s="133" t="s">
        <v>147</v>
      </c>
      <c r="DW9" s="59" t="s">
        <v>163</v>
      </c>
      <c r="DX9" s="60" t="s">
        <v>0</v>
      </c>
      <c r="DY9" s="14">
        <v>2.4125000000000001</v>
      </c>
      <c r="DZ9" s="133" t="s">
        <v>737</v>
      </c>
      <c r="EA9" s="59" t="s">
        <v>163</v>
      </c>
      <c r="EB9" s="60" t="s">
        <v>0</v>
      </c>
      <c r="EC9" s="14">
        <v>34.3596</v>
      </c>
      <c r="ED9" s="133" t="s">
        <v>174</v>
      </c>
      <c r="EE9" s="59" t="s">
        <v>132</v>
      </c>
      <c r="EF9" s="60" t="s">
        <v>0</v>
      </c>
      <c r="EG9" s="14">
        <v>197</v>
      </c>
      <c r="EH9" s="15" t="s">
        <v>174</v>
      </c>
      <c r="EI9" s="59" t="s">
        <v>132</v>
      </c>
      <c r="EJ9" s="60" t="s">
        <v>0</v>
      </c>
      <c r="EK9" s="14">
        <v>251</v>
      </c>
      <c r="EL9" s="15" t="s">
        <v>174</v>
      </c>
      <c r="EM9" s="59" t="s">
        <v>119</v>
      </c>
      <c r="EN9" s="60" t="s">
        <v>0</v>
      </c>
      <c r="EO9" s="14">
        <v>46.973397336926517</v>
      </c>
      <c r="EP9" s="15" t="s">
        <v>175</v>
      </c>
      <c r="EQ9" s="59" t="s">
        <v>119</v>
      </c>
      <c r="ER9" s="60" t="s">
        <v>0</v>
      </c>
      <c r="ES9" s="14">
        <v>474</v>
      </c>
      <c r="ET9" s="15" t="s">
        <v>174</v>
      </c>
      <c r="EU9" s="59" t="s">
        <v>119</v>
      </c>
      <c r="EV9" s="60" t="s">
        <v>0</v>
      </c>
      <c r="EW9" s="14">
        <v>18370.63695</v>
      </c>
      <c r="EX9" s="15" t="s">
        <v>760</v>
      </c>
      <c r="EY9" s="59" t="s">
        <v>132</v>
      </c>
      <c r="EZ9" s="60" t="s">
        <v>0</v>
      </c>
      <c r="FA9" s="14">
        <v>30.473734577088219</v>
      </c>
      <c r="FB9" s="15" t="s">
        <v>758</v>
      </c>
      <c r="FC9" s="59" t="s">
        <v>132</v>
      </c>
      <c r="FD9" s="60" t="s">
        <v>0</v>
      </c>
    </row>
    <row r="10" spans="1:160" ht="14.1" customHeight="1" x14ac:dyDescent="0.2">
      <c r="A10" s="8" t="s">
        <v>9</v>
      </c>
      <c r="B10" s="141" t="s">
        <v>593</v>
      </c>
      <c r="C10" s="13">
        <v>40.007331736458916</v>
      </c>
      <c r="D10" s="33" t="s">
        <v>230</v>
      </c>
      <c r="E10" s="59">
        <v>2006</v>
      </c>
      <c r="F10" s="60" t="s">
        <v>0</v>
      </c>
      <c r="G10" s="13">
        <v>9.0462115258987144</v>
      </c>
      <c r="H10" s="33" t="s">
        <v>230</v>
      </c>
      <c r="I10" s="59">
        <v>2006</v>
      </c>
      <c r="J10" s="60" t="s">
        <v>0</v>
      </c>
      <c r="K10" s="13">
        <v>17.994754930270869</v>
      </c>
      <c r="L10" s="33" t="s">
        <v>230</v>
      </c>
      <c r="M10" s="59">
        <v>2006</v>
      </c>
      <c r="N10" s="60" t="s">
        <v>0</v>
      </c>
      <c r="O10" s="13">
        <v>9.3616276757903112</v>
      </c>
      <c r="P10" s="33" t="s">
        <v>230</v>
      </c>
      <c r="Q10" s="59">
        <v>2006</v>
      </c>
      <c r="R10" s="60" t="s">
        <v>0</v>
      </c>
      <c r="S10" s="13">
        <v>20.027062287569944</v>
      </c>
      <c r="T10" s="33" t="s">
        <v>230</v>
      </c>
      <c r="U10" s="59">
        <v>2006</v>
      </c>
      <c r="V10" s="60" t="s">
        <v>0</v>
      </c>
      <c r="W10" s="13">
        <v>2.1593630175245924</v>
      </c>
      <c r="X10" s="33" t="s">
        <v>230</v>
      </c>
      <c r="Y10" s="59">
        <v>2006</v>
      </c>
      <c r="Z10" s="60" t="s">
        <v>0</v>
      </c>
      <c r="AA10" s="13">
        <v>1.4036488264866553</v>
      </c>
      <c r="AB10" s="33" t="s">
        <v>230</v>
      </c>
      <c r="AC10" s="59">
        <v>2006</v>
      </c>
      <c r="AD10" s="60" t="s">
        <v>0</v>
      </c>
      <c r="AE10" s="13">
        <v>78.099999999999994</v>
      </c>
      <c r="AF10" s="33" t="s">
        <v>139</v>
      </c>
      <c r="AG10" s="59" t="s">
        <v>144</v>
      </c>
      <c r="AH10" s="60" t="s">
        <v>0</v>
      </c>
      <c r="AI10" s="13">
        <v>53.9</v>
      </c>
      <c r="AJ10" s="33" t="s">
        <v>139</v>
      </c>
      <c r="AK10" s="59" t="s">
        <v>144</v>
      </c>
      <c r="AL10" s="60" t="s">
        <v>0</v>
      </c>
      <c r="AM10" s="13">
        <v>21.4</v>
      </c>
      <c r="AN10" s="33" t="s">
        <v>139</v>
      </c>
      <c r="AO10" s="59" t="s">
        <v>144</v>
      </c>
      <c r="AP10" s="60" t="s">
        <v>0</v>
      </c>
      <c r="AQ10" s="13">
        <v>2.8</v>
      </c>
      <c r="AR10" s="33" t="s">
        <v>139</v>
      </c>
      <c r="AS10" s="59" t="s">
        <v>144</v>
      </c>
      <c r="AT10" s="60" t="s">
        <v>0</v>
      </c>
      <c r="AU10" s="10">
        <v>716990</v>
      </c>
      <c r="AV10" s="140" t="s">
        <v>138</v>
      </c>
      <c r="AW10" s="59">
        <v>2010</v>
      </c>
      <c r="AX10" s="60" t="s">
        <v>0</v>
      </c>
      <c r="AY10" s="14">
        <v>20.615482817316096</v>
      </c>
      <c r="AZ10" s="133" t="s">
        <v>139</v>
      </c>
      <c r="BA10" s="59">
        <v>2010</v>
      </c>
      <c r="BB10" s="60" t="s">
        <v>0</v>
      </c>
      <c r="BC10" s="10">
        <v>88230</v>
      </c>
      <c r="BD10" s="133" t="s">
        <v>639</v>
      </c>
      <c r="BE10" s="59">
        <v>2010</v>
      </c>
      <c r="BF10" s="60" t="s">
        <v>0</v>
      </c>
      <c r="BG10" s="14">
        <v>2.5368538182194582</v>
      </c>
      <c r="BH10" s="133" t="s">
        <v>139</v>
      </c>
      <c r="BI10" s="59">
        <v>2010</v>
      </c>
      <c r="BJ10" s="60" t="s">
        <v>0</v>
      </c>
      <c r="BK10" s="14">
        <v>27.301970923980594</v>
      </c>
      <c r="BL10" s="133" t="s">
        <v>660</v>
      </c>
      <c r="BM10" s="59">
        <v>2011</v>
      </c>
      <c r="BN10" s="60" t="s">
        <v>0</v>
      </c>
      <c r="BO10" s="14">
        <v>18.886947500000002</v>
      </c>
      <c r="BP10" s="133" t="s">
        <v>661</v>
      </c>
      <c r="BQ10" s="59">
        <v>2011</v>
      </c>
      <c r="BR10" s="60" t="s">
        <v>0</v>
      </c>
      <c r="BS10" s="14">
        <v>38.88204563</v>
      </c>
      <c r="BT10" s="133" t="s">
        <v>662</v>
      </c>
      <c r="BU10" s="59">
        <v>2011</v>
      </c>
      <c r="BV10" s="60" t="s">
        <v>0</v>
      </c>
      <c r="BW10" s="14" t="s">
        <v>124</v>
      </c>
      <c r="BX10" s="133" t="s">
        <v>675</v>
      </c>
      <c r="BY10" s="59"/>
      <c r="BZ10" s="60" t="s">
        <v>0</v>
      </c>
      <c r="CA10" s="14">
        <v>37.5</v>
      </c>
      <c r="CB10" s="133" t="s">
        <v>677</v>
      </c>
      <c r="CC10" s="59" t="s">
        <v>182</v>
      </c>
      <c r="CD10" s="60" t="s">
        <v>0</v>
      </c>
      <c r="CE10" s="14">
        <v>62.5</v>
      </c>
      <c r="CF10" s="133" t="s">
        <v>677</v>
      </c>
      <c r="CG10" s="59" t="s">
        <v>182</v>
      </c>
      <c r="CH10" s="60" t="s">
        <v>0</v>
      </c>
      <c r="CI10" s="14">
        <v>0</v>
      </c>
      <c r="CJ10" s="133" t="s">
        <v>677</v>
      </c>
      <c r="CK10" s="59" t="s">
        <v>182</v>
      </c>
      <c r="CL10" s="60" t="s">
        <v>0</v>
      </c>
      <c r="CM10" s="14">
        <v>0</v>
      </c>
      <c r="CN10" s="133" t="s">
        <v>677</v>
      </c>
      <c r="CO10" s="59" t="s">
        <v>182</v>
      </c>
      <c r="CP10" s="60"/>
      <c r="CQ10" s="14" t="s">
        <v>124</v>
      </c>
      <c r="CR10" s="211" t="s">
        <v>139</v>
      </c>
      <c r="CS10" s="59"/>
      <c r="CT10" s="60" t="s">
        <v>0</v>
      </c>
      <c r="CU10" s="14">
        <v>4.2018959774532414</v>
      </c>
      <c r="CV10" s="133" t="s">
        <v>145</v>
      </c>
      <c r="CW10" s="59" t="s">
        <v>119</v>
      </c>
      <c r="CX10" s="60" t="s">
        <v>0</v>
      </c>
      <c r="CY10" s="14" t="s">
        <v>124</v>
      </c>
      <c r="CZ10" s="133" t="s">
        <v>145</v>
      </c>
      <c r="DA10" s="59" t="s">
        <v>119</v>
      </c>
      <c r="DB10" s="60" t="s">
        <v>0</v>
      </c>
      <c r="DC10" s="14" t="s">
        <v>124</v>
      </c>
      <c r="DD10" s="133" t="s">
        <v>145</v>
      </c>
      <c r="DE10" s="59" t="s">
        <v>119</v>
      </c>
      <c r="DF10" s="60" t="s">
        <v>0</v>
      </c>
      <c r="DG10" s="14" t="s">
        <v>124</v>
      </c>
      <c r="DH10" s="133" t="s">
        <v>145</v>
      </c>
      <c r="DI10" s="59" t="s">
        <v>119</v>
      </c>
      <c r="DJ10" s="60" t="s">
        <v>0</v>
      </c>
      <c r="DK10" s="14">
        <v>3896682.81</v>
      </c>
      <c r="DL10" s="133" t="s">
        <v>719</v>
      </c>
      <c r="DM10" s="59" t="s">
        <v>132</v>
      </c>
      <c r="DN10" s="60" t="s">
        <v>0</v>
      </c>
      <c r="DO10"/>
      <c r="DP10"/>
      <c r="DQ10" s="14">
        <v>4.8600000000000003</v>
      </c>
      <c r="DR10" s="133" t="s">
        <v>151</v>
      </c>
      <c r="DS10" s="59" t="s">
        <v>162</v>
      </c>
      <c r="DT10" s="60" t="s">
        <v>0</v>
      </c>
      <c r="DU10" s="14" t="s">
        <v>124</v>
      </c>
      <c r="DV10" s="133" t="s">
        <v>147</v>
      </c>
      <c r="DW10" s="59"/>
      <c r="DX10" s="60" t="s">
        <v>0</v>
      </c>
      <c r="DY10" s="14" t="s">
        <v>124</v>
      </c>
      <c r="DZ10" s="133" t="s">
        <v>737</v>
      </c>
      <c r="EA10" s="59"/>
      <c r="EB10" s="60" t="s">
        <v>0</v>
      </c>
      <c r="EC10" s="14">
        <v>30.162100000000002</v>
      </c>
      <c r="ED10" s="133" t="s">
        <v>174</v>
      </c>
      <c r="EE10" s="59" t="s">
        <v>132</v>
      </c>
      <c r="EF10" s="60" t="s">
        <v>0</v>
      </c>
      <c r="EG10" s="14">
        <v>725</v>
      </c>
      <c r="EH10" s="15" t="s">
        <v>174</v>
      </c>
      <c r="EI10" s="59" t="s">
        <v>132</v>
      </c>
      <c r="EJ10" s="60" t="s">
        <v>0</v>
      </c>
      <c r="EK10" s="14">
        <v>251</v>
      </c>
      <c r="EL10" s="15" t="s">
        <v>174</v>
      </c>
      <c r="EM10" s="59" t="s">
        <v>132</v>
      </c>
      <c r="EN10" s="60" t="s">
        <v>0</v>
      </c>
      <c r="EO10" s="14">
        <v>24.552407652134445</v>
      </c>
      <c r="EP10" s="15" t="s">
        <v>175</v>
      </c>
      <c r="EQ10" s="59" t="s">
        <v>132</v>
      </c>
      <c r="ER10" s="60" t="s">
        <v>0</v>
      </c>
      <c r="ES10" s="14">
        <v>595</v>
      </c>
      <c r="ET10" s="15" t="s">
        <v>174</v>
      </c>
      <c r="EU10" s="59" t="s">
        <v>119</v>
      </c>
      <c r="EV10" s="60" t="s">
        <v>0</v>
      </c>
      <c r="EW10" s="14">
        <v>8837.9028699999981</v>
      </c>
      <c r="EX10" s="15" t="s">
        <v>760</v>
      </c>
      <c r="EY10" s="59" t="s">
        <v>132</v>
      </c>
      <c r="EZ10" s="60" t="s">
        <v>0</v>
      </c>
      <c r="FA10" s="14">
        <v>7.6422750651602769</v>
      </c>
      <c r="FB10" s="15" t="s">
        <v>758</v>
      </c>
      <c r="FC10" s="59" t="s">
        <v>132</v>
      </c>
      <c r="FD10" s="60" t="s">
        <v>0</v>
      </c>
    </row>
    <row r="11" spans="1:160" ht="14.1" customHeight="1" x14ac:dyDescent="0.2">
      <c r="A11" s="183" t="s">
        <v>585</v>
      </c>
      <c r="B11" s="185" t="s">
        <v>598</v>
      </c>
      <c r="C11" s="13">
        <v>50.098926248510324</v>
      </c>
      <c r="D11" s="33" t="s">
        <v>230</v>
      </c>
      <c r="E11" s="59">
        <v>2006</v>
      </c>
      <c r="F11" s="60" t="s">
        <v>0</v>
      </c>
      <c r="G11" s="13">
        <v>5.223361259172739</v>
      </c>
      <c r="H11" s="33" t="s">
        <v>230</v>
      </c>
      <c r="I11" s="59">
        <v>2006</v>
      </c>
      <c r="J11" s="60" t="s">
        <v>0</v>
      </c>
      <c r="K11" s="13">
        <v>18.041770178049461</v>
      </c>
      <c r="L11" s="33" t="s">
        <v>230</v>
      </c>
      <c r="M11" s="59">
        <v>2006</v>
      </c>
      <c r="N11" s="60" t="s">
        <v>0</v>
      </c>
      <c r="O11" s="13">
        <v>9.2099378832885694</v>
      </c>
      <c r="P11" s="33" t="s">
        <v>230</v>
      </c>
      <c r="Q11" s="59">
        <v>2006</v>
      </c>
      <c r="R11" s="60" t="s">
        <v>0</v>
      </c>
      <c r="S11" s="13">
        <v>14.698007640572905</v>
      </c>
      <c r="T11" s="33" t="s">
        <v>230</v>
      </c>
      <c r="U11" s="59">
        <v>2006</v>
      </c>
      <c r="V11" s="60" t="s">
        <v>0</v>
      </c>
      <c r="W11" s="13">
        <v>1.9896281100353175</v>
      </c>
      <c r="X11" s="33" t="s">
        <v>230</v>
      </c>
      <c r="Y11" s="59">
        <v>2006</v>
      </c>
      <c r="Z11" s="60" t="s">
        <v>0</v>
      </c>
      <c r="AA11" s="13">
        <v>0.73836868037068437</v>
      </c>
      <c r="AB11" s="33" t="s">
        <v>230</v>
      </c>
      <c r="AC11" s="59">
        <v>2006</v>
      </c>
      <c r="AD11" s="60" t="s">
        <v>0</v>
      </c>
      <c r="AE11" s="13">
        <v>81.734057533695434</v>
      </c>
      <c r="AF11" s="33" t="s">
        <v>139</v>
      </c>
      <c r="AG11" s="59" t="s">
        <v>144</v>
      </c>
      <c r="AH11" s="60" t="s">
        <v>0</v>
      </c>
      <c r="AI11" s="13">
        <v>33.655726222386569</v>
      </c>
      <c r="AJ11" s="33" t="s">
        <v>139</v>
      </c>
      <c r="AK11" s="59" t="s">
        <v>144</v>
      </c>
      <c r="AL11" s="60" t="s">
        <v>0</v>
      </c>
      <c r="AM11" s="13">
        <v>44.795815731241198</v>
      </c>
      <c r="AN11" s="33" t="s">
        <v>139</v>
      </c>
      <c r="AO11" s="59" t="s">
        <v>144</v>
      </c>
      <c r="AP11" s="60" t="s">
        <v>0</v>
      </c>
      <c r="AQ11" s="13">
        <v>3.2825155800676673</v>
      </c>
      <c r="AR11" s="33" t="s">
        <v>139</v>
      </c>
      <c r="AS11" s="59" t="s">
        <v>144</v>
      </c>
      <c r="AT11" s="60" t="s">
        <v>0</v>
      </c>
      <c r="AU11" s="10">
        <v>8865150</v>
      </c>
      <c r="AV11" s="140" t="s">
        <v>138</v>
      </c>
      <c r="AW11" s="59">
        <v>2010</v>
      </c>
      <c r="AX11" s="60" t="s">
        <v>0</v>
      </c>
      <c r="AY11" s="14">
        <v>37.322845784105411</v>
      </c>
      <c r="AZ11" s="133" t="s">
        <v>139</v>
      </c>
      <c r="BA11" s="59">
        <v>2010</v>
      </c>
      <c r="BB11" s="60" t="s">
        <v>0</v>
      </c>
      <c r="BC11" s="10">
        <v>7658930</v>
      </c>
      <c r="BD11" s="133" t="s">
        <v>639</v>
      </c>
      <c r="BE11" s="59">
        <v>2010</v>
      </c>
      <c r="BF11" s="60" t="s">
        <v>0</v>
      </c>
      <c r="BG11" s="14">
        <v>32.244474204816385</v>
      </c>
      <c r="BH11" s="133" t="s">
        <v>139</v>
      </c>
      <c r="BI11" s="59">
        <v>2010</v>
      </c>
      <c r="BJ11" s="60" t="s">
        <v>0</v>
      </c>
      <c r="BK11" s="14">
        <v>27.241496169039308</v>
      </c>
      <c r="BL11" s="133" t="s">
        <v>660</v>
      </c>
      <c r="BM11" s="59">
        <v>2011</v>
      </c>
      <c r="BN11" s="60" t="s">
        <v>0</v>
      </c>
      <c r="BO11" s="14">
        <v>15.84566409</v>
      </c>
      <c r="BP11" s="133" t="s">
        <v>661</v>
      </c>
      <c r="BQ11" s="59">
        <v>2011</v>
      </c>
      <c r="BR11" s="60" t="s">
        <v>0</v>
      </c>
      <c r="BS11" s="14">
        <v>42.61040818</v>
      </c>
      <c r="BT11" s="133" t="s">
        <v>662</v>
      </c>
      <c r="BU11" s="59">
        <v>2011</v>
      </c>
      <c r="BV11" s="60" t="s">
        <v>0</v>
      </c>
      <c r="BW11" s="14">
        <v>84.2</v>
      </c>
      <c r="BX11" s="133" t="s">
        <v>675</v>
      </c>
      <c r="BY11" s="59">
        <v>2008</v>
      </c>
      <c r="BZ11" s="60" t="s">
        <v>0</v>
      </c>
      <c r="CA11" s="14">
        <v>0</v>
      </c>
      <c r="CB11" s="133" t="s">
        <v>677</v>
      </c>
      <c r="CC11" s="59" t="s">
        <v>182</v>
      </c>
      <c r="CD11" s="60" t="s">
        <v>0</v>
      </c>
      <c r="CE11" s="14">
        <v>0.03</v>
      </c>
      <c r="CF11" s="133" t="s">
        <v>677</v>
      </c>
      <c r="CG11" s="59" t="s">
        <v>182</v>
      </c>
      <c r="CH11" s="60" t="s">
        <v>0</v>
      </c>
      <c r="CI11" s="14">
        <v>0.06</v>
      </c>
      <c r="CJ11" s="133" t="s">
        <v>677</v>
      </c>
      <c r="CK11" s="59" t="s">
        <v>182</v>
      </c>
      <c r="CL11" s="60" t="s">
        <v>0</v>
      </c>
      <c r="CM11" s="14">
        <v>0.91</v>
      </c>
      <c r="CN11" s="133" t="s">
        <v>677</v>
      </c>
      <c r="CO11" s="59" t="s">
        <v>182</v>
      </c>
      <c r="CP11" s="60"/>
      <c r="CQ11" s="14" t="s">
        <v>124</v>
      </c>
      <c r="CR11" s="211" t="s">
        <v>139</v>
      </c>
      <c r="CS11" s="59"/>
      <c r="CT11" s="60" t="s">
        <v>0</v>
      </c>
      <c r="CU11" s="14">
        <v>0</v>
      </c>
      <c r="CV11" s="133" t="s">
        <v>145</v>
      </c>
      <c r="CW11" s="59" t="s">
        <v>119</v>
      </c>
      <c r="CX11" s="60" t="s">
        <v>0</v>
      </c>
      <c r="CY11" s="14">
        <v>1.2653966692957355</v>
      </c>
      <c r="CZ11" s="133" t="s">
        <v>145</v>
      </c>
      <c r="DA11" s="59" t="s">
        <v>119</v>
      </c>
      <c r="DB11" s="60" t="s">
        <v>0</v>
      </c>
      <c r="DC11" s="14">
        <v>17.246833974391262</v>
      </c>
      <c r="DD11" s="133" t="s">
        <v>145</v>
      </c>
      <c r="DE11" s="59" t="s">
        <v>119</v>
      </c>
      <c r="DF11" s="60" t="s">
        <v>0</v>
      </c>
      <c r="DG11" s="14">
        <v>23.95005712185154</v>
      </c>
      <c r="DH11" s="133" t="s">
        <v>145</v>
      </c>
      <c r="DI11" s="59" t="s">
        <v>119</v>
      </c>
      <c r="DJ11" s="60" t="s">
        <v>0</v>
      </c>
      <c r="DK11" s="14">
        <v>16658537.5</v>
      </c>
      <c r="DL11" s="133" t="s">
        <v>719</v>
      </c>
      <c r="DM11" s="59" t="s">
        <v>132</v>
      </c>
      <c r="DN11" s="60" t="s">
        <v>0</v>
      </c>
      <c r="DO11"/>
      <c r="DP11"/>
      <c r="DQ11" s="14">
        <v>3.48</v>
      </c>
      <c r="DR11" s="133" t="s">
        <v>151</v>
      </c>
      <c r="DS11" s="59" t="s">
        <v>162</v>
      </c>
      <c r="DT11" s="60" t="s">
        <v>0</v>
      </c>
      <c r="DU11" s="14">
        <v>2071.1999999999998</v>
      </c>
      <c r="DV11" s="133" t="s">
        <v>147</v>
      </c>
      <c r="DW11" s="59" t="s">
        <v>163</v>
      </c>
      <c r="DX11" s="60" t="s">
        <v>0</v>
      </c>
      <c r="DY11" s="14">
        <v>7.4026948783015829</v>
      </c>
      <c r="DZ11" s="133" t="s">
        <v>737</v>
      </c>
      <c r="EA11" s="59" t="s">
        <v>163</v>
      </c>
      <c r="EB11" s="60" t="s">
        <v>0</v>
      </c>
      <c r="EC11" s="14">
        <v>1120.8777</v>
      </c>
      <c r="ED11" s="133" t="s">
        <v>174</v>
      </c>
      <c r="EE11" s="59" t="s">
        <v>132</v>
      </c>
      <c r="EF11" s="60" t="s">
        <v>0</v>
      </c>
      <c r="EG11" s="14">
        <v>4534</v>
      </c>
      <c r="EH11" s="15" t="s">
        <v>174</v>
      </c>
      <c r="EI11" s="59" t="s">
        <v>132</v>
      </c>
      <c r="EJ11" s="60" t="s">
        <v>0</v>
      </c>
      <c r="EK11" s="14">
        <v>2063</v>
      </c>
      <c r="EL11" s="15" t="s">
        <v>174</v>
      </c>
      <c r="EM11" s="59" t="s">
        <v>150</v>
      </c>
      <c r="EN11" s="60" t="s">
        <v>0</v>
      </c>
      <c r="EO11" s="14">
        <v>39.720374723131854</v>
      </c>
      <c r="EP11" s="15" t="s">
        <v>175</v>
      </c>
      <c r="EQ11" s="59" t="s">
        <v>150</v>
      </c>
      <c r="ER11" s="60" t="s">
        <v>0</v>
      </c>
      <c r="ES11" s="14">
        <v>2098</v>
      </c>
      <c r="ET11" s="15" t="s">
        <v>174</v>
      </c>
      <c r="EU11" s="59" t="s">
        <v>119</v>
      </c>
      <c r="EV11" s="60" t="s">
        <v>0</v>
      </c>
      <c r="EW11" s="14">
        <v>35659.387270000007</v>
      </c>
      <c r="EX11" s="15" t="s">
        <v>760</v>
      </c>
      <c r="EY11" s="59" t="s">
        <v>132</v>
      </c>
      <c r="EZ11" s="60" t="s">
        <v>0</v>
      </c>
      <c r="FA11" s="14">
        <v>10.90686810840012</v>
      </c>
      <c r="FB11" s="15" t="s">
        <v>758</v>
      </c>
      <c r="FC11" s="59" t="s">
        <v>132</v>
      </c>
      <c r="FD11" s="60" t="s">
        <v>0</v>
      </c>
    </row>
    <row r="12" spans="1:160" ht="14.1" customHeight="1" x14ac:dyDescent="0.2">
      <c r="A12" s="183" t="s">
        <v>586</v>
      </c>
      <c r="B12" s="185" t="s">
        <v>598</v>
      </c>
      <c r="C12" s="13">
        <v>59.786585951108712</v>
      </c>
      <c r="D12" s="33" t="s">
        <v>230</v>
      </c>
      <c r="E12" s="59">
        <v>2006</v>
      </c>
      <c r="F12" s="60" t="s">
        <v>0</v>
      </c>
      <c r="G12" s="13">
        <v>2.2740936519658081</v>
      </c>
      <c r="H12" s="33" t="s">
        <v>230</v>
      </c>
      <c r="I12" s="59">
        <v>2006</v>
      </c>
      <c r="J12" s="60" t="s">
        <v>0</v>
      </c>
      <c r="K12" s="13">
        <v>25.876622807766829</v>
      </c>
      <c r="L12" s="33" t="s">
        <v>230</v>
      </c>
      <c r="M12" s="59">
        <v>2006</v>
      </c>
      <c r="N12" s="60" t="s">
        <v>0</v>
      </c>
      <c r="O12" s="13">
        <v>2.4309447165427103</v>
      </c>
      <c r="P12" s="33" t="s">
        <v>230</v>
      </c>
      <c r="Q12" s="59">
        <v>2006</v>
      </c>
      <c r="R12" s="60" t="s">
        <v>0</v>
      </c>
      <c r="S12" s="13">
        <v>3.587696958082677</v>
      </c>
      <c r="T12" s="33" t="s">
        <v>230</v>
      </c>
      <c r="U12" s="59">
        <v>2006</v>
      </c>
      <c r="V12" s="60" t="s">
        <v>0</v>
      </c>
      <c r="W12" s="13">
        <v>5.1280286501570878</v>
      </c>
      <c r="X12" s="33" t="s">
        <v>230</v>
      </c>
      <c r="Y12" s="59">
        <v>2006</v>
      </c>
      <c r="Z12" s="60" t="s">
        <v>0</v>
      </c>
      <c r="AA12" s="13">
        <v>0.91602726437617477</v>
      </c>
      <c r="AB12" s="33" t="s">
        <v>230</v>
      </c>
      <c r="AC12" s="59">
        <v>2006</v>
      </c>
      <c r="AD12" s="60" t="s">
        <v>0</v>
      </c>
      <c r="AE12" s="13">
        <v>44.503642492116995</v>
      </c>
      <c r="AF12" s="33" t="s">
        <v>139</v>
      </c>
      <c r="AG12" s="59" t="s">
        <v>144</v>
      </c>
      <c r="AH12" s="60" t="s">
        <v>0</v>
      </c>
      <c r="AI12" s="13">
        <v>14.568600288995199</v>
      </c>
      <c r="AJ12" s="33" t="s">
        <v>139</v>
      </c>
      <c r="AK12" s="59" t="s">
        <v>144</v>
      </c>
      <c r="AL12" s="60" t="s">
        <v>0</v>
      </c>
      <c r="AM12" s="13">
        <v>27.991011561741146</v>
      </c>
      <c r="AN12" s="33" t="s">
        <v>139</v>
      </c>
      <c r="AO12" s="59" t="s">
        <v>144</v>
      </c>
      <c r="AP12" s="60" t="s">
        <v>0</v>
      </c>
      <c r="AQ12" s="13">
        <v>1.944030641380651</v>
      </c>
      <c r="AR12" s="33" t="s">
        <v>139</v>
      </c>
      <c r="AS12" s="59" t="s">
        <v>144</v>
      </c>
      <c r="AT12" s="60" t="s">
        <v>0</v>
      </c>
      <c r="AU12" s="10">
        <v>45440</v>
      </c>
      <c r="AV12" s="140" t="s">
        <v>138</v>
      </c>
      <c r="AW12" s="59">
        <v>2010</v>
      </c>
      <c r="AX12" s="60" t="s">
        <v>0</v>
      </c>
      <c r="AY12" s="14">
        <v>0.23896021413019308</v>
      </c>
      <c r="AZ12" s="133" t="s">
        <v>139</v>
      </c>
      <c r="BA12" s="59">
        <v>2010</v>
      </c>
      <c r="BB12" s="60" t="s">
        <v>0</v>
      </c>
      <c r="BC12" s="10">
        <v>3633390</v>
      </c>
      <c r="BD12" s="133" t="s">
        <v>639</v>
      </c>
      <c r="BE12" s="59">
        <v>2010</v>
      </c>
      <c r="BF12" s="60" t="s">
        <v>0</v>
      </c>
      <c r="BG12" s="14">
        <v>13.052240358167049</v>
      </c>
      <c r="BH12" s="133" t="s">
        <v>139</v>
      </c>
      <c r="BI12" s="59">
        <v>2010</v>
      </c>
      <c r="BJ12" s="60" t="s">
        <v>0</v>
      </c>
      <c r="BK12" s="14">
        <v>12.555741195829508</v>
      </c>
      <c r="BL12" s="133" t="s">
        <v>660</v>
      </c>
      <c r="BM12" s="59">
        <v>2011</v>
      </c>
      <c r="BN12" s="60" t="s">
        <v>0</v>
      </c>
      <c r="BO12" s="14">
        <v>8.0983291739999999</v>
      </c>
      <c r="BP12" s="133" t="s">
        <v>661</v>
      </c>
      <c r="BQ12" s="59">
        <v>2011</v>
      </c>
      <c r="BR12" s="60" t="s">
        <v>0</v>
      </c>
      <c r="BS12" s="14">
        <v>18.384008300000001</v>
      </c>
      <c r="BT12" s="133" t="s">
        <v>662</v>
      </c>
      <c r="BU12" s="59">
        <v>2011</v>
      </c>
      <c r="BV12" s="60" t="s">
        <v>0</v>
      </c>
      <c r="BW12" s="14">
        <v>96.2</v>
      </c>
      <c r="BX12" s="133" t="s">
        <v>675</v>
      </c>
      <c r="BY12" s="59">
        <v>2008</v>
      </c>
      <c r="BZ12" s="60" t="s">
        <v>0</v>
      </c>
      <c r="CA12" s="14">
        <v>13.04</v>
      </c>
      <c r="CB12" s="133" t="s">
        <v>677</v>
      </c>
      <c r="CC12" s="59" t="s">
        <v>182</v>
      </c>
      <c r="CD12" s="60" t="s">
        <v>0</v>
      </c>
      <c r="CE12" s="14">
        <v>34.76</v>
      </c>
      <c r="CF12" s="133" t="s">
        <v>677</v>
      </c>
      <c r="CG12" s="59" t="s">
        <v>182</v>
      </c>
      <c r="CH12" s="60" t="s">
        <v>0</v>
      </c>
      <c r="CI12" s="14">
        <v>43.47</v>
      </c>
      <c r="CJ12" s="133" t="s">
        <v>677</v>
      </c>
      <c r="CK12" s="59" t="s">
        <v>182</v>
      </c>
      <c r="CL12" s="60" t="s">
        <v>0</v>
      </c>
      <c r="CM12" s="14">
        <v>8.69</v>
      </c>
      <c r="CN12" s="133" t="s">
        <v>677</v>
      </c>
      <c r="CO12" s="59" t="s">
        <v>182</v>
      </c>
      <c r="CP12" s="60"/>
      <c r="CQ12" s="14" t="s">
        <v>124</v>
      </c>
      <c r="CR12" s="211" t="s">
        <v>139</v>
      </c>
      <c r="CS12" s="59"/>
      <c r="CT12" s="60" t="s">
        <v>0</v>
      </c>
      <c r="CU12" s="14">
        <v>0.12222640090259496</v>
      </c>
      <c r="CV12" s="133" t="s">
        <v>145</v>
      </c>
      <c r="CW12" s="59" t="s">
        <v>119</v>
      </c>
      <c r="CX12" s="60" t="s">
        <v>0</v>
      </c>
      <c r="CY12" s="14">
        <v>0.68948226150181768</v>
      </c>
      <c r="CZ12" s="133" t="s">
        <v>145</v>
      </c>
      <c r="DA12" s="59" t="s">
        <v>119</v>
      </c>
      <c r="DB12" s="60" t="s">
        <v>0</v>
      </c>
      <c r="DC12" s="14">
        <v>0.45693869875893195</v>
      </c>
      <c r="DD12" s="133" t="s">
        <v>145</v>
      </c>
      <c r="DE12" s="59" t="s">
        <v>119</v>
      </c>
      <c r="DF12" s="60" t="s">
        <v>0</v>
      </c>
      <c r="DG12" s="14">
        <v>7.0452993398588664</v>
      </c>
      <c r="DH12" s="133" t="s">
        <v>145</v>
      </c>
      <c r="DI12" s="59" t="s">
        <v>119</v>
      </c>
      <c r="DJ12" s="60" t="s">
        <v>0</v>
      </c>
      <c r="DK12" s="14">
        <v>2711480.65</v>
      </c>
      <c r="DL12" s="133" t="s">
        <v>719</v>
      </c>
      <c r="DM12" s="59" t="s">
        <v>132</v>
      </c>
      <c r="DN12" s="60" t="s">
        <v>0</v>
      </c>
      <c r="DO12"/>
      <c r="DP12"/>
      <c r="DQ12" s="14">
        <v>3.43</v>
      </c>
      <c r="DR12" s="133" t="s">
        <v>151</v>
      </c>
      <c r="DS12" s="59" t="s">
        <v>162</v>
      </c>
      <c r="DT12" s="60" t="s">
        <v>0</v>
      </c>
      <c r="DU12" s="14">
        <v>1749.3</v>
      </c>
      <c r="DV12" s="133" t="s">
        <v>147</v>
      </c>
      <c r="DW12" s="59" t="s">
        <v>163</v>
      </c>
      <c r="DX12" s="60" t="s">
        <v>0</v>
      </c>
      <c r="DY12" s="14">
        <v>5.1299120234604105</v>
      </c>
      <c r="DZ12" s="133" t="s">
        <v>737</v>
      </c>
      <c r="EA12" s="59" t="s">
        <v>163</v>
      </c>
      <c r="EB12" s="60" t="s">
        <v>0</v>
      </c>
      <c r="EC12" s="14">
        <v>2267.7470000000003</v>
      </c>
      <c r="ED12" s="133" t="s">
        <v>174</v>
      </c>
      <c r="EE12" s="59" t="s">
        <v>132</v>
      </c>
      <c r="EF12" s="60" t="s">
        <v>0</v>
      </c>
      <c r="EG12" s="14">
        <v>10327</v>
      </c>
      <c r="EH12" s="15" t="s">
        <v>174</v>
      </c>
      <c r="EI12" s="59" t="s">
        <v>132</v>
      </c>
      <c r="EJ12" s="60" t="s">
        <v>0</v>
      </c>
      <c r="EK12" s="14">
        <v>4016</v>
      </c>
      <c r="EL12" s="15" t="s">
        <v>174</v>
      </c>
      <c r="EM12" s="59" t="s">
        <v>119</v>
      </c>
      <c r="EN12" s="60" t="s">
        <v>0</v>
      </c>
      <c r="EO12" s="14">
        <v>86.505961738430358</v>
      </c>
      <c r="EP12" s="15" t="s">
        <v>175</v>
      </c>
      <c r="EQ12" s="59" t="s">
        <v>119</v>
      </c>
      <c r="ER12" s="60" t="s">
        <v>0</v>
      </c>
      <c r="ES12" s="14">
        <v>4376</v>
      </c>
      <c r="ET12" s="15" t="s">
        <v>174</v>
      </c>
      <c r="EU12" s="59" t="s">
        <v>119</v>
      </c>
      <c r="EV12" s="60" t="s">
        <v>0</v>
      </c>
      <c r="EW12" s="14">
        <v>102926.89155</v>
      </c>
      <c r="EX12" s="15" t="s">
        <v>760</v>
      </c>
      <c r="EY12" s="59" t="s">
        <v>132</v>
      </c>
      <c r="EZ12" s="60" t="s">
        <v>0</v>
      </c>
      <c r="FA12" s="14">
        <v>20.999128291719181</v>
      </c>
      <c r="FB12" s="15" t="s">
        <v>758</v>
      </c>
      <c r="FC12" s="59" t="s">
        <v>132</v>
      </c>
      <c r="FD12" s="60" t="s">
        <v>0</v>
      </c>
    </row>
    <row r="13" spans="1:160" ht="14.1" customHeight="1" x14ac:dyDescent="0.2">
      <c r="A13" s="183" t="s">
        <v>587</v>
      </c>
      <c r="B13" s="185" t="s">
        <v>598</v>
      </c>
      <c r="C13" s="13">
        <v>52.299482576670655</v>
      </c>
      <c r="D13" s="33" t="s">
        <v>230</v>
      </c>
      <c r="E13" s="59">
        <v>2006</v>
      </c>
      <c r="F13" s="60" t="s">
        <v>0</v>
      </c>
      <c r="G13" s="13">
        <v>4.8720731573533858</v>
      </c>
      <c r="H13" s="33" t="s">
        <v>230</v>
      </c>
      <c r="I13" s="59">
        <v>2006</v>
      </c>
      <c r="J13" s="60" t="s">
        <v>0</v>
      </c>
      <c r="K13" s="13">
        <v>26.086602629567221</v>
      </c>
      <c r="L13" s="33" t="s">
        <v>230</v>
      </c>
      <c r="M13" s="59">
        <v>2006</v>
      </c>
      <c r="N13" s="60" t="s">
        <v>0</v>
      </c>
      <c r="O13" s="13">
        <v>3.6118379688015891</v>
      </c>
      <c r="P13" s="33" t="s">
        <v>230</v>
      </c>
      <c r="Q13" s="59">
        <v>2006</v>
      </c>
      <c r="R13" s="60" t="s">
        <v>0</v>
      </c>
      <c r="S13" s="13">
        <v>7.1576117750347121</v>
      </c>
      <c r="T13" s="33" t="s">
        <v>230</v>
      </c>
      <c r="U13" s="59">
        <v>2006</v>
      </c>
      <c r="V13" s="60" t="s">
        <v>0</v>
      </c>
      <c r="W13" s="13">
        <v>4.9478867817056589</v>
      </c>
      <c r="X13" s="33" t="s">
        <v>230</v>
      </c>
      <c r="Y13" s="59">
        <v>2006</v>
      </c>
      <c r="Z13" s="60" t="s">
        <v>0</v>
      </c>
      <c r="AA13" s="13">
        <v>1.0245051108667813</v>
      </c>
      <c r="AB13" s="33" t="s">
        <v>230</v>
      </c>
      <c r="AC13" s="59">
        <v>2006</v>
      </c>
      <c r="AD13" s="60" t="s">
        <v>0</v>
      </c>
      <c r="AE13" s="13">
        <v>50.779036827195469</v>
      </c>
      <c r="AF13" s="33" t="s">
        <v>139</v>
      </c>
      <c r="AG13" s="59" t="s">
        <v>144</v>
      </c>
      <c r="AH13" s="60" t="s">
        <v>0</v>
      </c>
      <c r="AI13" s="13">
        <v>35.232696588378246</v>
      </c>
      <c r="AJ13" s="33" t="s">
        <v>139</v>
      </c>
      <c r="AK13" s="59" t="s">
        <v>144</v>
      </c>
      <c r="AL13" s="60" t="s">
        <v>0</v>
      </c>
      <c r="AM13" s="13">
        <v>13.731507711677683</v>
      </c>
      <c r="AN13" s="33" t="s">
        <v>139</v>
      </c>
      <c r="AO13" s="59" t="s">
        <v>144</v>
      </c>
      <c r="AP13" s="60" t="s">
        <v>0</v>
      </c>
      <c r="AQ13" s="13">
        <v>1.8148325271395402</v>
      </c>
      <c r="AR13" s="33" t="s">
        <v>139</v>
      </c>
      <c r="AS13" s="59" t="s">
        <v>144</v>
      </c>
      <c r="AT13" s="60" t="s">
        <v>0</v>
      </c>
      <c r="AU13" s="10">
        <v>1732080</v>
      </c>
      <c r="AV13" s="140" t="s">
        <v>138</v>
      </c>
      <c r="AW13" s="59">
        <v>2010</v>
      </c>
      <c r="AX13" s="60" t="s">
        <v>0</v>
      </c>
      <c r="AY13" s="14">
        <v>13.986185645926833</v>
      </c>
      <c r="AZ13" s="133" t="s">
        <v>139</v>
      </c>
      <c r="BA13" s="59">
        <v>2010</v>
      </c>
      <c r="BB13" s="60" t="s">
        <v>0</v>
      </c>
      <c r="BC13" s="10">
        <v>3414900</v>
      </c>
      <c r="BD13" s="133" t="s">
        <v>639</v>
      </c>
      <c r="BE13" s="59">
        <v>2010</v>
      </c>
      <c r="BF13" s="60" t="s">
        <v>0</v>
      </c>
      <c r="BG13" s="14">
        <v>26.562591153581387</v>
      </c>
      <c r="BH13" s="133" t="s">
        <v>139</v>
      </c>
      <c r="BI13" s="59">
        <v>2010</v>
      </c>
      <c r="BJ13" s="60" t="s">
        <v>0</v>
      </c>
      <c r="BK13" s="14">
        <v>19.16674912541939</v>
      </c>
      <c r="BL13" s="133" t="s">
        <v>660</v>
      </c>
      <c r="BM13" s="59">
        <v>2011</v>
      </c>
      <c r="BN13" s="60" t="s">
        <v>0</v>
      </c>
      <c r="BO13" s="14">
        <v>10.62065217</v>
      </c>
      <c r="BP13" s="133" t="s">
        <v>661</v>
      </c>
      <c r="BQ13" s="59">
        <v>2011</v>
      </c>
      <c r="BR13" s="60" t="s">
        <v>0</v>
      </c>
      <c r="BS13" s="14">
        <v>30.216409590000001</v>
      </c>
      <c r="BT13" s="133" t="s">
        <v>662</v>
      </c>
      <c r="BU13" s="59">
        <v>2011</v>
      </c>
      <c r="BV13" s="60" t="s">
        <v>0</v>
      </c>
      <c r="BW13" s="14">
        <v>104.6</v>
      </c>
      <c r="BX13" s="133" t="s">
        <v>675</v>
      </c>
      <c r="BY13" s="59">
        <v>2007</v>
      </c>
      <c r="BZ13" s="60" t="s">
        <v>0</v>
      </c>
      <c r="CA13" s="14">
        <v>66.7</v>
      </c>
      <c r="CB13" s="133" t="s">
        <v>677</v>
      </c>
      <c r="CC13" s="59" t="s">
        <v>182</v>
      </c>
      <c r="CD13" s="60" t="s">
        <v>0</v>
      </c>
      <c r="CE13" s="14">
        <v>22.19</v>
      </c>
      <c r="CF13" s="133" t="s">
        <v>677</v>
      </c>
      <c r="CG13" s="59" t="s">
        <v>182</v>
      </c>
      <c r="CH13" s="60" t="s">
        <v>0</v>
      </c>
      <c r="CI13" s="14">
        <v>0</v>
      </c>
      <c r="CJ13" s="133" t="s">
        <v>677</v>
      </c>
      <c r="CK13" s="59" t="s">
        <v>182</v>
      </c>
      <c r="CL13" s="60" t="s">
        <v>0</v>
      </c>
      <c r="CM13" s="14">
        <v>11.11</v>
      </c>
      <c r="CN13" s="133" t="s">
        <v>677</v>
      </c>
      <c r="CO13" s="59" t="s">
        <v>182</v>
      </c>
      <c r="CP13" s="60"/>
      <c r="CQ13" s="14" t="s">
        <v>124</v>
      </c>
      <c r="CR13" s="211" t="s">
        <v>139</v>
      </c>
      <c r="CS13" s="59"/>
      <c r="CT13" s="60" t="s">
        <v>0</v>
      </c>
      <c r="CU13" s="14">
        <v>2.7267946890762609</v>
      </c>
      <c r="CV13" s="133" t="s">
        <v>145</v>
      </c>
      <c r="CW13" s="59" t="s">
        <v>119</v>
      </c>
      <c r="CX13" s="60" t="s">
        <v>0</v>
      </c>
      <c r="CY13" s="14">
        <v>15.109359427404504</v>
      </c>
      <c r="CZ13" s="133" t="s">
        <v>145</v>
      </c>
      <c r="DA13" s="59" t="s">
        <v>119</v>
      </c>
      <c r="DB13" s="60" t="s">
        <v>0</v>
      </c>
      <c r="DC13" s="14">
        <v>15.568050720455847</v>
      </c>
      <c r="DD13" s="133" t="s">
        <v>145</v>
      </c>
      <c r="DE13" s="59" t="s">
        <v>119</v>
      </c>
      <c r="DF13" s="60" t="s">
        <v>0</v>
      </c>
      <c r="DG13" s="14">
        <v>82.585196042506411</v>
      </c>
      <c r="DH13" s="133" t="s">
        <v>145</v>
      </c>
      <c r="DI13" s="59" t="s">
        <v>119</v>
      </c>
      <c r="DJ13" s="60" t="s">
        <v>0</v>
      </c>
      <c r="DK13" s="14">
        <v>11570290.300000001</v>
      </c>
      <c r="DL13" s="133" t="s">
        <v>719</v>
      </c>
      <c r="DM13" s="59" t="s">
        <v>132</v>
      </c>
      <c r="DN13" s="60" t="s">
        <v>0</v>
      </c>
      <c r="DO13"/>
      <c r="DP13"/>
      <c r="DQ13" s="14">
        <v>7.78</v>
      </c>
      <c r="DR13" s="133" t="s">
        <v>151</v>
      </c>
      <c r="DS13" s="59" t="s">
        <v>162</v>
      </c>
      <c r="DT13" s="60" t="s">
        <v>0</v>
      </c>
      <c r="DU13" s="14">
        <v>4782.5</v>
      </c>
      <c r="DV13" s="133" t="s">
        <v>147</v>
      </c>
      <c r="DW13" s="59" t="s">
        <v>163</v>
      </c>
      <c r="DX13" s="60" t="s">
        <v>0</v>
      </c>
      <c r="DY13" s="14">
        <v>27.844084769445736</v>
      </c>
      <c r="DZ13" s="133" t="s">
        <v>737</v>
      </c>
      <c r="EA13" s="59" t="s">
        <v>163</v>
      </c>
      <c r="EB13" s="60" t="s">
        <v>0</v>
      </c>
      <c r="EC13" s="14">
        <v>803.78819999999996</v>
      </c>
      <c r="ED13" s="133" t="s">
        <v>174</v>
      </c>
      <c r="EE13" s="59" t="s">
        <v>132</v>
      </c>
      <c r="EF13" s="60" t="s">
        <v>0</v>
      </c>
      <c r="EG13" s="14">
        <v>3346</v>
      </c>
      <c r="EH13" s="15" t="s">
        <v>174</v>
      </c>
      <c r="EI13" s="59" t="s">
        <v>132</v>
      </c>
      <c r="EJ13" s="60" t="s">
        <v>0</v>
      </c>
      <c r="EK13" s="14">
        <v>2703</v>
      </c>
      <c r="EL13" s="15" t="s">
        <v>174</v>
      </c>
      <c r="EM13" s="59" t="s">
        <v>132</v>
      </c>
      <c r="EN13" s="60" t="s">
        <v>0</v>
      </c>
      <c r="EO13" s="14">
        <v>113.56576936964402</v>
      </c>
      <c r="EP13" s="15" t="s">
        <v>175</v>
      </c>
      <c r="EQ13" s="59" t="s">
        <v>132</v>
      </c>
      <c r="ER13" s="60" t="s">
        <v>0</v>
      </c>
      <c r="ES13" s="14">
        <v>2726</v>
      </c>
      <c r="ET13" s="15" t="s">
        <v>174</v>
      </c>
      <c r="EU13" s="59" t="s">
        <v>119</v>
      </c>
      <c r="EV13" s="60" t="s">
        <v>0</v>
      </c>
      <c r="EW13" s="14">
        <v>13710.313130000002</v>
      </c>
      <c r="EX13" s="15" t="s">
        <v>760</v>
      </c>
      <c r="EY13" s="59" t="s">
        <v>132</v>
      </c>
      <c r="EZ13" s="60" t="s">
        <v>0</v>
      </c>
      <c r="FA13" s="14">
        <v>3.0824436500272321</v>
      </c>
      <c r="FB13" s="15" t="s">
        <v>758</v>
      </c>
      <c r="FC13" s="59" t="s">
        <v>132</v>
      </c>
      <c r="FD13" s="60" t="s">
        <v>0</v>
      </c>
    </row>
    <row r="14" spans="1:160" ht="14.1" customHeight="1" x14ac:dyDescent="0.2">
      <c r="A14" s="8" t="s">
        <v>10</v>
      </c>
      <c r="B14" s="141" t="s">
        <v>593</v>
      </c>
      <c r="C14" s="13">
        <v>47.769650812053676</v>
      </c>
      <c r="D14" s="33" t="s">
        <v>230</v>
      </c>
      <c r="E14" s="59">
        <v>2006</v>
      </c>
      <c r="F14" s="60" t="s">
        <v>0</v>
      </c>
      <c r="G14" s="13">
        <v>3.0401316849640558</v>
      </c>
      <c r="H14" s="33" t="s">
        <v>230</v>
      </c>
      <c r="I14" s="59">
        <v>2006</v>
      </c>
      <c r="J14" s="60" t="s">
        <v>0</v>
      </c>
      <c r="K14" s="13">
        <v>16.717912334758406</v>
      </c>
      <c r="L14" s="33" t="s">
        <v>230</v>
      </c>
      <c r="M14" s="59">
        <v>2006</v>
      </c>
      <c r="N14" s="60" t="s">
        <v>0</v>
      </c>
      <c r="O14" s="13">
        <v>4.2786798193008888</v>
      </c>
      <c r="P14" s="33" t="s">
        <v>230</v>
      </c>
      <c r="Q14" s="59">
        <v>2006</v>
      </c>
      <c r="R14" s="60" t="s">
        <v>0</v>
      </c>
      <c r="S14" s="13">
        <v>19.196847174710776</v>
      </c>
      <c r="T14" s="33" t="s">
        <v>230</v>
      </c>
      <c r="U14" s="59">
        <v>2006</v>
      </c>
      <c r="V14" s="60" t="s">
        <v>0</v>
      </c>
      <c r="W14" s="13">
        <v>8.4108146925638447</v>
      </c>
      <c r="X14" s="33" t="s">
        <v>230</v>
      </c>
      <c r="Y14" s="59">
        <v>2006</v>
      </c>
      <c r="Z14" s="60" t="s">
        <v>0</v>
      </c>
      <c r="AA14" s="13">
        <v>0.58596348164835488</v>
      </c>
      <c r="AB14" s="33" t="s">
        <v>230</v>
      </c>
      <c r="AC14" s="59">
        <v>2006</v>
      </c>
      <c r="AD14" s="60" t="s">
        <v>0</v>
      </c>
      <c r="AE14" s="13">
        <v>60.237086092715231</v>
      </c>
      <c r="AF14" s="33" t="s">
        <v>139</v>
      </c>
      <c r="AG14" s="59" t="s">
        <v>144</v>
      </c>
      <c r="AH14" s="60" t="s">
        <v>0</v>
      </c>
      <c r="AI14" s="13">
        <v>12.6</v>
      </c>
      <c r="AJ14" s="33" t="s">
        <v>139</v>
      </c>
      <c r="AK14" s="59" t="s">
        <v>144</v>
      </c>
      <c r="AL14" s="60" t="s">
        <v>0</v>
      </c>
      <c r="AM14" s="13">
        <v>34.437086092715234</v>
      </c>
      <c r="AN14" s="33" t="s">
        <v>139</v>
      </c>
      <c r="AO14" s="59" t="s">
        <v>144</v>
      </c>
      <c r="AP14" s="60" t="s">
        <v>0</v>
      </c>
      <c r="AQ14" s="13">
        <v>13.2</v>
      </c>
      <c r="AR14" s="33" t="s">
        <v>139</v>
      </c>
      <c r="AS14" s="59" t="s">
        <v>144</v>
      </c>
      <c r="AT14" s="60" t="s">
        <v>0</v>
      </c>
      <c r="AU14" s="10">
        <v>52010</v>
      </c>
      <c r="AV14" s="140" t="s">
        <v>138</v>
      </c>
      <c r="AW14" s="59">
        <v>2010</v>
      </c>
      <c r="AX14" s="60" t="s">
        <v>0</v>
      </c>
      <c r="AY14" s="14">
        <v>43.927364864864863</v>
      </c>
      <c r="AZ14" s="133" t="s">
        <v>139</v>
      </c>
      <c r="BA14" s="59">
        <v>2010</v>
      </c>
      <c r="BB14" s="60" t="s">
        <v>0</v>
      </c>
      <c r="BC14" s="10">
        <v>0</v>
      </c>
      <c r="BD14" s="133" t="s">
        <v>639</v>
      </c>
      <c r="BE14" s="59">
        <v>2010</v>
      </c>
      <c r="BF14" s="60" t="s">
        <v>0</v>
      </c>
      <c r="BG14" s="14">
        <v>0</v>
      </c>
      <c r="BH14" s="133" t="s">
        <v>139</v>
      </c>
      <c r="BI14" s="59">
        <v>2010</v>
      </c>
      <c r="BJ14" s="60" t="s">
        <v>0</v>
      </c>
      <c r="BK14" s="14">
        <v>28.371199336820084</v>
      </c>
      <c r="BL14" s="133" t="s">
        <v>660</v>
      </c>
      <c r="BM14" s="59">
        <v>2011</v>
      </c>
      <c r="BN14" s="60" t="s">
        <v>0</v>
      </c>
      <c r="BO14" s="14">
        <v>6.0329542380000003</v>
      </c>
      <c r="BP14" s="133" t="s">
        <v>661</v>
      </c>
      <c r="BQ14" s="59">
        <v>2011</v>
      </c>
      <c r="BR14" s="60" t="s">
        <v>0</v>
      </c>
      <c r="BS14" s="14">
        <v>50.44271947</v>
      </c>
      <c r="BT14" s="133" t="s">
        <v>662</v>
      </c>
      <c r="BU14" s="59">
        <v>2011</v>
      </c>
      <c r="BV14" s="60" t="s">
        <v>0</v>
      </c>
      <c r="BW14" s="14" t="s">
        <v>124</v>
      </c>
      <c r="BX14" s="133" t="s">
        <v>675</v>
      </c>
      <c r="BY14" s="59"/>
      <c r="BZ14" s="60" t="s">
        <v>0</v>
      </c>
      <c r="CA14" s="14">
        <v>0.5</v>
      </c>
      <c r="CB14" s="133" t="s">
        <v>677</v>
      </c>
      <c r="CC14" s="59" t="s">
        <v>182</v>
      </c>
      <c r="CD14" s="60" t="s">
        <v>0</v>
      </c>
      <c r="CE14" s="14">
        <v>0.25</v>
      </c>
      <c r="CF14" s="133" t="s">
        <v>677</v>
      </c>
      <c r="CG14" s="59" t="s">
        <v>182</v>
      </c>
      <c r="CH14" s="60" t="s">
        <v>0</v>
      </c>
      <c r="CI14" s="14">
        <v>0</v>
      </c>
      <c r="CJ14" s="133" t="s">
        <v>677</v>
      </c>
      <c r="CK14" s="59" t="s">
        <v>182</v>
      </c>
      <c r="CL14" s="60" t="s">
        <v>0</v>
      </c>
      <c r="CM14" s="14">
        <v>0.25</v>
      </c>
      <c r="CN14" s="133" t="s">
        <v>677</v>
      </c>
      <c r="CO14" s="59" t="s">
        <v>182</v>
      </c>
      <c r="CP14" s="60"/>
      <c r="CQ14" s="14" t="s">
        <v>124</v>
      </c>
      <c r="CR14" s="211" t="s">
        <v>139</v>
      </c>
      <c r="CS14" s="59"/>
      <c r="CT14" s="60" t="s">
        <v>0</v>
      </c>
      <c r="CU14" s="14">
        <v>1.2370590651781308</v>
      </c>
      <c r="CV14" s="133" t="s">
        <v>145</v>
      </c>
      <c r="CW14" s="59" t="s">
        <v>119</v>
      </c>
      <c r="CX14" s="60" t="s">
        <v>0</v>
      </c>
      <c r="CY14" s="14">
        <v>5.5861432849240531</v>
      </c>
      <c r="CZ14" s="133" t="s">
        <v>145</v>
      </c>
      <c r="DA14" s="59" t="s">
        <v>119</v>
      </c>
      <c r="DB14" s="60" t="s">
        <v>0</v>
      </c>
      <c r="DC14" s="14">
        <v>0</v>
      </c>
      <c r="DD14" s="133" t="s">
        <v>145</v>
      </c>
      <c r="DE14" s="59" t="s">
        <v>119</v>
      </c>
      <c r="DF14" s="60" t="s">
        <v>0</v>
      </c>
      <c r="DG14" s="14">
        <v>0</v>
      </c>
      <c r="DH14" s="133" t="s">
        <v>145</v>
      </c>
      <c r="DI14" s="59" t="s">
        <v>119</v>
      </c>
      <c r="DJ14" s="60" t="s">
        <v>0</v>
      </c>
      <c r="DK14" s="14">
        <v>91509.6</v>
      </c>
      <c r="DL14" s="133" t="s">
        <v>719</v>
      </c>
      <c r="DM14" s="59" t="s">
        <v>132</v>
      </c>
      <c r="DN14" s="60" t="s">
        <v>0</v>
      </c>
      <c r="DO14"/>
      <c r="DP14"/>
      <c r="DQ14" s="14" t="s">
        <v>124</v>
      </c>
      <c r="DR14" s="133" t="s">
        <v>151</v>
      </c>
      <c r="DS14" s="59"/>
      <c r="DT14" s="60" t="s">
        <v>0</v>
      </c>
      <c r="DU14" s="14" t="s">
        <v>124</v>
      </c>
      <c r="DV14" s="133" t="s">
        <v>147</v>
      </c>
      <c r="DW14" s="59"/>
      <c r="DX14" s="60" t="s">
        <v>0</v>
      </c>
      <c r="DY14" s="14" t="s">
        <v>124</v>
      </c>
      <c r="DZ14" s="133" t="s">
        <v>737</v>
      </c>
      <c r="EA14" s="59"/>
      <c r="EB14" s="60" t="s">
        <v>0</v>
      </c>
      <c r="EC14" s="14">
        <v>6.3022</v>
      </c>
      <c r="ED14" s="133" t="s">
        <v>174</v>
      </c>
      <c r="EE14" s="59" t="s">
        <v>132</v>
      </c>
      <c r="EF14" s="60" t="s">
        <v>0</v>
      </c>
      <c r="EG14" s="14">
        <v>5</v>
      </c>
      <c r="EH14" s="15" t="s">
        <v>174</v>
      </c>
      <c r="EI14" s="59" t="s">
        <v>132</v>
      </c>
      <c r="EJ14" s="60" t="s">
        <v>0</v>
      </c>
      <c r="EK14" s="14">
        <v>41</v>
      </c>
      <c r="EL14" s="15" t="s">
        <v>174</v>
      </c>
      <c r="EM14" s="59" t="s">
        <v>119</v>
      </c>
      <c r="EN14" s="60" t="s">
        <v>0</v>
      </c>
      <c r="EO14" s="14">
        <v>81.492626904890159</v>
      </c>
      <c r="EP14" s="15" t="s">
        <v>175</v>
      </c>
      <c r="EQ14" s="59" t="s">
        <v>119</v>
      </c>
      <c r="ER14" s="60" t="s">
        <v>0</v>
      </c>
      <c r="ES14" s="14">
        <v>16</v>
      </c>
      <c r="ET14" s="15" t="s">
        <v>174</v>
      </c>
      <c r="EU14" s="59" t="s">
        <v>119</v>
      </c>
      <c r="EV14" s="60" t="s">
        <v>0</v>
      </c>
      <c r="EW14" s="14">
        <v>669.73352999999997</v>
      </c>
      <c r="EX14" s="15" t="s">
        <v>760</v>
      </c>
      <c r="EY14" s="59" t="s">
        <v>132</v>
      </c>
      <c r="EZ14" s="60" t="s">
        <v>0</v>
      </c>
      <c r="FA14" s="14">
        <v>6.2750862403569085</v>
      </c>
      <c r="FB14" s="15" t="s">
        <v>758</v>
      </c>
      <c r="FC14" s="59" t="s">
        <v>132</v>
      </c>
      <c r="FD14" s="60" t="s">
        <v>0</v>
      </c>
    </row>
    <row r="15" spans="1:160" ht="14.1" customHeight="1" x14ac:dyDescent="0.2">
      <c r="A15" s="8" t="s">
        <v>11</v>
      </c>
      <c r="B15" s="141" t="s">
        <v>593</v>
      </c>
      <c r="C15" s="13">
        <v>43.829192810087136</v>
      </c>
      <c r="D15" s="33" t="s">
        <v>230</v>
      </c>
      <c r="E15" s="59">
        <v>2006</v>
      </c>
      <c r="F15" s="60" t="s">
        <v>0</v>
      </c>
      <c r="G15" s="13">
        <v>8.354746629457388E-2</v>
      </c>
      <c r="H15" s="33" t="s">
        <v>230</v>
      </c>
      <c r="I15" s="59">
        <v>2006</v>
      </c>
      <c r="J15" s="60" t="s">
        <v>0</v>
      </c>
      <c r="K15" s="13">
        <v>40.609596129442217</v>
      </c>
      <c r="L15" s="33" t="s">
        <v>230</v>
      </c>
      <c r="M15" s="59">
        <v>2006</v>
      </c>
      <c r="N15" s="60" t="s">
        <v>0</v>
      </c>
      <c r="O15" s="13">
        <v>9.7919922014107073</v>
      </c>
      <c r="P15" s="33" t="s">
        <v>230</v>
      </c>
      <c r="Q15" s="59">
        <v>2006</v>
      </c>
      <c r="R15" s="60" t="s">
        <v>0</v>
      </c>
      <c r="S15" s="13">
        <v>2.5064239888372164</v>
      </c>
      <c r="T15" s="33" t="s">
        <v>230</v>
      </c>
      <c r="U15" s="59">
        <v>2006</v>
      </c>
      <c r="V15" s="60" t="s">
        <v>0</v>
      </c>
      <c r="W15" s="13">
        <v>1.3295597624502138</v>
      </c>
      <c r="X15" s="33" t="s">
        <v>230</v>
      </c>
      <c r="Y15" s="59">
        <v>2006</v>
      </c>
      <c r="Z15" s="60" t="s">
        <v>0</v>
      </c>
      <c r="AA15" s="13">
        <v>1.8496876414779417</v>
      </c>
      <c r="AB15" s="33" t="s">
        <v>230</v>
      </c>
      <c r="AC15" s="59">
        <v>2006</v>
      </c>
      <c r="AD15" s="60" t="s">
        <v>0</v>
      </c>
      <c r="AE15" s="13">
        <v>73.536585365853654</v>
      </c>
      <c r="AF15" s="33" t="s">
        <v>139</v>
      </c>
      <c r="AG15" s="59" t="s">
        <v>144</v>
      </c>
      <c r="AH15" s="60" t="s">
        <v>0</v>
      </c>
      <c r="AI15" s="13">
        <v>0</v>
      </c>
      <c r="AJ15" s="33" t="s">
        <v>139</v>
      </c>
      <c r="AK15" s="59" t="s">
        <v>144</v>
      </c>
      <c r="AL15" s="60" t="s">
        <v>0</v>
      </c>
      <c r="AM15" s="13">
        <v>73.536585365853654</v>
      </c>
      <c r="AN15" s="33" t="s">
        <v>139</v>
      </c>
      <c r="AO15" s="59" t="s">
        <v>144</v>
      </c>
      <c r="AP15" s="60" t="s">
        <v>0</v>
      </c>
      <c r="AQ15" s="13">
        <v>0</v>
      </c>
      <c r="AR15" s="33" t="s">
        <v>139</v>
      </c>
      <c r="AS15" s="59" t="s">
        <v>144</v>
      </c>
      <c r="AT15" s="60" t="s">
        <v>0</v>
      </c>
      <c r="AU15" s="10">
        <v>782330</v>
      </c>
      <c r="AV15" s="140" t="s">
        <v>138</v>
      </c>
      <c r="AW15" s="59">
        <v>2010</v>
      </c>
      <c r="AX15" s="60" t="s">
        <v>0</v>
      </c>
      <c r="AY15" s="14">
        <v>43.55254441098041</v>
      </c>
      <c r="AZ15" s="133" t="s">
        <v>139</v>
      </c>
      <c r="BA15" s="59">
        <v>2010</v>
      </c>
      <c r="BB15" s="60" t="s">
        <v>0</v>
      </c>
      <c r="BC15" s="10">
        <v>988680</v>
      </c>
      <c r="BD15" s="133" t="s">
        <v>639</v>
      </c>
      <c r="BE15" s="59">
        <v>2010</v>
      </c>
      <c r="BF15" s="60" t="s">
        <v>0</v>
      </c>
      <c r="BG15" s="14">
        <v>55.040110449871683</v>
      </c>
      <c r="BH15" s="133" t="s">
        <v>139</v>
      </c>
      <c r="BI15" s="59">
        <v>2010</v>
      </c>
      <c r="BJ15" s="60" t="s">
        <v>0</v>
      </c>
      <c r="BK15" s="14">
        <v>11.529495403861338</v>
      </c>
      <c r="BL15" s="133" t="s">
        <v>660</v>
      </c>
      <c r="BM15" s="59">
        <v>2011</v>
      </c>
      <c r="BN15" s="60" t="s">
        <v>0</v>
      </c>
      <c r="BO15" s="14">
        <v>6.6614953369999999</v>
      </c>
      <c r="BP15" s="133" t="s">
        <v>661</v>
      </c>
      <c r="BQ15" s="59">
        <v>2011</v>
      </c>
      <c r="BR15" s="60" t="s">
        <v>0</v>
      </c>
      <c r="BS15" s="14">
        <v>12.727729050000001</v>
      </c>
      <c r="BT15" s="133" t="s">
        <v>662</v>
      </c>
      <c r="BU15" s="59">
        <v>2011</v>
      </c>
      <c r="BV15" s="60" t="s">
        <v>0</v>
      </c>
      <c r="BW15" s="14">
        <v>115.2</v>
      </c>
      <c r="BX15" s="133" t="s">
        <v>675</v>
      </c>
      <c r="BY15" s="59">
        <v>2008</v>
      </c>
      <c r="BZ15" s="60" t="s">
        <v>0</v>
      </c>
      <c r="CA15" s="14">
        <v>0.2</v>
      </c>
      <c r="CB15" s="133" t="s">
        <v>677</v>
      </c>
      <c r="CC15" s="59" t="s">
        <v>182</v>
      </c>
      <c r="CD15" s="60" t="s">
        <v>0</v>
      </c>
      <c r="CE15" s="14">
        <v>0.2</v>
      </c>
      <c r="CF15" s="133" t="s">
        <v>677</v>
      </c>
      <c r="CG15" s="59" t="s">
        <v>182</v>
      </c>
      <c r="CH15" s="60" t="s">
        <v>0</v>
      </c>
      <c r="CI15" s="14">
        <v>0.6</v>
      </c>
      <c r="CJ15" s="133" t="s">
        <v>677</v>
      </c>
      <c r="CK15" s="59" t="s">
        <v>182</v>
      </c>
      <c r="CL15" s="60" t="s">
        <v>0</v>
      </c>
      <c r="CM15" s="14">
        <v>0</v>
      </c>
      <c r="CN15" s="133" t="s">
        <v>677</v>
      </c>
      <c r="CO15" s="59" t="s">
        <v>182</v>
      </c>
      <c r="CP15" s="60"/>
      <c r="CQ15" s="14" t="s">
        <v>124</v>
      </c>
      <c r="CR15" s="211" t="s">
        <v>139</v>
      </c>
      <c r="CS15" s="59"/>
      <c r="CT15" s="60" t="s">
        <v>0</v>
      </c>
      <c r="CU15" s="14">
        <v>0.27728085867620755</v>
      </c>
      <c r="CV15" s="133" t="s">
        <v>145</v>
      </c>
      <c r="CW15" s="59" t="s">
        <v>119</v>
      </c>
      <c r="CX15" s="60" t="s">
        <v>0</v>
      </c>
      <c r="CY15" s="14">
        <v>5.3935599284436497</v>
      </c>
      <c r="CZ15" s="133" t="s">
        <v>145</v>
      </c>
      <c r="DA15" s="59" t="s">
        <v>119</v>
      </c>
      <c r="DB15" s="60" t="s">
        <v>0</v>
      </c>
      <c r="DC15" s="14">
        <v>4.3559928443649376</v>
      </c>
      <c r="DD15" s="133" t="s">
        <v>145</v>
      </c>
      <c r="DE15" s="59" t="s">
        <v>119</v>
      </c>
      <c r="DF15" s="60" t="s">
        <v>0</v>
      </c>
      <c r="DG15" s="14">
        <v>4.9642218246869412</v>
      </c>
      <c r="DH15" s="133" t="s">
        <v>145</v>
      </c>
      <c r="DI15" s="59" t="s">
        <v>119</v>
      </c>
      <c r="DJ15" s="60" t="s">
        <v>701</v>
      </c>
      <c r="DK15" s="14">
        <v>72.97</v>
      </c>
      <c r="DL15" s="133" t="s">
        <v>719</v>
      </c>
      <c r="DM15" s="59" t="s">
        <v>132</v>
      </c>
      <c r="DN15" s="60" t="s">
        <v>0</v>
      </c>
      <c r="DO15"/>
      <c r="DP15"/>
      <c r="DQ15" s="14">
        <v>0.43</v>
      </c>
      <c r="DR15" s="133" t="s">
        <v>151</v>
      </c>
      <c r="DS15" s="59" t="s">
        <v>162</v>
      </c>
      <c r="DT15" s="60" t="s">
        <v>0</v>
      </c>
      <c r="DU15" s="14">
        <v>0</v>
      </c>
      <c r="DV15" s="133" t="s">
        <v>147</v>
      </c>
      <c r="DW15" s="59" t="s">
        <v>163</v>
      </c>
      <c r="DX15" s="60" t="s">
        <v>0</v>
      </c>
      <c r="DY15" s="14">
        <v>0</v>
      </c>
      <c r="DZ15" s="133" t="s">
        <v>737</v>
      </c>
      <c r="EA15" s="59" t="s">
        <v>163</v>
      </c>
      <c r="EB15" s="60" t="s">
        <v>0</v>
      </c>
      <c r="EC15" s="14">
        <v>49.729500000000002</v>
      </c>
      <c r="ED15" s="133" t="s">
        <v>174</v>
      </c>
      <c r="EE15" s="59" t="s">
        <v>132</v>
      </c>
      <c r="EF15" s="60" t="s">
        <v>0</v>
      </c>
      <c r="EG15" s="14">
        <v>1732</v>
      </c>
      <c r="EH15" s="15" t="s">
        <v>174</v>
      </c>
      <c r="EI15" s="59" t="s">
        <v>132</v>
      </c>
      <c r="EJ15" s="60" t="s">
        <v>0</v>
      </c>
      <c r="EK15" s="14">
        <v>141</v>
      </c>
      <c r="EL15" s="15" t="s">
        <v>174</v>
      </c>
      <c r="EM15" s="59" t="s">
        <v>119</v>
      </c>
      <c r="EN15" s="60" t="s">
        <v>0</v>
      </c>
      <c r="EO15" s="14">
        <v>26.689886236726043</v>
      </c>
      <c r="EP15" s="15" t="s">
        <v>175</v>
      </c>
      <c r="EQ15" s="59" t="s">
        <v>119</v>
      </c>
      <c r="ER15" s="60" t="s">
        <v>0</v>
      </c>
      <c r="ES15" s="14">
        <v>88</v>
      </c>
      <c r="ET15" s="15" t="s">
        <v>174</v>
      </c>
      <c r="EU15" s="59" t="s">
        <v>119</v>
      </c>
      <c r="EV15" s="60" t="s">
        <v>0</v>
      </c>
      <c r="EW15" s="14">
        <v>2867.3890200000001</v>
      </c>
      <c r="EX15" s="15" t="s">
        <v>760</v>
      </c>
      <c r="EY15" s="59" t="s">
        <v>132</v>
      </c>
      <c r="EZ15" s="60" t="s">
        <v>0</v>
      </c>
      <c r="FA15" s="14">
        <v>56.557797598027648</v>
      </c>
      <c r="FB15" s="15" t="s">
        <v>758</v>
      </c>
      <c r="FC15" s="59" t="s">
        <v>132</v>
      </c>
      <c r="FD15" s="60" t="s">
        <v>0</v>
      </c>
    </row>
    <row r="16" spans="1:160" ht="14.1" customHeight="1" x14ac:dyDescent="0.2">
      <c r="A16" s="8" t="s">
        <v>12</v>
      </c>
      <c r="B16" s="141" t="s">
        <v>593</v>
      </c>
      <c r="C16" s="13">
        <v>61.415939348582476</v>
      </c>
      <c r="D16" s="33" t="s">
        <v>230</v>
      </c>
      <c r="E16" s="59">
        <v>2006</v>
      </c>
      <c r="F16" s="60" t="s">
        <v>0</v>
      </c>
      <c r="G16" s="13">
        <v>1.6410015564090819E-2</v>
      </c>
      <c r="H16" s="33" t="s">
        <v>230</v>
      </c>
      <c r="I16" s="59">
        <v>2006</v>
      </c>
      <c r="J16" s="60" t="s">
        <v>0</v>
      </c>
      <c r="K16" s="13">
        <v>28.850841279093686</v>
      </c>
      <c r="L16" s="33" t="s">
        <v>230</v>
      </c>
      <c r="M16" s="59">
        <v>2006</v>
      </c>
      <c r="N16" s="60" t="s">
        <v>0</v>
      </c>
      <c r="O16" s="13">
        <v>3.5039928726602825</v>
      </c>
      <c r="P16" s="33" t="s">
        <v>230</v>
      </c>
      <c r="Q16" s="59">
        <v>2006</v>
      </c>
      <c r="R16" s="60" t="s">
        <v>0</v>
      </c>
      <c r="S16" s="13">
        <v>0.99150392630809014</v>
      </c>
      <c r="T16" s="33" t="s">
        <v>230</v>
      </c>
      <c r="U16" s="59">
        <v>2006</v>
      </c>
      <c r="V16" s="60" t="s">
        <v>0</v>
      </c>
      <c r="W16" s="13">
        <v>3.3085673070270767</v>
      </c>
      <c r="X16" s="33" t="s">
        <v>230</v>
      </c>
      <c r="Y16" s="59">
        <v>2006</v>
      </c>
      <c r="Z16" s="60" t="s">
        <v>0</v>
      </c>
      <c r="AA16" s="13">
        <v>1.9127452507642984</v>
      </c>
      <c r="AB16" s="33" t="s">
        <v>230</v>
      </c>
      <c r="AC16" s="59">
        <v>2006</v>
      </c>
      <c r="AD16" s="60" t="s">
        <v>0</v>
      </c>
      <c r="AE16" s="13">
        <v>57.067048710601718</v>
      </c>
      <c r="AF16" s="33" t="s">
        <v>139</v>
      </c>
      <c r="AG16" s="59" t="s">
        <v>144</v>
      </c>
      <c r="AH16" s="60" t="s">
        <v>0</v>
      </c>
      <c r="AI16" s="13">
        <v>0</v>
      </c>
      <c r="AJ16" s="33" t="s">
        <v>139</v>
      </c>
      <c r="AK16" s="59" t="s">
        <v>144</v>
      </c>
      <c r="AL16" s="60" t="s">
        <v>0</v>
      </c>
      <c r="AM16" s="13">
        <v>56.1</v>
      </c>
      <c r="AN16" s="33" t="s">
        <v>139</v>
      </c>
      <c r="AO16" s="59" t="s">
        <v>144</v>
      </c>
      <c r="AP16" s="60" t="s">
        <v>0</v>
      </c>
      <c r="AQ16" s="13">
        <v>0.96704871060171915</v>
      </c>
      <c r="AR16" s="33" t="s">
        <v>139</v>
      </c>
      <c r="AS16" s="59" t="s">
        <v>144</v>
      </c>
      <c r="AT16" s="60" t="s">
        <v>0</v>
      </c>
      <c r="AU16" s="10">
        <v>1549090</v>
      </c>
      <c r="AV16" s="140" t="s">
        <v>138</v>
      </c>
      <c r="AW16" s="59">
        <v>2010</v>
      </c>
      <c r="AX16" s="60" t="s">
        <v>0</v>
      </c>
      <c r="AY16" s="14">
        <v>56.48335861384983</v>
      </c>
      <c r="AZ16" s="133" t="s">
        <v>139</v>
      </c>
      <c r="BA16" s="59">
        <v>2010</v>
      </c>
      <c r="BB16" s="60" t="s">
        <v>0</v>
      </c>
      <c r="BC16" s="10">
        <v>1171910</v>
      </c>
      <c r="BD16" s="133" t="s">
        <v>639</v>
      </c>
      <c r="BE16" s="59">
        <v>2010</v>
      </c>
      <c r="BF16" s="60" t="s">
        <v>0</v>
      </c>
      <c r="BG16" s="14">
        <v>42.73051455574354</v>
      </c>
      <c r="BH16" s="133" t="s">
        <v>139</v>
      </c>
      <c r="BI16" s="59">
        <v>2010</v>
      </c>
      <c r="BJ16" s="60" t="s">
        <v>0</v>
      </c>
      <c r="BK16" s="14">
        <v>12.065767546484739</v>
      </c>
      <c r="BL16" s="133" t="s">
        <v>660</v>
      </c>
      <c r="BM16" s="59">
        <v>2011</v>
      </c>
      <c r="BN16" s="60" t="s">
        <v>0</v>
      </c>
      <c r="BO16" s="14">
        <v>4.5718727379999997</v>
      </c>
      <c r="BP16" s="133" t="s">
        <v>661</v>
      </c>
      <c r="BQ16" s="59">
        <v>2011</v>
      </c>
      <c r="BR16" s="60" t="s">
        <v>0</v>
      </c>
      <c r="BS16" s="14">
        <v>24.126622950000002</v>
      </c>
      <c r="BT16" s="133" t="s">
        <v>662</v>
      </c>
      <c r="BU16" s="59">
        <v>2011</v>
      </c>
      <c r="BV16" s="60" t="s">
        <v>0</v>
      </c>
      <c r="BW16" s="14" t="s">
        <v>124</v>
      </c>
      <c r="BX16" s="133" t="s">
        <v>675</v>
      </c>
      <c r="BY16" s="59"/>
      <c r="BZ16" s="60" t="s">
        <v>0</v>
      </c>
      <c r="CA16" s="14">
        <v>0</v>
      </c>
      <c r="CB16" s="133" t="s">
        <v>677</v>
      </c>
      <c r="CC16" s="59" t="s">
        <v>182</v>
      </c>
      <c r="CD16" s="60" t="s">
        <v>0</v>
      </c>
      <c r="CE16" s="14">
        <v>0.5</v>
      </c>
      <c r="CF16" s="133" t="s">
        <v>677</v>
      </c>
      <c r="CG16" s="59" t="s">
        <v>182</v>
      </c>
      <c r="CH16" s="60" t="s">
        <v>0</v>
      </c>
      <c r="CI16" s="14">
        <v>0.5</v>
      </c>
      <c r="CJ16" s="133" t="s">
        <v>677</v>
      </c>
      <c r="CK16" s="59" t="s">
        <v>182</v>
      </c>
      <c r="CL16" s="60" t="s">
        <v>0</v>
      </c>
      <c r="CM16" s="14">
        <v>0</v>
      </c>
      <c r="CN16" s="133" t="s">
        <v>677</v>
      </c>
      <c r="CO16" s="59" t="s">
        <v>182</v>
      </c>
      <c r="CP16" s="60"/>
      <c r="CQ16" s="14" t="s">
        <v>124</v>
      </c>
      <c r="CR16" s="211" t="s">
        <v>139</v>
      </c>
      <c r="CS16" s="59"/>
      <c r="CT16" s="60" t="s">
        <v>0</v>
      </c>
      <c r="CU16" s="14">
        <v>1.1085450346420322</v>
      </c>
      <c r="CV16" s="133" t="s">
        <v>145</v>
      </c>
      <c r="CW16" s="59" t="s">
        <v>119</v>
      </c>
      <c r="CX16" s="60" t="s">
        <v>0</v>
      </c>
      <c r="CY16" s="14">
        <v>9.237875288683603E-2</v>
      </c>
      <c r="CZ16" s="133" t="s">
        <v>145</v>
      </c>
      <c r="DA16" s="59" t="s">
        <v>119</v>
      </c>
      <c r="DB16" s="60" t="s">
        <v>0</v>
      </c>
      <c r="DC16" s="14">
        <v>7.8983833718244796</v>
      </c>
      <c r="DD16" s="133" t="s">
        <v>145</v>
      </c>
      <c r="DE16" s="59" t="s">
        <v>119</v>
      </c>
      <c r="DF16" s="60" t="s">
        <v>0</v>
      </c>
      <c r="DG16" s="14">
        <v>10.623556581986143</v>
      </c>
      <c r="DH16" s="133" t="s">
        <v>145</v>
      </c>
      <c r="DI16" s="59" t="s">
        <v>119</v>
      </c>
      <c r="DJ16" s="60" t="s">
        <v>701</v>
      </c>
      <c r="DK16" s="14">
        <v>1214.67</v>
      </c>
      <c r="DL16" s="133" t="s">
        <v>719</v>
      </c>
      <c r="DM16" s="59" t="s">
        <v>132</v>
      </c>
      <c r="DN16" s="60" t="s">
        <v>0</v>
      </c>
      <c r="DO16"/>
      <c r="DP16"/>
      <c r="DQ16" s="14">
        <v>0.81</v>
      </c>
      <c r="DR16" s="133" t="s">
        <v>151</v>
      </c>
      <c r="DS16" s="59" t="s">
        <v>162</v>
      </c>
      <c r="DT16" s="60" t="s">
        <v>0</v>
      </c>
      <c r="DU16" s="14">
        <v>0</v>
      </c>
      <c r="DV16" s="133" t="s">
        <v>147</v>
      </c>
      <c r="DW16" s="59" t="s">
        <v>163</v>
      </c>
      <c r="DX16" s="60" t="s">
        <v>0</v>
      </c>
      <c r="DY16" s="14">
        <v>0</v>
      </c>
      <c r="DZ16" s="133" t="s">
        <v>737</v>
      </c>
      <c r="EA16" s="59" t="s">
        <v>163</v>
      </c>
      <c r="EB16" s="60" t="s">
        <v>0</v>
      </c>
      <c r="EC16" s="14">
        <v>104.69290000000001</v>
      </c>
      <c r="ED16" s="133" t="s">
        <v>174</v>
      </c>
      <c r="EE16" s="59" t="s">
        <v>132</v>
      </c>
      <c r="EF16" s="60" t="s">
        <v>0</v>
      </c>
      <c r="EG16" s="14">
        <v>1002</v>
      </c>
      <c r="EH16" s="15" t="s">
        <v>174</v>
      </c>
      <c r="EI16" s="59" t="s">
        <v>132</v>
      </c>
      <c r="EJ16" s="60" t="s">
        <v>0</v>
      </c>
      <c r="EK16" s="14">
        <v>108</v>
      </c>
      <c r="EL16" s="15" t="s">
        <v>174</v>
      </c>
      <c r="EM16" s="59" t="s">
        <v>119</v>
      </c>
      <c r="EN16" s="60" t="s">
        <v>0</v>
      </c>
      <c r="EO16" s="14">
        <v>21.365407822113198</v>
      </c>
      <c r="EP16" s="15" t="s">
        <v>175</v>
      </c>
      <c r="EQ16" s="59" t="s">
        <v>119</v>
      </c>
      <c r="ER16" s="60" t="s">
        <v>0</v>
      </c>
      <c r="ES16" s="14">
        <v>184</v>
      </c>
      <c r="ET16" s="15" t="s">
        <v>174</v>
      </c>
      <c r="EU16" s="59" t="s">
        <v>119</v>
      </c>
      <c r="EV16" s="60" t="s">
        <v>0</v>
      </c>
      <c r="EW16" s="14">
        <v>4967.764619999999</v>
      </c>
      <c r="EX16" s="15" t="s">
        <v>760</v>
      </c>
      <c r="EY16" s="59" t="s">
        <v>132</v>
      </c>
      <c r="EZ16" s="60" t="s">
        <v>0</v>
      </c>
      <c r="FA16" s="14">
        <v>54.619826669246841</v>
      </c>
      <c r="FB16" s="15" t="s">
        <v>758</v>
      </c>
      <c r="FC16" s="59" t="s">
        <v>132</v>
      </c>
      <c r="FD16" s="60" t="s">
        <v>0</v>
      </c>
    </row>
    <row r="17" spans="1:160" ht="14.1" customHeight="1" x14ac:dyDescent="0.2">
      <c r="A17" s="8" t="s">
        <v>13</v>
      </c>
      <c r="B17" s="141" t="s">
        <v>593</v>
      </c>
      <c r="C17" s="13">
        <v>54.056761140153867</v>
      </c>
      <c r="D17" s="33" t="s">
        <v>230</v>
      </c>
      <c r="E17" s="59">
        <v>2006</v>
      </c>
      <c r="F17" s="60" t="s">
        <v>0</v>
      </c>
      <c r="G17" s="13">
        <v>0</v>
      </c>
      <c r="H17" s="33" t="s">
        <v>230</v>
      </c>
      <c r="I17" s="59">
        <v>2006</v>
      </c>
      <c r="J17" s="60" t="s">
        <v>0</v>
      </c>
      <c r="K17" s="13">
        <v>36.052993501015102</v>
      </c>
      <c r="L17" s="33" t="s">
        <v>230</v>
      </c>
      <c r="M17" s="59">
        <v>2006</v>
      </c>
      <c r="N17" s="60" t="s">
        <v>0</v>
      </c>
      <c r="O17" s="13">
        <v>0.22459443945773733</v>
      </c>
      <c r="P17" s="33" t="s">
        <v>230</v>
      </c>
      <c r="Q17" s="59">
        <v>2006</v>
      </c>
      <c r="R17" s="60" t="s">
        <v>0</v>
      </c>
      <c r="S17" s="13">
        <v>0</v>
      </c>
      <c r="T17" s="33" t="s">
        <v>230</v>
      </c>
      <c r="U17" s="59">
        <v>2006</v>
      </c>
      <c r="V17" s="60" t="s">
        <v>0</v>
      </c>
      <c r="W17" s="13">
        <v>9.2989032240666614</v>
      </c>
      <c r="X17" s="33" t="s">
        <v>230</v>
      </c>
      <c r="Y17" s="59">
        <v>2006</v>
      </c>
      <c r="Z17" s="60" t="s">
        <v>0</v>
      </c>
      <c r="AA17" s="13">
        <v>0.36674769530663115</v>
      </c>
      <c r="AB17" s="33" t="s">
        <v>230</v>
      </c>
      <c r="AC17" s="59">
        <v>2006</v>
      </c>
      <c r="AD17" s="60" t="s">
        <v>0</v>
      </c>
      <c r="AE17" s="13">
        <v>95.348837209302332</v>
      </c>
      <c r="AF17" s="33" t="s">
        <v>139</v>
      </c>
      <c r="AG17" s="59" t="s">
        <v>144</v>
      </c>
      <c r="AH17" s="60" t="s">
        <v>0</v>
      </c>
      <c r="AI17" s="13">
        <v>0</v>
      </c>
      <c r="AJ17" s="33" t="s">
        <v>139</v>
      </c>
      <c r="AK17" s="59" t="s">
        <v>144</v>
      </c>
      <c r="AL17" s="60" t="s">
        <v>0</v>
      </c>
      <c r="AM17" s="13">
        <v>95.348837209302332</v>
      </c>
      <c r="AN17" s="33" t="s">
        <v>139</v>
      </c>
      <c r="AO17" s="59" t="s">
        <v>144</v>
      </c>
      <c r="AP17" s="60" t="s">
        <v>0</v>
      </c>
      <c r="AQ17" s="13">
        <v>0</v>
      </c>
      <c r="AR17" s="33" t="s">
        <v>139</v>
      </c>
      <c r="AS17" s="59" t="s">
        <v>144</v>
      </c>
      <c r="AT17" s="60" t="s">
        <v>0</v>
      </c>
      <c r="AU17" s="10">
        <v>0</v>
      </c>
      <c r="AV17" s="140" t="s">
        <v>138</v>
      </c>
      <c r="AW17" s="59">
        <v>2010</v>
      </c>
      <c r="AX17" s="60" t="s">
        <v>0</v>
      </c>
      <c r="AY17" s="14">
        <v>0</v>
      </c>
      <c r="AZ17" s="133" t="s">
        <v>139</v>
      </c>
      <c r="BA17" s="59">
        <v>2010</v>
      </c>
      <c r="BB17" s="60" t="s">
        <v>0</v>
      </c>
      <c r="BC17" s="10">
        <v>0</v>
      </c>
      <c r="BD17" s="133" t="s">
        <v>639</v>
      </c>
      <c r="BE17" s="59">
        <v>2010</v>
      </c>
      <c r="BF17" s="60" t="s">
        <v>0</v>
      </c>
      <c r="BG17" s="14">
        <v>0</v>
      </c>
      <c r="BH17" s="133" t="s">
        <v>139</v>
      </c>
      <c r="BI17" s="59">
        <v>2010</v>
      </c>
      <c r="BJ17" s="60" t="s">
        <v>0</v>
      </c>
      <c r="BK17" s="14">
        <v>18.150680272891798</v>
      </c>
      <c r="BL17" s="133" t="s">
        <v>660</v>
      </c>
      <c r="BM17" s="59">
        <v>2011</v>
      </c>
      <c r="BN17" s="60" t="s">
        <v>0</v>
      </c>
      <c r="BO17" s="14">
        <v>10.16747434</v>
      </c>
      <c r="BP17" s="133" t="s">
        <v>661</v>
      </c>
      <c r="BQ17" s="59">
        <v>2011</v>
      </c>
      <c r="BR17" s="60" t="s">
        <v>0</v>
      </c>
      <c r="BS17" s="14">
        <v>33.344306510000003</v>
      </c>
      <c r="BT17" s="133" t="s">
        <v>662</v>
      </c>
      <c r="BU17" s="59">
        <v>2011</v>
      </c>
      <c r="BV17" s="60" t="s">
        <v>0</v>
      </c>
      <c r="BW17" s="14" t="s">
        <v>124</v>
      </c>
      <c r="BX17" s="133" t="s">
        <v>675</v>
      </c>
      <c r="BY17" s="59"/>
      <c r="BZ17" s="60" t="s">
        <v>0</v>
      </c>
      <c r="CA17" s="14">
        <v>0</v>
      </c>
      <c r="CB17" s="133" t="s">
        <v>677</v>
      </c>
      <c r="CC17" s="59" t="s">
        <v>182</v>
      </c>
      <c r="CD17" s="60" t="s">
        <v>0</v>
      </c>
      <c r="CE17" s="14">
        <v>28.6</v>
      </c>
      <c r="CF17" s="133" t="s">
        <v>677</v>
      </c>
      <c r="CG17" s="59" t="s">
        <v>182</v>
      </c>
      <c r="CH17" s="60" t="s">
        <v>0</v>
      </c>
      <c r="CI17" s="14">
        <v>14.3</v>
      </c>
      <c r="CJ17" s="133" t="s">
        <v>677</v>
      </c>
      <c r="CK17" s="59" t="s">
        <v>182</v>
      </c>
      <c r="CL17" s="60" t="s">
        <v>0</v>
      </c>
      <c r="CM17" s="14">
        <v>42.85</v>
      </c>
      <c r="CN17" s="133" t="s">
        <v>677</v>
      </c>
      <c r="CO17" s="59" t="s">
        <v>182</v>
      </c>
      <c r="CP17" s="60"/>
      <c r="CQ17" s="14" t="s">
        <v>124</v>
      </c>
      <c r="CR17" s="211" t="s">
        <v>139</v>
      </c>
      <c r="CS17" s="59"/>
      <c r="CT17" s="60" t="s">
        <v>0</v>
      </c>
      <c r="CU17" s="14" t="s">
        <v>124</v>
      </c>
      <c r="CV17" s="133" t="s">
        <v>145</v>
      </c>
      <c r="CW17" s="59" t="s">
        <v>119</v>
      </c>
      <c r="CX17" s="60" t="s">
        <v>0</v>
      </c>
      <c r="CY17" s="14" t="s">
        <v>124</v>
      </c>
      <c r="CZ17" s="133" t="s">
        <v>145</v>
      </c>
      <c r="DA17" s="59" t="s">
        <v>119</v>
      </c>
      <c r="DB17" s="60" t="s">
        <v>0</v>
      </c>
      <c r="DC17" s="14" t="s">
        <v>124</v>
      </c>
      <c r="DD17" s="133" t="s">
        <v>145</v>
      </c>
      <c r="DE17" s="59" t="s">
        <v>119</v>
      </c>
      <c r="DF17" s="60" t="s">
        <v>0</v>
      </c>
      <c r="DG17" s="14">
        <v>1.3605442176870748</v>
      </c>
      <c r="DH17" s="133" t="s">
        <v>145</v>
      </c>
      <c r="DI17" s="59" t="s">
        <v>119</v>
      </c>
      <c r="DJ17" s="60" t="s">
        <v>0</v>
      </c>
      <c r="DK17" s="14" t="s">
        <v>0</v>
      </c>
      <c r="DL17" s="133" t="s">
        <v>0</v>
      </c>
      <c r="DM17" s="59" t="s">
        <v>0</v>
      </c>
      <c r="DN17" s="60" t="s">
        <v>0</v>
      </c>
      <c r="DO17"/>
      <c r="DP17"/>
      <c r="DQ17" s="14">
        <v>3.32</v>
      </c>
      <c r="DR17" s="133" t="s">
        <v>151</v>
      </c>
      <c r="DS17" s="59" t="s">
        <v>162</v>
      </c>
      <c r="DT17" s="60" t="s">
        <v>0</v>
      </c>
      <c r="DU17" s="14">
        <v>5.4</v>
      </c>
      <c r="DV17" s="133" t="s">
        <v>147</v>
      </c>
      <c r="DW17" s="59" t="s">
        <v>163</v>
      </c>
      <c r="DX17" s="60" t="s">
        <v>0</v>
      </c>
      <c r="DY17" s="14">
        <v>3.802816901408451</v>
      </c>
      <c r="DZ17" s="133" t="s">
        <v>737</v>
      </c>
      <c r="EA17" s="59" t="s">
        <v>163</v>
      </c>
      <c r="EB17" s="60" t="s">
        <v>0</v>
      </c>
      <c r="EC17" s="14">
        <v>11.7</v>
      </c>
      <c r="ED17" s="133" t="s">
        <v>174</v>
      </c>
      <c r="EE17" s="59" t="s">
        <v>132</v>
      </c>
      <c r="EF17" s="60" t="s">
        <v>0</v>
      </c>
      <c r="EG17" s="14">
        <v>52</v>
      </c>
      <c r="EH17" s="15" t="s">
        <v>174</v>
      </c>
      <c r="EI17" s="59" t="s">
        <v>132</v>
      </c>
      <c r="EJ17" s="60" t="s">
        <v>0</v>
      </c>
      <c r="EK17" s="14">
        <v>25</v>
      </c>
      <c r="EL17" s="15" t="s">
        <v>174</v>
      </c>
      <c r="EM17" s="59" t="s">
        <v>119</v>
      </c>
      <c r="EN17" s="60" t="s">
        <v>0</v>
      </c>
      <c r="EO17" s="14">
        <v>113.93933869607821</v>
      </c>
      <c r="EP17" s="15" t="s">
        <v>175</v>
      </c>
      <c r="EQ17" s="59" t="s">
        <v>119</v>
      </c>
      <c r="ER17" s="60" t="s">
        <v>0</v>
      </c>
      <c r="ES17" s="14">
        <v>19</v>
      </c>
      <c r="ET17" s="15" t="s">
        <v>174</v>
      </c>
      <c r="EU17" s="59" t="s">
        <v>119</v>
      </c>
      <c r="EV17" s="60" t="s">
        <v>0</v>
      </c>
      <c r="EW17" s="14">
        <v>746.66048999999998</v>
      </c>
      <c r="EX17" s="15" t="s">
        <v>760</v>
      </c>
      <c r="EY17" s="59" t="s">
        <v>132</v>
      </c>
      <c r="EZ17" s="60" t="s">
        <v>0</v>
      </c>
      <c r="FA17" s="14">
        <v>6.3383901674585434</v>
      </c>
      <c r="FB17" s="15" t="s">
        <v>758</v>
      </c>
      <c r="FC17" s="59" t="s">
        <v>132</v>
      </c>
      <c r="FD17" s="60" t="s">
        <v>0</v>
      </c>
    </row>
    <row r="18" spans="1:160" ht="14.1" customHeight="1" x14ac:dyDescent="0.2">
      <c r="A18" s="8" t="s">
        <v>14</v>
      </c>
      <c r="B18" s="141" t="s">
        <v>593</v>
      </c>
      <c r="C18" s="13">
        <v>66.88783381092091</v>
      </c>
      <c r="D18" s="33" t="s">
        <v>230</v>
      </c>
      <c r="E18" s="59">
        <v>2006</v>
      </c>
      <c r="F18" s="60" t="s">
        <v>0</v>
      </c>
      <c r="G18" s="13">
        <v>2.4440879575360803</v>
      </c>
      <c r="H18" s="33" t="s">
        <v>230</v>
      </c>
      <c r="I18" s="59">
        <v>2006</v>
      </c>
      <c r="J18" s="60" t="s">
        <v>0</v>
      </c>
      <c r="K18" s="13">
        <v>18.887826070035018</v>
      </c>
      <c r="L18" s="33" t="s">
        <v>230</v>
      </c>
      <c r="M18" s="59">
        <v>2006</v>
      </c>
      <c r="N18" s="60" t="s">
        <v>0</v>
      </c>
      <c r="O18" s="13">
        <v>2.9262698896418455</v>
      </c>
      <c r="P18" s="33" t="s">
        <v>230</v>
      </c>
      <c r="Q18" s="59">
        <v>2006</v>
      </c>
      <c r="R18" s="60" t="s">
        <v>0</v>
      </c>
      <c r="S18" s="13">
        <v>0.94901110720363613</v>
      </c>
      <c r="T18" s="33" t="s">
        <v>230</v>
      </c>
      <c r="U18" s="59">
        <v>2006</v>
      </c>
      <c r="V18" s="60" t="s">
        <v>0</v>
      </c>
      <c r="W18" s="13">
        <v>6.0147650947543561</v>
      </c>
      <c r="X18" s="33" t="s">
        <v>230</v>
      </c>
      <c r="Y18" s="59">
        <v>2006</v>
      </c>
      <c r="Z18" s="60" t="s">
        <v>0</v>
      </c>
      <c r="AA18" s="13">
        <v>1.8902060699081555</v>
      </c>
      <c r="AB18" s="33" t="s">
        <v>230</v>
      </c>
      <c r="AC18" s="59">
        <v>2006</v>
      </c>
      <c r="AD18" s="60" t="s">
        <v>0</v>
      </c>
      <c r="AE18" s="13">
        <v>20.717131474103589</v>
      </c>
      <c r="AF18" s="33" t="s">
        <v>139</v>
      </c>
      <c r="AG18" s="59" t="s">
        <v>144</v>
      </c>
      <c r="AH18" s="60" t="s">
        <v>0</v>
      </c>
      <c r="AI18" s="13">
        <v>0</v>
      </c>
      <c r="AJ18" s="33" t="s">
        <v>139</v>
      </c>
      <c r="AK18" s="59" t="s">
        <v>144</v>
      </c>
      <c r="AL18" s="60" t="s">
        <v>0</v>
      </c>
      <c r="AM18" s="13">
        <v>9.257089289899227</v>
      </c>
      <c r="AN18" s="33" t="s">
        <v>139</v>
      </c>
      <c r="AO18" s="59" t="s">
        <v>144</v>
      </c>
      <c r="AP18" s="60" t="s">
        <v>0</v>
      </c>
      <c r="AQ18" s="13">
        <v>11.46004218420436</v>
      </c>
      <c r="AR18" s="33" t="s">
        <v>139</v>
      </c>
      <c r="AS18" s="59" t="s">
        <v>144</v>
      </c>
      <c r="AT18" s="60" t="s">
        <v>0</v>
      </c>
      <c r="AU18" s="10">
        <v>0</v>
      </c>
      <c r="AV18" s="140" t="s">
        <v>138</v>
      </c>
      <c r="AW18" s="59">
        <v>2010</v>
      </c>
      <c r="AX18" s="60" t="s">
        <v>0</v>
      </c>
      <c r="AY18" s="14">
        <v>0</v>
      </c>
      <c r="AZ18" s="133" t="s">
        <v>139</v>
      </c>
      <c r="BA18" s="59">
        <v>2010</v>
      </c>
      <c r="BB18" s="60" t="s">
        <v>0</v>
      </c>
      <c r="BC18" s="10">
        <v>1005670</v>
      </c>
      <c r="BD18" s="133" t="s">
        <v>639</v>
      </c>
      <c r="BE18" s="59">
        <v>2010</v>
      </c>
      <c r="BF18" s="60" t="s">
        <v>0</v>
      </c>
      <c r="BG18" s="14">
        <v>21.459603869971023</v>
      </c>
      <c r="BH18" s="133" t="s">
        <v>139</v>
      </c>
      <c r="BI18" s="59">
        <v>2010</v>
      </c>
      <c r="BJ18" s="60" t="s">
        <v>0</v>
      </c>
      <c r="BK18" s="14">
        <v>21.444150329248629</v>
      </c>
      <c r="BL18" s="133" t="s">
        <v>660</v>
      </c>
      <c r="BM18" s="59">
        <v>2011</v>
      </c>
      <c r="BN18" s="60" t="s">
        <v>0</v>
      </c>
      <c r="BO18" s="14">
        <v>14.644636950000001</v>
      </c>
      <c r="BP18" s="133" t="s">
        <v>661</v>
      </c>
      <c r="BQ18" s="59">
        <v>2011</v>
      </c>
      <c r="BR18" s="60" t="s">
        <v>0</v>
      </c>
      <c r="BS18" s="14">
        <v>41.657162739999997</v>
      </c>
      <c r="BT18" s="133" t="s">
        <v>662</v>
      </c>
      <c r="BU18" s="59">
        <v>2011</v>
      </c>
      <c r="BV18" s="60" t="s">
        <v>0</v>
      </c>
      <c r="BW18" s="14">
        <v>105.3</v>
      </c>
      <c r="BX18" s="133" t="s">
        <v>675</v>
      </c>
      <c r="BY18" s="59">
        <v>2008</v>
      </c>
      <c r="BZ18" s="60" t="s">
        <v>0</v>
      </c>
      <c r="CA18" s="14">
        <v>0</v>
      </c>
      <c r="CB18" s="133" t="s">
        <v>677</v>
      </c>
      <c r="CC18" s="59" t="s">
        <v>182</v>
      </c>
      <c r="CD18" s="60" t="s">
        <v>0</v>
      </c>
      <c r="CE18" s="14">
        <v>8.33</v>
      </c>
      <c r="CF18" s="133" t="s">
        <v>677</v>
      </c>
      <c r="CG18" s="59" t="s">
        <v>182</v>
      </c>
      <c r="CH18" s="60" t="s">
        <v>0</v>
      </c>
      <c r="CI18" s="14">
        <v>83.34</v>
      </c>
      <c r="CJ18" s="133" t="s">
        <v>677</v>
      </c>
      <c r="CK18" s="59" t="s">
        <v>182</v>
      </c>
      <c r="CL18" s="60" t="s">
        <v>0</v>
      </c>
      <c r="CM18" s="14">
        <v>8.33</v>
      </c>
      <c r="CN18" s="133" t="s">
        <v>677</v>
      </c>
      <c r="CO18" s="59" t="s">
        <v>182</v>
      </c>
      <c r="CP18" s="60"/>
      <c r="CQ18" s="14" t="s">
        <v>124</v>
      </c>
      <c r="CR18" s="211" t="s">
        <v>139</v>
      </c>
      <c r="CS18" s="59"/>
      <c r="CT18" s="60" t="s">
        <v>0</v>
      </c>
      <c r="CU18" s="14">
        <v>0.18146150073565473</v>
      </c>
      <c r="CV18" s="133" t="s">
        <v>145</v>
      </c>
      <c r="CW18" s="59" t="s">
        <v>119</v>
      </c>
      <c r="CX18" s="60" t="s">
        <v>0</v>
      </c>
      <c r="CY18" s="14">
        <v>0.44139283962726822</v>
      </c>
      <c r="CZ18" s="133" t="s">
        <v>145</v>
      </c>
      <c r="DA18" s="59" t="s">
        <v>119</v>
      </c>
      <c r="DB18" s="60" t="s">
        <v>0</v>
      </c>
      <c r="DC18" s="14">
        <v>3.0358018636586563</v>
      </c>
      <c r="DD18" s="133" t="s">
        <v>145</v>
      </c>
      <c r="DE18" s="59" t="s">
        <v>119</v>
      </c>
      <c r="DF18" s="60" t="s">
        <v>0</v>
      </c>
      <c r="DG18" s="14">
        <v>8.1608631682197164</v>
      </c>
      <c r="DH18" s="133" t="s">
        <v>145</v>
      </c>
      <c r="DI18" s="59" t="s">
        <v>119</v>
      </c>
      <c r="DJ18" s="60" t="s">
        <v>701</v>
      </c>
      <c r="DK18" s="14">
        <v>48907.37</v>
      </c>
      <c r="DL18" s="133" t="s">
        <v>719</v>
      </c>
      <c r="DM18" s="59" t="s">
        <v>132</v>
      </c>
      <c r="DN18" s="60" t="s">
        <v>0</v>
      </c>
      <c r="DO18"/>
      <c r="DP18"/>
      <c r="DQ18" s="14">
        <v>1.59</v>
      </c>
      <c r="DR18" s="133" t="s">
        <v>151</v>
      </c>
      <c r="DS18" s="59" t="s">
        <v>162</v>
      </c>
      <c r="DT18" s="60" t="s">
        <v>0</v>
      </c>
      <c r="DU18" s="14">
        <v>62.9</v>
      </c>
      <c r="DV18" s="133" t="s">
        <v>147</v>
      </c>
      <c r="DW18" s="59" t="s">
        <v>163</v>
      </c>
      <c r="DX18" s="60" t="s">
        <v>0</v>
      </c>
      <c r="DY18" s="14">
        <v>0.97443841982958934</v>
      </c>
      <c r="DZ18" s="133" t="s">
        <v>737</v>
      </c>
      <c r="EA18" s="59" t="s">
        <v>163</v>
      </c>
      <c r="EB18" s="60" t="s">
        <v>0</v>
      </c>
      <c r="EC18" s="14">
        <v>244.26890000000003</v>
      </c>
      <c r="ED18" s="133" t="s">
        <v>174</v>
      </c>
      <c r="EE18" s="59" t="s">
        <v>132</v>
      </c>
      <c r="EF18" s="60" t="s">
        <v>0</v>
      </c>
      <c r="EG18" s="14">
        <v>1524</v>
      </c>
      <c r="EH18" s="15" t="s">
        <v>174</v>
      </c>
      <c r="EI18" s="59" t="s">
        <v>132</v>
      </c>
      <c r="EJ18" s="60" t="s">
        <v>0</v>
      </c>
      <c r="EK18" s="14">
        <v>490</v>
      </c>
      <c r="EL18" s="15" t="s">
        <v>174</v>
      </c>
      <c r="EM18" s="59" t="s">
        <v>119</v>
      </c>
      <c r="EN18" s="60" t="s">
        <v>0</v>
      </c>
      <c r="EO18" s="14">
        <v>66.429643889659005</v>
      </c>
      <c r="EP18" s="15" t="s">
        <v>175</v>
      </c>
      <c r="EQ18" s="59" t="s">
        <v>119</v>
      </c>
      <c r="ER18" s="60" t="s">
        <v>0</v>
      </c>
      <c r="ES18" s="14">
        <v>410</v>
      </c>
      <c r="ET18" s="15" t="s">
        <v>174</v>
      </c>
      <c r="EU18" s="59" t="s">
        <v>119</v>
      </c>
      <c r="EV18" s="60" t="s">
        <v>0</v>
      </c>
      <c r="EW18" s="14">
        <v>7789.2377999999999</v>
      </c>
      <c r="EX18" s="15" t="s">
        <v>760</v>
      </c>
      <c r="EY18" s="59" t="s">
        <v>132</v>
      </c>
      <c r="EZ18" s="60" t="s">
        <v>0</v>
      </c>
      <c r="FA18" s="14">
        <v>12.112592189592046</v>
      </c>
      <c r="FB18" s="15" t="s">
        <v>758</v>
      </c>
      <c r="FC18" s="59" t="s">
        <v>132</v>
      </c>
      <c r="FD18" s="60" t="s">
        <v>0</v>
      </c>
    </row>
    <row r="19" spans="1:160" ht="14.1" customHeight="1" x14ac:dyDescent="0.2">
      <c r="A19" s="8" t="s">
        <v>15</v>
      </c>
      <c r="B19" s="141" t="s">
        <v>593</v>
      </c>
      <c r="C19" s="13">
        <v>51.320252321932358</v>
      </c>
      <c r="D19" s="33" t="s">
        <v>230</v>
      </c>
      <c r="E19" s="59">
        <v>2006</v>
      </c>
      <c r="F19" s="60" t="s">
        <v>0</v>
      </c>
      <c r="G19" s="13">
        <v>0</v>
      </c>
      <c r="H19" s="33" t="s">
        <v>230</v>
      </c>
      <c r="I19" s="59">
        <v>2006</v>
      </c>
      <c r="J19" s="60" t="s">
        <v>0</v>
      </c>
      <c r="K19" s="13">
        <v>0.66567343962975878</v>
      </c>
      <c r="L19" s="33" t="s">
        <v>230</v>
      </c>
      <c r="M19" s="59">
        <v>2006</v>
      </c>
      <c r="N19" s="60" t="s">
        <v>0</v>
      </c>
      <c r="O19" s="13">
        <v>0</v>
      </c>
      <c r="P19" s="33" t="s">
        <v>230</v>
      </c>
      <c r="Q19" s="59">
        <v>2006</v>
      </c>
      <c r="R19" s="60" t="s">
        <v>0</v>
      </c>
      <c r="S19" s="13">
        <v>18.023900846356231</v>
      </c>
      <c r="T19" s="33" t="s">
        <v>230</v>
      </c>
      <c r="U19" s="59">
        <v>2006</v>
      </c>
      <c r="V19" s="60" t="s">
        <v>0</v>
      </c>
      <c r="W19" s="13">
        <v>29.346689067106222</v>
      </c>
      <c r="X19" s="33" t="s">
        <v>230</v>
      </c>
      <c r="Y19" s="59">
        <v>2006</v>
      </c>
      <c r="Z19" s="60" t="s">
        <v>0</v>
      </c>
      <c r="AA19" s="13">
        <v>0.64348432497543351</v>
      </c>
      <c r="AB19" s="33" t="s">
        <v>230</v>
      </c>
      <c r="AC19" s="59">
        <v>2006</v>
      </c>
      <c r="AD19" s="60" t="s">
        <v>0</v>
      </c>
      <c r="AE19" s="13">
        <v>100</v>
      </c>
      <c r="AF19" s="33" t="s">
        <v>139</v>
      </c>
      <c r="AG19" s="59" t="s">
        <v>144</v>
      </c>
      <c r="AH19" s="60" t="s">
        <v>0</v>
      </c>
      <c r="AI19" s="13">
        <v>0</v>
      </c>
      <c r="AJ19" s="33" t="s">
        <v>139</v>
      </c>
      <c r="AK19" s="59" t="s">
        <v>144</v>
      </c>
      <c r="AL19" s="60" t="s">
        <v>0</v>
      </c>
      <c r="AM19" s="13">
        <v>0</v>
      </c>
      <c r="AN19" s="33" t="s">
        <v>139</v>
      </c>
      <c r="AO19" s="59" t="s">
        <v>144</v>
      </c>
      <c r="AP19" s="60" t="s">
        <v>0</v>
      </c>
      <c r="AQ19" s="13">
        <v>100</v>
      </c>
      <c r="AR19" s="33" t="s">
        <v>139</v>
      </c>
      <c r="AS19" s="59" t="s">
        <v>144</v>
      </c>
      <c r="AT19" s="60" t="s">
        <v>0</v>
      </c>
      <c r="AU19" s="10">
        <v>0</v>
      </c>
      <c r="AV19" s="140" t="s">
        <v>138</v>
      </c>
      <c r="AW19" s="59">
        <v>2010</v>
      </c>
      <c r="AX19" s="60" t="s">
        <v>0</v>
      </c>
      <c r="AY19" s="14">
        <v>0</v>
      </c>
      <c r="AZ19" s="133" t="s">
        <v>139</v>
      </c>
      <c r="BA19" s="59">
        <v>2010</v>
      </c>
      <c r="BB19" s="60" t="s">
        <v>0</v>
      </c>
      <c r="BC19" s="10">
        <v>0</v>
      </c>
      <c r="BD19" s="133" t="s">
        <v>639</v>
      </c>
      <c r="BE19" s="59">
        <v>2010</v>
      </c>
      <c r="BF19" s="60" t="s">
        <v>0</v>
      </c>
      <c r="BG19" s="14">
        <v>0</v>
      </c>
      <c r="BH19" s="133" t="s">
        <v>139</v>
      </c>
      <c r="BI19" s="59">
        <v>2010</v>
      </c>
      <c r="BJ19" s="60" t="s">
        <v>0</v>
      </c>
      <c r="BK19" s="14">
        <v>13.366038972594938</v>
      </c>
      <c r="BL19" s="133" t="s">
        <v>660</v>
      </c>
      <c r="BM19" s="59">
        <v>2011</v>
      </c>
      <c r="BN19" s="60" t="s">
        <v>0</v>
      </c>
      <c r="BO19" s="14">
        <v>7.776405188</v>
      </c>
      <c r="BP19" s="133" t="s">
        <v>661</v>
      </c>
      <c r="BQ19" s="59">
        <v>2011</v>
      </c>
      <c r="BR19" s="60" t="s">
        <v>0</v>
      </c>
      <c r="BS19" s="14">
        <v>30.952380949999998</v>
      </c>
      <c r="BT19" s="133" t="s">
        <v>662</v>
      </c>
      <c r="BU19" s="59">
        <v>2011</v>
      </c>
      <c r="BV19" s="60" t="s">
        <v>0</v>
      </c>
      <c r="BW19" s="14" t="s">
        <v>124</v>
      </c>
      <c r="BX19" s="133" t="s">
        <v>675</v>
      </c>
      <c r="BY19" s="59"/>
      <c r="BZ19" s="60" t="s">
        <v>0</v>
      </c>
      <c r="CA19" s="14">
        <v>0</v>
      </c>
      <c r="CB19" s="133" t="s">
        <v>677</v>
      </c>
      <c r="CC19" s="59" t="s">
        <v>182</v>
      </c>
      <c r="CD19" s="60" t="s">
        <v>0</v>
      </c>
      <c r="CE19" s="14">
        <v>1</v>
      </c>
      <c r="CF19" s="133" t="s">
        <v>677</v>
      </c>
      <c r="CG19" s="59" t="s">
        <v>182</v>
      </c>
      <c r="CH19" s="60" t="s">
        <v>0</v>
      </c>
      <c r="CI19" s="14">
        <v>0</v>
      </c>
      <c r="CJ19" s="133" t="s">
        <v>677</v>
      </c>
      <c r="CK19" s="59" t="s">
        <v>182</v>
      </c>
      <c r="CL19" s="60" t="s">
        <v>0</v>
      </c>
      <c r="CM19" s="14">
        <v>0</v>
      </c>
      <c r="CN19" s="133" t="s">
        <v>677</v>
      </c>
      <c r="CO19" s="59" t="s">
        <v>182</v>
      </c>
      <c r="CP19" s="60"/>
      <c r="CQ19" s="14" t="s">
        <v>124</v>
      </c>
      <c r="CR19" s="211" t="s">
        <v>139</v>
      </c>
      <c r="CS19" s="59"/>
      <c r="CT19" s="60" t="s">
        <v>0</v>
      </c>
      <c r="CU19" s="14" t="s">
        <v>124</v>
      </c>
      <c r="CV19" s="133" t="s">
        <v>145</v>
      </c>
      <c r="CW19" s="59" t="s">
        <v>119</v>
      </c>
      <c r="CX19" s="60" t="s">
        <v>0</v>
      </c>
      <c r="CY19" s="14" t="s">
        <v>124</v>
      </c>
      <c r="CZ19" s="133" t="s">
        <v>145</v>
      </c>
      <c r="DA19" s="59" t="s">
        <v>119</v>
      </c>
      <c r="DB19" s="60" t="s">
        <v>0</v>
      </c>
      <c r="DC19" s="14" t="s">
        <v>124</v>
      </c>
      <c r="DD19" s="133" t="s">
        <v>145</v>
      </c>
      <c r="DE19" s="59" t="s">
        <v>119</v>
      </c>
      <c r="DF19" s="60" t="s">
        <v>0</v>
      </c>
      <c r="DG19" s="14" t="s">
        <v>124</v>
      </c>
      <c r="DH19" s="133" t="s">
        <v>145</v>
      </c>
      <c r="DI19" s="59" t="s">
        <v>119</v>
      </c>
      <c r="DJ19" s="60" t="s">
        <v>0</v>
      </c>
      <c r="DK19" s="14">
        <v>28176.06</v>
      </c>
      <c r="DL19" s="133" t="s">
        <v>719</v>
      </c>
      <c r="DM19" s="59" t="s">
        <v>132</v>
      </c>
      <c r="DN19" s="60" t="s">
        <v>0</v>
      </c>
      <c r="DO19"/>
      <c r="DP19"/>
      <c r="DQ19" s="14" t="s">
        <v>124</v>
      </c>
      <c r="DR19" s="133" t="s">
        <v>151</v>
      </c>
      <c r="DS19" s="59"/>
      <c r="DT19" s="60" t="s">
        <v>0</v>
      </c>
      <c r="DU19" s="14" t="s">
        <v>124</v>
      </c>
      <c r="DV19" s="133" t="s">
        <v>147</v>
      </c>
      <c r="DW19" s="59"/>
      <c r="DX19" s="60" t="s">
        <v>0</v>
      </c>
      <c r="DY19" s="14" t="s">
        <v>124</v>
      </c>
      <c r="DZ19" s="133" t="s">
        <v>737</v>
      </c>
      <c r="EA19" s="59"/>
      <c r="EB19" s="60" t="s">
        <v>0</v>
      </c>
      <c r="EC19" s="14">
        <v>0</v>
      </c>
      <c r="ED19" s="133" t="s">
        <v>174</v>
      </c>
      <c r="EE19" s="59" t="s">
        <v>132</v>
      </c>
      <c r="EF19" s="60" t="s">
        <v>0</v>
      </c>
      <c r="EG19" s="14">
        <v>1</v>
      </c>
      <c r="EH19" s="15" t="s">
        <v>174</v>
      </c>
      <c r="EI19" s="59" t="s">
        <v>132</v>
      </c>
      <c r="EJ19" s="60" t="s">
        <v>0</v>
      </c>
      <c r="EK19" s="14" t="s">
        <v>124</v>
      </c>
      <c r="EL19" s="15" t="s">
        <v>174</v>
      </c>
      <c r="EM19" s="59"/>
      <c r="EN19" s="60" t="s">
        <v>0</v>
      </c>
      <c r="EO19" s="14" t="s">
        <v>124</v>
      </c>
      <c r="EP19" s="15" t="s">
        <v>175</v>
      </c>
      <c r="EQ19" s="59"/>
      <c r="ER19" s="60" t="s">
        <v>0</v>
      </c>
      <c r="ES19" s="14" t="s">
        <v>124</v>
      </c>
      <c r="ET19" s="15" t="s">
        <v>174</v>
      </c>
      <c r="EU19" s="59"/>
      <c r="EV19" s="60" t="s">
        <v>0</v>
      </c>
      <c r="EW19" s="14">
        <v>66.681259999999995</v>
      </c>
      <c r="EX19" s="15" t="s">
        <v>760</v>
      </c>
      <c r="EY19" s="59" t="s">
        <v>132</v>
      </c>
      <c r="EZ19" s="60" t="s">
        <v>0</v>
      </c>
      <c r="FA19" s="14">
        <v>2.2425176171350452</v>
      </c>
      <c r="FB19" s="15" t="s">
        <v>758</v>
      </c>
      <c r="FC19" s="59" t="s">
        <v>132</v>
      </c>
      <c r="FD19" s="60" t="s">
        <v>0</v>
      </c>
    </row>
    <row r="20" spans="1:160" ht="14.1" customHeight="1" x14ac:dyDescent="0.2">
      <c r="A20" s="8" t="s">
        <v>16</v>
      </c>
      <c r="B20" s="141" t="s">
        <v>593</v>
      </c>
      <c r="C20" s="13">
        <v>68.888718090352242</v>
      </c>
      <c r="D20" s="33" t="s">
        <v>230</v>
      </c>
      <c r="E20" s="59">
        <v>2006</v>
      </c>
      <c r="F20" s="60" t="s">
        <v>0</v>
      </c>
      <c r="G20" s="13">
        <v>1.1836901661991761</v>
      </c>
      <c r="H20" s="33" t="s">
        <v>230</v>
      </c>
      <c r="I20" s="59">
        <v>2006</v>
      </c>
      <c r="J20" s="60" t="s">
        <v>0</v>
      </c>
      <c r="K20" s="13">
        <v>8.8576027261698744</v>
      </c>
      <c r="L20" s="33" t="s">
        <v>230</v>
      </c>
      <c r="M20" s="59">
        <v>2006</v>
      </c>
      <c r="N20" s="60" t="s">
        <v>0</v>
      </c>
      <c r="O20" s="13">
        <v>4.0766419956626554E-2</v>
      </c>
      <c r="P20" s="33" t="s">
        <v>230</v>
      </c>
      <c r="Q20" s="59">
        <v>2006</v>
      </c>
      <c r="R20" s="60" t="s">
        <v>0</v>
      </c>
      <c r="S20" s="13">
        <v>2.5913985669252013</v>
      </c>
      <c r="T20" s="33" t="s">
        <v>230</v>
      </c>
      <c r="U20" s="59">
        <v>2006</v>
      </c>
      <c r="V20" s="60" t="s">
        <v>0</v>
      </c>
      <c r="W20" s="13">
        <v>14.317572100678417</v>
      </c>
      <c r="X20" s="33" t="s">
        <v>230</v>
      </c>
      <c r="Y20" s="59">
        <v>2006</v>
      </c>
      <c r="Z20" s="60" t="s">
        <v>0</v>
      </c>
      <c r="AA20" s="13">
        <v>4.1202519297184672</v>
      </c>
      <c r="AB20" s="33" t="s">
        <v>230</v>
      </c>
      <c r="AC20" s="59">
        <v>2006</v>
      </c>
      <c r="AD20" s="60" t="s">
        <v>0</v>
      </c>
      <c r="AE20" s="13">
        <v>11.899897854954034</v>
      </c>
      <c r="AF20" s="33" t="s">
        <v>139</v>
      </c>
      <c r="AG20" s="59" t="s">
        <v>144</v>
      </c>
      <c r="AH20" s="60" t="s">
        <v>0</v>
      </c>
      <c r="AI20" s="13">
        <v>0</v>
      </c>
      <c r="AJ20" s="33" t="s">
        <v>139</v>
      </c>
      <c r="AK20" s="59" t="s">
        <v>144</v>
      </c>
      <c r="AL20" s="60" t="s">
        <v>0</v>
      </c>
      <c r="AM20" s="13">
        <v>0</v>
      </c>
      <c r="AN20" s="33" t="s">
        <v>139</v>
      </c>
      <c r="AO20" s="59" t="s">
        <v>144</v>
      </c>
      <c r="AP20" s="60" t="s">
        <v>0</v>
      </c>
      <c r="AQ20" s="13">
        <v>11.899897854954034</v>
      </c>
      <c r="AR20" s="33" t="s">
        <v>139</v>
      </c>
      <c r="AS20" s="59" t="s">
        <v>144</v>
      </c>
      <c r="AT20" s="60" t="s">
        <v>0</v>
      </c>
      <c r="AU20" s="10">
        <v>0</v>
      </c>
      <c r="AV20" s="140" t="s">
        <v>138</v>
      </c>
      <c r="AW20" s="59">
        <v>2010</v>
      </c>
      <c r="AX20" s="60" t="s">
        <v>0</v>
      </c>
      <c r="AY20" s="14">
        <v>0</v>
      </c>
      <c r="AZ20" s="133" t="s">
        <v>139</v>
      </c>
      <c r="BA20" s="59">
        <v>2010</v>
      </c>
      <c r="BB20" s="60" t="s">
        <v>0</v>
      </c>
      <c r="BC20" s="10">
        <v>0</v>
      </c>
      <c r="BD20" s="133" t="s">
        <v>639</v>
      </c>
      <c r="BE20" s="59">
        <v>2010</v>
      </c>
      <c r="BF20" s="60" t="s">
        <v>0</v>
      </c>
      <c r="BG20" s="14">
        <v>0</v>
      </c>
      <c r="BH20" s="133" t="s">
        <v>139</v>
      </c>
      <c r="BI20" s="59">
        <v>2010</v>
      </c>
      <c r="BJ20" s="60" t="s">
        <v>0</v>
      </c>
      <c r="BK20" s="14">
        <v>13.822026187834128</v>
      </c>
      <c r="BL20" s="133" t="s">
        <v>660</v>
      </c>
      <c r="BM20" s="59">
        <v>2011</v>
      </c>
      <c r="BN20" s="60" t="s">
        <v>0</v>
      </c>
      <c r="BO20" s="14">
        <v>4.3619512299999998</v>
      </c>
      <c r="BP20" s="133" t="s">
        <v>661</v>
      </c>
      <c r="BQ20" s="59">
        <v>2011</v>
      </c>
      <c r="BR20" s="60" t="s">
        <v>0</v>
      </c>
      <c r="BS20" s="14">
        <v>38.62559916</v>
      </c>
      <c r="BT20" s="133" t="s">
        <v>662</v>
      </c>
      <c r="BU20" s="59">
        <v>2011</v>
      </c>
      <c r="BV20" s="60" t="s">
        <v>0</v>
      </c>
      <c r="BW20" s="14">
        <v>92.3</v>
      </c>
      <c r="BX20" s="133" t="s">
        <v>675</v>
      </c>
      <c r="BY20" s="59">
        <v>2008</v>
      </c>
      <c r="BZ20" s="60" t="s">
        <v>0</v>
      </c>
      <c r="CA20" s="14">
        <v>0</v>
      </c>
      <c r="CB20" s="133" t="s">
        <v>677</v>
      </c>
      <c r="CC20" s="59" t="s">
        <v>182</v>
      </c>
      <c r="CD20" s="60" t="s">
        <v>0</v>
      </c>
      <c r="CE20" s="14">
        <v>0.25</v>
      </c>
      <c r="CF20" s="133" t="s">
        <v>677</v>
      </c>
      <c r="CG20" s="59" t="s">
        <v>182</v>
      </c>
      <c r="CH20" s="60" t="s">
        <v>0</v>
      </c>
      <c r="CI20" s="14">
        <v>0.75</v>
      </c>
      <c r="CJ20" s="133" t="s">
        <v>677</v>
      </c>
      <c r="CK20" s="59" t="s">
        <v>182</v>
      </c>
      <c r="CL20" s="60" t="s">
        <v>0</v>
      </c>
      <c r="CM20" s="14">
        <v>0</v>
      </c>
      <c r="CN20" s="133" t="s">
        <v>677</v>
      </c>
      <c r="CO20" s="59" t="s">
        <v>182</v>
      </c>
      <c r="CP20" s="60"/>
      <c r="CQ20" s="14" t="s">
        <v>124</v>
      </c>
      <c r="CR20" s="211" t="s">
        <v>139</v>
      </c>
      <c r="CS20" s="59"/>
      <c r="CT20" s="60" t="s">
        <v>0</v>
      </c>
      <c r="CU20" s="14">
        <v>0.82191780821917804</v>
      </c>
      <c r="CV20" s="133" t="s">
        <v>145</v>
      </c>
      <c r="CW20" s="59" t="s">
        <v>119</v>
      </c>
      <c r="CX20" s="60" t="s">
        <v>0</v>
      </c>
      <c r="CY20" s="14">
        <v>8.493150684931507</v>
      </c>
      <c r="CZ20" s="133" t="s">
        <v>145</v>
      </c>
      <c r="DA20" s="59" t="s">
        <v>119</v>
      </c>
      <c r="DB20" s="60" t="s">
        <v>0</v>
      </c>
      <c r="DC20" s="14">
        <v>6.3013698630136989</v>
      </c>
      <c r="DD20" s="133" t="s">
        <v>145</v>
      </c>
      <c r="DE20" s="59" t="s">
        <v>119</v>
      </c>
      <c r="DF20" s="60" t="s">
        <v>0</v>
      </c>
      <c r="DG20" s="14">
        <v>0</v>
      </c>
      <c r="DH20" s="133" t="s">
        <v>145</v>
      </c>
      <c r="DI20" s="59" t="s">
        <v>119</v>
      </c>
      <c r="DJ20" s="60" t="s">
        <v>0</v>
      </c>
      <c r="DK20" s="14">
        <v>64856.65</v>
      </c>
      <c r="DL20" s="133" t="s">
        <v>719</v>
      </c>
      <c r="DM20" s="59" t="s">
        <v>132</v>
      </c>
      <c r="DN20" s="60" t="s">
        <v>0</v>
      </c>
      <c r="DO20"/>
      <c r="DP20"/>
      <c r="DQ20" s="14">
        <v>0.63</v>
      </c>
      <c r="DR20" s="133" t="s">
        <v>151</v>
      </c>
      <c r="DS20" s="59" t="s">
        <v>162</v>
      </c>
      <c r="DT20" s="60" t="s">
        <v>0</v>
      </c>
      <c r="DU20" s="14">
        <v>5.2</v>
      </c>
      <c r="DV20" s="133" t="s">
        <v>147</v>
      </c>
      <c r="DW20" s="59" t="s">
        <v>163</v>
      </c>
      <c r="DX20" s="60" t="s">
        <v>0</v>
      </c>
      <c r="DY20" s="14">
        <v>0.20900321543408359</v>
      </c>
      <c r="DZ20" s="133" t="s">
        <v>737</v>
      </c>
      <c r="EA20" s="59" t="s">
        <v>163</v>
      </c>
      <c r="EB20" s="60" t="s">
        <v>0</v>
      </c>
      <c r="EC20" s="14">
        <v>581.86160000000007</v>
      </c>
      <c r="ED20" s="133" t="s">
        <v>174</v>
      </c>
      <c r="EE20" s="59" t="s">
        <v>132</v>
      </c>
      <c r="EF20" s="60" t="s">
        <v>0</v>
      </c>
      <c r="EG20" s="14">
        <v>1083</v>
      </c>
      <c r="EH20" s="15" t="s">
        <v>174</v>
      </c>
      <c r="EI20" s="59" t="s">
        <v>132</v>
      </c>
      <c r="EJ20" s="60" t="s">
        <v>0</v>
      </c>
      <c r="EK20" s="14">
        <v>3237</v>
      </c>
      <c r="EL20" s="15" t="s">
        <v>174</v>
      </c>
      <c r="EM20" s="59" t="s">
        <v>119</v>
      </c>
      <c r="EN20" s="60" t="s">
        <v>0</v>
      </c>
      <c r="EO20" s="14">
        <v>1455.8829680582785</v>
      </c>
      <c r="EP20" s="15" t="s">
        <v>175</v>
      </c>
      <c r="EQ20" s="59" t="s">
        <v>119</v>
      </c>
      <c r="ER20" s="60" t="s">
        <v>0</v>
      </c>
      <c r="ES20" s="14">
        <v>1935</v>
      </c>
      <c r="ET20" s="15" t="s">
        <v>174</v>
      </c>
      <c r="EU20" s="59" t="s">
        <v>119</v>
      </c>
      <c r="EV20" s="60" t="s">
        <v>0</v>
      </c>
      <c r="EW20" s="14">
        <v>21293.052190000002</v>
      </c>
      <c r="EX20" s="15" t="s">
        <v>760</v>
      </c>
      <c r="EY20" s="59" t="s">
        <v>132</v>
      </c>
      <c r="EZ20" s="60" t="s">
        <v>0</v>
      </c>
      <c r="FA20" s="14">
        <v>9.994186057855222</v>
      </c>
      <c r="FB20" s="15" t="s">
        <v>758</v>
      </c>
      <c r="FC20" s="59" t="s">
        <v>132</v>
      </c>
      <c r="FD20" s="60" t="s">
        <v>0</v>
      </c>
    </row>
    <row r="21" spans="1:160" ht="14.1" customHeight="1" x14ac:dyDescent="0.2">
      <c r="A21" s="8" t="s">
        <v>17</v>
      </c>
      <c r="B21" s="141" t="s">
        <v>593</v>
      </c>
      <c r="C21" s="13">
        <v>32.389719676612167</v>
      </c>
      <c r="D21" s="33" t="s">
        <v>230</v>
      </c>
      <c r="E21" s="59">
        <v>2006</v>
      </c>
      <c r="F21" s="60" t="s">
        <v>0</v>
      </c>
      <c r="G21" s="13">
        <v>7.1362723944213418</v>
      </c>
      <c r="H21" s="33" t="s">
        <v>230</v>
      </c>
      <c r="I21" s="59">
        <v>2006</v>
      </c>
      <c r="J21" s="60" t="s">
        <v>0</v>
      </c>
      <c r="K21" s="13">
        <v>44.305390913203759</v>
      </c>
      <c r="L21" s="33" t="s">
        <v>230</v>
      </c>
      <c r="M21" s="59">
        <v>2006</v>
      </c>
      <c r="N21" s="60" t="s">
        <v>0</v>
      </c>
      <c r="O21" s="13">
        <v>0.25922308615354811</v>
      </c>
      <c r="P21" s="33" t="s">
        <v>230</v>
      </c>
      <c r="Q21" s="59">
        <v>2006</v>
      </c>
      <c r="R21" s="60" t="s">
        <v>0</v>
      </c>
      <c r="S21" s="13">
        <v>10.223453016887985</v>
      </c>
      <c r="T21" s="33" t="s">
        <v>230</v>
      </c>
      <c r="U21" s="59">
        <v>2006</v>
      </c>
      <c r="V21" s="60" t="s">
        <v>0</v>
      </c>
      <c r="W21" s="13">
        <v>4.8673554896231535</v>
      </c>
      <c r="X21" s="33" t="s">
        <v>230</v>
      </c>
      <c r="Y21" s="59">
        <v>2006</v>
      </c>
      <c r="Z21" s="60" t="s">
        <v>0</v>
      </c>
      <c r="AA21" s="13">
        <v>0.81858542309804472</v>
      </c>
      <c r="AB21" s="33" t="s">
        <v>230</v>
      </c>
      <c r="AC21" s="59">
        <v>2006</v>
      </c>
      <c r="AD21" s="60" t="s">
        <v>0</v>
      </c>
      <c r="AE21" s="13">
        <v>64.081016533986528</v>
      </c>
      <c r="AF21" s="33" t="s">
        <v>139</v>
      </c>
      <c r="AG21" s="59" t="s">
        <v>144</v>
      </c>
      <c r="AH21" s="60" t="s">
        <v>0</v>
      </c>
      <c r="AI21" s="13">
        <v>50.4</v>
      </c>
      <c r="AJ21" s="33" t="s">
        <v>139</v>
      </c>
      <c r="AK21" s="59" t="s">
        <v>144</v>
      </c>
      <c r="AL21" s="60" t="s">
        <v>0</v>
      </c>
      <c r="AM21" s="13">
        <v>6.9810165339865282</v>
      </c>
      <c r="AN21" s="33" t="s">
        <v>139</v>
      </c>
      <c r="AO21" s="59" t="s">
        <v>144</v>
      </c>
      <c r="AP21" s="60" t="s">
        <v>0</v>
      </c>
      <c r="AQ21" s="13">
        <v>6.7</v>
      </c>
      <c r="AR21" s="33" t="s">
        <v>139</v>
      </c>
      <c r="AS21" s="59" t="s">
        <v>144</v>
      </c>
      <c r="AT21" s="60" t="s">
        <v>0</v>
      </c>
      <c r="AU21" s="10">
        <v>0</v>
      </c>
      <c r="AV21" s="140" t="s">
        <v>138</v>
      </c>
      <c r="AW21" s="59">
        <v>2010</v>
      </c>
      <c r="AX21" s="60" t="s">
        <v>0</v>
      </c>
      <c r="AY21" s="14">
        <v>0</v>
      </c>
      <c r="AZ21" s="133" t="s">
        <v>139</v>
      </c>
      <c r="BA21" s="59">
        <v>2010</v>
      </c>
      <c r="BB21" s="60" t="s">
        <v>0</v>
      </c>
      <c r="BC21" s="10">
        <v>1110480</v>
      </c>
      <c r="BD21" s="133" t="s">
        <v>639</v>
      </c>
      <c r="BE21" s="59">
        <v>2010</v>
      </c>
      <c r="BF21" s="60" t="s">
        <v>0</v>
      </c>
      <c r="BG21" s="14">
        <v>38.582849518965176</v>
      </c>
      <c r="BH21" s="133" t="s">
        <v>139</v>
      </c>
      <c r="BI21" s="59">
        <v>2010</v>
      </c>
      <c r="BJ21" s="60" t="s">
        <v>0</v>
      </c>
      <c r="BK21" s="14">
        <v>14.963481335575194</v>
      </c>
      <c r="BL21" s="133" t="s">
        <v>660</v>
      </c>
      <c r="BM21" s="59">
        <v>2011</v>
      </c>
      <c r="BN21" s="60" t="s">
        <v>0</v>
      </c>
      <c r="BO21" s="14">
        <v>11.413560199999999</v>
      </c>
      <c r="BP21" s="133" t="s">
        <v>661</v>
      </c>
      <c r="BQ21" s="59">
        <v>2011</v>
      </c>
      <c r="BR21" s="60" t="s">
        <v>0</v>
      </c>
      <c r="BS21" s="14">
        <v>13.13703042</v>
      </c>
      <c r="BT21" s="133" t="s">
        <v>662</v>
      </c>
      <c r="BU21" s="59">
        <v>2011</v>
      </c>
      <c r="BV21" s="60" t="s">
        <v>0</v>
      </c>
      <c r="BW21" s="14">
        <v>77.400000000000006</v>
      </c>
      <c r="BX21" s="133" t="s">
        <v>675</v>
      </c>
      <c r="BY21" s="59">
        <v>2008</v>
      </c>
      <c r="BZ21" s="60" t="s">
        <v>0</v>
      </c>
      <c r="CA21" s="14">
        <v>4.16</v>
      </c>
      <c r="CB21" s="133" t="s">
        <v>677</v>
      </c>
      <c r="CC21" s="59" t="s">
        <v>182</v>
      </c>
      <c r="CD21" s="60" t="s">
        <v>0</v>
      </c>
      <c r="CE21" s="14">
        <v>45.76</v>
      </c>
      <c r="CF21" s="133" t="s">
        <v>677</v>
      </c>
      <c r="CG21" s="59" t="s">
        <v>182</v>
      </c>
      <c r="CH21" s="60" t="s">
        <v>0</v>
      </c>
      <c r="CI21" s="14">
        <v>37.44</v>
      </c>
      <c r="CJ21" s="133" t="s">
        <v>677</v>
      </c>
      <c r="CK21" s="59" t="s">
        <v>182</v>
      </c>
      <c r="CL21" s="60" t="s">
        <v>0</v>
      </c>
      <c r="CM21" s="14">
        <v>8.33</v>
      </c>
      <c r="CN21" s="133" t="s">
        <v>677</v>
      </c>
      <c r="CO21" s="59" t="s">
        <v>182</v>
      </c>
      <c r="CP21" s="60"/>
      <c r="CQ21" s="14" t="s">
        <v>124</v>
      </c>
      <c r="CR21" s="211" t="s">
        <v>139</v>
      </c>
      <c r="CS21" s="59"/>
      <c r="CT21" s="60" t="s">
        <v>0</v>
      </c>
      <c r="CU21" s="14">
        <v>0</v>
      </c>
      <c r="CV21" s="133" t="s">
        <v>145</v>
      </c>
      <c r="CW21" s="59" t="s">
        <v>119</v>
      </c>
      <c r="CX21" s="60" t="s">
        <v>0</v>
      </c>
      <c r="CY21" s="14">
        <v>0.80681533450263099</v>
      </c>
      <c r="CZ21" s="133" t="s">
        <v>145</v>
      </c>
      <c r="DA21" s="59" t="s">
        <v>119</v>
      </c>
      <c r="DB21" s="60" t="s">
        <v>0</v>
      </c>
      <c r="DC21" s="14">
        <v>6.4896016036081177</v>
      </c>
      <c r="DD21" s="133" t="s">
        <v>145</v>
      </c>
      <c r="DE21" s="59" t="s">
        <v>119</v>
      </c>
      <c r="DF21" s="60" t="s">
        <v>0</v>
      </c>
      <c r="DG21" s="14">
        <v>20.546229015284389</v>
      </c>
      <c r="DH21" s="133" t="s">
        <v>145</v>
      </c>
      <c r="DI21" s="59" t="s">
        <v>119</v>
      </c>
      <c r="DJ21" s="60" t="s">
        <v>0</v>
      </c>
      <c r="DK21" s="14">
        <v>18316.23</v>
      </c>
      <c r="DL21" s="133" t="s">
        <v>719</v>
      </c>
      <c r="DM21" s="59" t="s">
        <v>132</v>
      </c>
      <c r="DN21" s="60" t="s">
        <v>0</v>
      </c>
      <c r="DO21"/>
      <c r="DP21"/>
      <c r="DQ21" s="14">
        <v>4.84</v>
      </c>
      <c r="DR21" s="133" t="s">
        <v>151</v>
      </c>
      <c r="DS21" s="59" t="s">
        <v>162</v>
      </c>
      <c r="DT21" s="60" t="s">
        <v>0</v>
      </c>
      <c r="DU21" s="14">
        <v>329.1</v>
      </c>
      <c r="DV21" s="133" t="s">
        <v>147</v>
      </c>
      <c r="DW21" s="59" t="s">
        <v>163</v>
      </c>
      <c r="DX21" s="60" t="s">
        <v>0</v>
      </c>
      <c r="DY21" s="14">
        <v>9.9908925318761383</v>
      </c>
      <c r="DZ21" s="133" t="s">
        <v>737</v>
      </c>
      <c r="EA21" s="59" t="s">
        <v>163</v>
      </c>
      <c r="EB21" s="60" t="s">
        <v>0</v>
      </c>
      <c r="EC21" s="14">
        <v>498.40450000000004</v>
      </c>
      <c r="ED21" s="133" t="s">
        <v>174</v>
      </c>
      <c r="EE21" s="59" t="s">
        <v>132</v>
      </c>
      <c r="EF21" s="60" t="s">
        <v>0</v>
      </c>
      <c r="EG21" s="14">
        <v>4640</v>
      </c>
      <c r="EH21" s="15" t="s">
        <v>174</v>
      </c>
      <c r="EI21" s="59" t="s">
        <v>132</v>
      </c>
      <c r="EJ21" s="60" t="s">
        <v>0</v>
      </c>
      <c r="EK21" s="14">
        <v>545</v>
      </c>
      <c r="EL21" s="15" t="s">
        <v>174</v>
      </c>
      <c r="EM21" s="59" t="s">
        <v>119</v>
      </c>
      <c r="EN21" s="60" t="s">
        <v>0</v>
      </c>
      <c r="EO21" s="14">
        <v>79.455874508120758</v>
      </c>
      <c r="EP21" s="15" t="s">
        <v>175</v>
      </c>
      <c r="EQ21" s="59" t="s">
        <v>119</v>
      </c>
      <c r="ER21" s="60" t="s">
        <v>0</v>
      </c>
      <c r="ES21" s="14">
        <v>528</v>
      </c>
      <c r="ET21" s="15" t="s">
        <v>174</v>
      </c>
      <c r="EU21" s="59" t="s">
        <v>119</v>
      </c>
      <c r="EV21" s="60" t="s">
        <v>0</v>
      </c>
      <c r="EW21" s="14">
        <v>8301.4484400000001</v>
      </c>
      <c r="EX21" s="15" t="s">
        <v>760</v>
      </c>
      <c r="EY21" s="59" t="s">
        <v>132</v>
      </c>
      <c r="EZ21" s="60" t="s">
        <v>0</v>
      </c>
      <c r="FA21" s="14">
        <v>10.250825045090242</v>
      </c>
      <c r="FB21" s="15" t="s">
        <v>758</v>
      </c>
      <c r="FC21" s="59" t="s">
        <v>132</v>
      </c>
      <c r="FD21" s="60" t="s">
        <v>0</v>
      </c>
    </row>
    <row r="22" spans="1:160" ht="14.1" customHeight="1" x14ac:dyDescent="0.2">
      <c r="A22" s="8" t="s">
        <v>18</v>
      </c>
      <c r="B22" s="141" t="s">
        <v>593</v>
      </c>
      <c r="C22" s="13">
        <v>62.875577709828292</v>
      </c>
      <c r="D22" s="33" t="s">
        <v>230</v>
      </c>
      <c r="E22" s="59">
        <v>2006</v>
      </c>
      <c r="F22" s="60" t="s">
        <v>0</v>
      </c>
      <c r="G22" s="13">
        <v>0.12103442274251999</v>
      </c>
      <c r="H22" s="33" t="s">
        <v>230</v>
      </c>
      <c r="I22" s="59">
        <v>2006</v>
      </c>
      <c r="J22" s="60" t="s">
        <v>0</v>
      </c>
      <c r="K22" s="13">
        <v>30.137205793687059</v>
      </c>
      <c r="L22" s="33" t="s">
        <v>230</v>
      </c>
      <c r="M22" s="59">
        <v>2006</v>
      </c>
      <c r="N22" s="60" t="s">
        <v>0</v>
      </c>
      <c r="O22" s="13">
        <v>0.96802211819600936</v>
      </c>
      <c r="P22" s="33" t="s">
        <v>230</v>
      </c>
      <c r="Q22" s="59">
        <v>2006</v>
      </c>
      <c r="R22" s="60" t="s">
        <v>0</v>
      </c>
      <c r="S22" s="13">
        <v>0.4096300621371376</v>
      </c>
      <c r="T22" s="33" t="s">
        <v>230</v>
      </c>
      <c r="U22" s="59">
        <v>2006</v>
      </c>
      <c r="V22" s="60" t="s">
        <v>0</v>
      </c>
      <c r="W22" s="13">
        <v>4.0115502373161434</v>
      </c>
      <c r="X22" s="33" t="s">
        <v>230</v>
      </c>
      <c r="Y22" s="59">
        <v>2006</v>
      </c>
      <c r="Z22" s="60" t="s">
        <v>0</v>
      </c>
      <c r="AA22" s="13">
        <v>1.4769796560928412</v>
      </c>
      <c r="AB22" s="33" t="s">
        <v>230</v>
      </c>
      <c r="AC22" s="59">
        <v>2006</v>
      </c>
      <c r="AD22" s="60" t="s">
        <v>0</v>
      </c>
      <c r="AE22" s="13">
        <v>62.541511352084029</v>
      </c>
      <c r="AF22" s="33" t="s">
        <v>139</v>
      </c>
      <c r="AG22" s="59" t="s">
        <v>144</v>
      </c>
      <c r="AH22" s="60" t="s">
        <v>0</v>
      </c>
      <c r="AI22" s="13">
        <v>1.2856607320438189</v>
      </c>
      <c r="AJ22" s="33" t="s">
        <v>139</v>
      </c>
      <c r="AK22" s="59" t="s">
        <v>144</v>
      </c>
      <c r="AL22" s="60" t="s">
        <v>0</v>
      </c>
      <c r="AM22" s="13">
        <v>57.885462555066077</v>
      </c>
      <c r="AN22" s="33" t="s">
        <v>139</v>
      </c>
      <c r="AO22" s="59" t="s">
        <v>144</v>
      </c>
      <c r="AP22" s="60" t="s">
        <v>0</v>
      </c>
      <c r="AQ22" s="13">
        <v>3.3703880649741373</v>
      </c>
      <c r="AR22" s="33" t="s">
        <v>139</v>
      </c>
      <c r="AS22" s="59" t="s">
        <v>144</v>
      </c>
      <c r="AT22" s="60" t="s">
        <v>0</v>
      </c>
      <c r="AU22" s="10">
        <v>2700850</v>
      </c>
      <c r="AV22" s="140" t="s">
        <v>138</v>
      </c>
      <c r="AW22" s="59">
        <v>2010</v>
      </c>
      <c r="AX22" s="60" t="s">
        <v>0</v>
      </c>
      <c r="AY22" s="14">
        <v>18.694483609751572</v>
      </c>
      <c r="AZ22" s="133" t="s">
        <v>139</v>
      </c>
      <c r="BA22" s="59">
        <v>2010</v>
      </c>
      <c r="BB22" s="60" t="s">
        <v>0</v>
      </c>
      <c r="BC22" s="10">
        <v>1518010</v>
      </c>
      <c r="BD22" s="133" t="s">
        <v>639</v>
      </c>
      <c r="BE22" s="59">
        <v>2010</v>
      </c>
      <c r="BF22" s="60" t="s">
        <v>0</v>
      </c>
      <c r="BG22" s="14">
        <v>10.507230075675093</v>
      </c>
      <c r="BH22" s="133" t="s">
        <v>139</v>
      </c>
      <c r="BI22" s="59">
        <v>2010</v>
      </c>
      <c r="BJ22" s="60" t="s">
        <v>0</v>
      </c>
      <c r="BK22" s="14">
        <v>19.522229742968165</v>
      </c>
      <c r="BL22" s="133" t="s">
        <v>660</v>
      </c>
      <c r="BM22" s="59">
        <v>2011</v>
      </c>
      <c r="BN22" s="60" t="s">
        <v>0</v>
      </c>
      <c r="BO22" s="14">
        <v>11.630011079999999</v>
      </c>
      <c r="BP22" s="133" t="s">
        <v>661</v>
      </c>
      <c r="BQ22" s="59">
        <v>2011</v>
      </c>
      <c r="BR22" s="60" t="s">
        <v>0</v>
      </c>
      <c r="BS22" s="14">
        <v>35.232353029999999</v>
      </c>
      <c r="BT22" s="133" t="s">
        <v>662</v>
      </c>
      <c r="BU22" s="59">
        <v>2011</v>
      </c>
      <c r="BV22" s="60" t="s">
        <v>0</v>
      </c>
      <c r="BW22" s="14">
        <v>99.3</v>
      </c>
      <c r="BX22" s="133" t="s">
        <v>675</v>
      </c>
      <c r="BY22" s="59">
        <v>2008</v>
      </c>
      <c r="BZ22" s="60" t="s">
        <v>0</v>
      </c>
      <c r="CA22" s="14">
        <v>10.52</v>
      </c>
      <c r="CB22" s="133" t="s">
        <v>677</v>
      </c>
      <c r="CC22" s="59" t="s">
        <v>182</v>
      </c>
      <c r="CD22" s="60" t="s">
        <v>0</v>
      </c>
      <c r="CE22" s="14">
        <v>47.34</v>
      </c>
      <c r="CF22" s="133" t="s">
        <v>677</v>
      </c>
      <c r="CG22" s="59" t="s">
        <v>182</v>
      </c>
      <c r="CH22" s="60" t="s">
        <v>0</v>
      </c>
      <c r="CI22" s="14">
        <v>42.08</v>
      </c>
      <c r="CJ22" s="133" t="s">
        <v>677</v>
      </c>
      <c r="CK22" s="59" t="s">
        <v>182</v>
      </c>
      <c r="CL22" s="60" t="s">
        <v>0</v>
      </c>
      <c r="CM22" s="14">
        <v>0</v>
      </c>
      <c r="CN22" s="133" t="s">
        <v>677</v>
      </c>
      <c r="CO22" s="59" t="s">
        <v>182</v>
      </c>
      <c r="CP22" s="60"/>
      <c r="CQ22" s="14" t="s">
        <v>124</v>
      </c>
      <c r="CR22" s="211" t="s">
        <v>139</v>
      </c>
      <c r="CS22" s="59"/>
      <c r="CT22" s="60" t="s">
        <v>0</v>
      </c>
      <c r="CU22" s="14">
        <v>0.59019208069535356</v>
      </c>
      <c r="CV22" s="133" t="s">
        <v>145</v>
      </c>
      <c r="CW22" s="59" t="s">
        <v>119</v>
      </c>
      <c r="CX22" s="60" t="s">
        <v>0</v>
      </c>
      <c r="CY22" s="14">
        <v>0</v>
      </c>
      <c r="CZ22" s="133" t="s">
        <v>145</v>
      </c>
      <c r="DA22" s="59" t="s">
        <v>119</v>
      </c>
      <c r="DB22" s="60" t="s">
        <v>0</v>
      </c>
      <c r="DC22" s="14">
        <v>2.6183066852666594</v>
      </c>
      <c r="DD22" s="133" t="s">
        <v>145</v>
      </c>
      <c r="DE22" s="59" t="s">
        <v>119</v>
      </c>
      <c r="DF22" s="60" t="s">
        <v>0</v>
      </c>
      <c r="DG22" s="14">
        <v>20.924991951926174</v>
      </c>
      <c r="DH22" s="133" t="s">
        <v>145</v>
      </c>
      <c r="DI22" s="59" t="s">
        <v>119</v>
      </c>
      <c r="DJ22" s="60" t="s">
        <v>0</v>
      </c>
      <c r="DK22" s="14">
        <v>12854.86</v>
      </c>
      <c r="DL22" s="133" t="s">
        <v>719</v>
      </c>
      <c r="DM22" s="59" t="s">
        <v>132</v>
      </c>
      <c r="DN22" s="60" t="s">
        <v>0</v>
      </c>
      <c r="DO22"/>
      <c r="DP22"/>
      <c r="DQ22" s="14">
        <v>1.23</v>
      </c>
      <c r="DR22" s="133" t="s">
        <v>151</v>
      </c>
      <c r="DS22" s="59" t="s">
        <v>162</v>
      </c>
      <c r="DT22" s="60" t="s">
        <v>0</v>
      </c>
      <c r="DU22" s="14">
        <v>223.7</v>
      </c>
      <c r="DV22" s="133" t="s">
        <v>147</v>
      </c>
      <c r="DW22" s="59" t="s">
        <v>163</v>
      </c>
      <c r="DX22" s="60" t="s">
        <v>0</v>
      </c>
      <c r="DY22" s="14">
        <v>1.1403374624050566</v>
      </c>
      <c r="DZ22" s="133" t="s">
        <v>737</v>
      </c>
      <c r="EA22" s="59" t="s">
        <v>163</v>
      </c>
      <c r="EB22" s="60" t="s">
        <v>0</v>
      </c>
      <c r="EC22" s="14">
        <v>435.28899999999999</v>
      </c>
      <c r="ED22" s="133" t="s">
        <v>174</v>
      </c>
      <c r="EE22" s="59" t="s">
        <v>132</v>
      </c>
      <c r="EF22" s="60" t="s">
        <v>0</v>
      </c>
      <c r="EG22" s="14">
        <v>5866</v>
      </c>
      <c r="EH22" s="15" t="s">
        <v>174</v>
      </c>
      <c r="EI22" s="59" t="s">
        <v>132</v>
      </c>
      <c r="EJ22" s="60" t="s">
        <v>0</v>
      </c>
      <c r="EK22" s="14">
        <v>3644</v>
      </c>
      <c r="EL22" s="15" t="s">
        <v>174</v>
      </c>
      <c r="EM22" s="59" t="s">
        <v>119</v>
      </c>
      <c r="EN22" s="60" t="s">
        <v>0</v>
      </c>
      <c r="EO22" s="14">
        <v>151.20833886602045</v>
      </c>
      <c r="EP22" s="15" t="s">
        <v>175</v>
      </c>
      <c r="EQ22" s="59" t="s">
        <v>119</v>
      </c>
      <c r="ER22" s="60" t="s">
        <v>0</v>
      </c>
      <c r="ES22" s="14">
        <v>1775</v>
      </c>
      <c r="ET22" s="15" t="s">
        <v>174</v>
      </c>
      <c r="EU22" s="59" t="s">
        <v>119</v>
      </c>
      <c r="EV22" s="60" t="s">
        <v>0</v>
      </c>
      <c r="EW22" s="14">
        <v>38310.024919999996</v>
      </c>
      <c r="EX22" s="15" t="s">
        <v>760</v>
      </c>
      <c r="EY22" s="59" t="s">
        <v>132</v>
      </c>
      <c r="EZ22" s="60" t="s">
        <v>0</v>
      </c>
      <c r="FA22" s="14">
        <v>10.701574998281234</v>
      </c>
      <c r="FB22" s="15" t="s">
        <v>758</v>
      </c>
      <c r="FC22" s="59" t="s">
        <v>132</v>
      </c>
      <c r="FD22" s="60" t="s">
        <v>0</v>
      </c>
    </row>
    <row r="23" spans="1:160" ht="14.1" customHeight="1" x14ac:dyDescent="0.2">
      <c r="A23" s="183" t="s">
        <v>588</v>
      </c>
      <c r="B23" s="185" t="s">
        <v>598</v>
      </c>
      <c r="C23" s="13">
        <v>45.792257973880673</v>
      </c>
      <c r="D23" s="33" t="s">
        <v>230</v>
      </c>
      <c r="E23" s="59">
        <v>2006</v>
      </c>
      <c r="F23" s="60" t="s">
        <v>0</v>
      </c>
      <c r="G23" s="13">
        <v>1.9457493187240573</v>
      </c>
      <c r="H23" s="33" t="s">
        <v>230</v>
      </c>
      <c r="I23" s="59">
        <v>2006</v>
      </c>
      <c r="J23" s="60" t="s">
        <v>0</v>
      </c>
      <c r="K23" s="13">
        <v>22.266855313756629</v>
      </c>
      <c r="L23" s="33" t="s">
        <v>230</v>
      </c>
      <c r="M23" s="59">
        <v>2006</v>
      </c>
      <c r="N23" s="60" t="s">
        <v>0</v>
      </c>
      <c r="O23" s="13">
        <v>15.399891743942456</v>
      </c>
      <c r="P23" s="33" t="s">
        <v>230</v>
      </c>
      <c r="Q23" s="59">
        <v>2006</v>
      </c>
      <c r="R23" s="60" t="s">
        <v>0</v>
      </c>
      <c r="S23" s="13">
        <v>7.2991722913205734</v>
      </c>
      <c r="T23" s="33" t="s">
        <v>230</v>
      </c>
      <c r="U23" s="59">
        <v>2006</v>
      </c>
      <c r="V23" s="60" t="s">
        <v>0</v>
      </c>
      <c r="W23" s="13">
        <v>3.494356788739978</v>
      </c>
      <c r="X23" s="33" t="s">
        <v>230</v>
      </c>
      <c r="Y23" s="59">
        <v>2006</v>
      </c>
      <c r="Z23" s="60" t="s">
        <v>0</v>
      </c>
      <c r="AA23" s="13">
        <v>3.8017165696356328</v>
      </c>
      <c r="AB23" s="33" t="s">
        <v>230</v>
      </c>
      <c r="AC23" s="59">
        <v>2006</v>
      </c>
      <c r="AD23" s="60" t="s">
        <v>0</v>
      </c>
      <c r="AE23" s="13">
        <v>92.445652173913032</v>
      </c>
      <c r="AF23" s="33" t="s">
        <v>139</v>
      </c>
      <c r="AG23" s="59" t="s">
        <v>144</v>
      </c>
      <c r="AH23" s="60" t="s">
        <v>0</v>
      </c>
      <c r="AI23" s="13">
        <v>30.151520884203826</v>
      </c>
      <c r="AJ23" s="33" t="s">
        <v>139</v>
      </c>
      <c r="AK23" s="59" t="s">
        <v>144</v>
      </c>
      <c r="AL23" s="60" t="s">
        <v>0</v>
      </c>
      <c r="AM23" s="13">
        <v>57.880434782608695</v>
      </c>
      <c r="AN23" s="33" t="s">
        <v>139</v>
      </c>
      <c r="AO23" s="59" t="s">
        <v>144</v>
      </c>
      <c r="AP23" s="60" t="s">
        <v>0</v>
      </c>
      <c r="AQ23" s="13">
        <v>4.4136965071005134</v>
      </c>
      <c r="AR23" s="33" t="s">
        <v>139</v>
      </c>
      <c r="AS23" s="59" t="s">
        <v>144</v>
      </c>
      <c r="AT23" s="60" t="s">
        <v>0</v>
      </c>
      <c r="AU23" s="10">
        <v>135540</v>
      </c>
      <c r="AV23" s="140" t="s">
        <v>138</v>
      </c>
      <c r="AW23" s="59">
        <v>2010</v>
      </c>
      <c r="AX23" s="60" t="s">
        <v>0</v>
      </c>
      <c r="AY23" s="14">
        <v>3.6950506386052915</v>
      </c>
      <c r="AZ23" s="133" t="s">
        <v>139</v>
      </c>
      <c r="BA23" s="59">
        <v>2010</v>
      </c>
      <c r="BB23" s="60" t="s">
        <v>0</v>
      </c>
      <c r="BC23" s="10">
        <v>1748780</v>
      </c>
      <c r="BD23" s="133" t="s">
        <v>639</v>
      </c>
      <c r="BE23" s="59">
        <v>2010</v>
      </c>
      <c r="BF23" s="60" t="s">
        <v>0</v>
      </c>
      <c r="BG23" s="14">
        <v>47.674713411392666</v>
      </c>
      <c r="BH23" s="133" t="s">
        <v>139</v>
      </c>
      <c r="BI23" s="59">
        <v>2010</v>
      </c>
      <c r="BJ23" s="60" t="s">
        <v>0</v>
      </c>
      <c r="BK23" s="14">
        <v>20.922490176106098</v>
      </c>
      <c r="BL23" s="133" t="s">
        <v>660</v>
      </c>
      <c r="BM23" s="59">
        <v>2011</v>
      </c>
      <c r="BN23" s="60" t="s">
        <v>0</v>
      </c>
      <c r="BO23" s="14">
        <v>18.44033065</v>
      </c>
      <c r="BP23" s="133" t="s">
        <v>661</v>
      </c>
      <c r="BQ23" s="59">
        <v>2011</v>
      </c>
      <c r="BR23" s="60" t="s">
        <v>0</v>
      </c>
      <c r="BS23" s="14">
        <v>19.737981229999999</v>
      </c>
      <c r="BT23" s="133" t="s">
        <v>662</v>
      </c>
      <c r="BU23" s="59">
        <v>2011</v>
      </c>
      <c r="BV23" s="60" t="s">
        <v>0</v>
      </c>
      <c r="BW23" s="14" t="s">
        <v>124</v>
      </c>
      <c r="BX23" s="133" t="s">
        <v>675</v>
      </c>
      <c r="BY23" s="59"/>
      <c r="BZ23" s="60" t="s">
        <v>0</v>
      </c>
      <c r="CA23" s="14">
        <v>43.75</v>
      </c>
      <c r="CB23" s="133" t="s">
        <v>677</v>
      </c>
      <c r="CC23" s="59" t="s">
        <v>182</v>
      </c>
      <c r="CD23" s="60" t="s">
        <v>0</v>
      </c>
      <c r="CE23" s="14">
        <v>56.25</v>
      </c>
      <c r="CF23" s="133" t="s">
        <v>677</v>
      </c>
      <c r="CG23" s="59" t="s">
        <v>182</v>
      </c>
      <c r="CH23" s="60" t="s">
        <v>0</v>
      </c>
      <c r="CI23" s="14">
        <v>0</v>
      </c>
      <c r="CJ23" s="133" t="s">
        <v>677</v>
      </c>
      <c r="CK23" s="59" t="s">
        <v>182</v>
      </c>
      <c r="CL23" s="60" t="s">
        <v>0</v>
      </c>
      <c r="CM23" s="14">
        <v>0</v>
      </c>
      <c r="CN23" s="133" t="s">
        <v>677</v>
      </c>
      <c r="CO23" s="59" t="s">
        <v>182</v>
      </c>
      <c r="CP23" s="60"/>
      <c r="CQ23" s="14" t="s">
        <v>124</v>
      </c>
      <c r="CR23" s="211" t="s">
        <v>139</v>
      </c>
      <c r="CS23" s="59"/>
      <c r="CT23" s="60" t="s">
        <v>0</v>
      </c>
      <c r="CU23" s="14" t="s">
        <v>124</v>
      </c>
      <c r="CV23" s="133" t="s">
        <v>145</v>
      </c>
      <c r="CW23" s="59" t="s">
        <v>119</v>
      </c>
      <c r="CX23" s="60" t="s">
        <v>0</v>
      </c>
      <c r="CY23" s="14" t="s">
        <v>124</v>
      </c>
      <c r="CZ23" s="133" t="s">
        <v>145</v>
      </c>
      <c r="DA23" s="59" t="s">
        <v>119</v>
      </c>
      <c r="DB23" s="60" t="s">
        <v>0</v>
      </c>
      <c r="DC23" s="14" t="s">
        <v>124</v>
      </c>
      <c r="DD23" s="133" t="s">
        <v>145</v>
      </c>
      <c r="DE23" s="59" t="s">
        <v>119</v>
      </c>
      <c r="DF23" s="60" t="s">
        <v>0</v>
      </c>
      <c r="DG23" s="14">
        <v>6.6740515092772084</v>
      </c>
      <c r="DH23" s="133" t="s">
        <v>145</v>
      </c>
      <c r="DI23" s="59" t="s">
        <v>119</v>
      </c>
      <c r="DJ23" s="60" t="s">
        <v>0</v>
      </c>
      <c r="DK23" s="14">
        <v>3437365.77</v>
      </c>
      <c r="DL23" s="133" t="s">
        <v>719</v>
      </c>
      <c r="DM23" s="59" t="s">
        <v>132</v>
      </c>
      <c r="DN23" s="60" t="s">
        <v>0</v>
      </c>
      <c r="DO23"/>
      <c r="DP23"/>
      <c r="DQ23" s="14">
        <v>7.63</v>
      </c>
      <c r="DR23" s="133" t="s">
        <v>151</v>
      </c>
      <c r="DS23" s="59" t="s">
        <v>162</v>
      </c>
      <c r="DT23" s="60" t="s">
        <v>0</v>
      </c>
      <c r="DU23" s="14">
        <v>811.5</v>
      </c>
      <c r="DV23" s="133" t="s">
        <v>147</v>
      </c>
      <c r="DW23" s="59" t="s">
        <v>163</v>
      </c>
      <c r="DX23" s="60" t="s">
        <v>0</v>
      </c>
      <c r="DY23" s="14">
        <v>18.574044403753721</v>
      </c>
      <c r="DZ23" s="133" t="s">
        <v>737</v>
      </c>
      <c r="EA23" s="59" t="s">
        <v>163</v>
      </c>
      <c r="EB23" s="60" t="s">
        <v>0</v>
      </c>
      <c r="EC23" s="14">
        <v>256.1893</v>
      </c>
      <c r="ED23" s="133" t="s">
        <v>174</v>
      </c>
      <c r="EE23" s="59" t="s">
        <v>132</v>
      </c>
      <c r="EF23" s="60" t="s">
        <v>0</v>
      </c>
      <c r="EG23" s="14">
        <v>2582</v>
      </c>
      <c r="EH23" s="15" t="s">
        <v>174</v>
      </c>
      <c r="EI23" s="59" t="s">
        <v>132</v>
      </c>
      <c r="EJ23" s="60" t="s">
        <v>0</v>
      </c>
      <c r="EK23" s="14">
        <v>316</v>
      </c>
      <c r="EL23" s="15" t="s">
        <v>174</v>
      </c>
      <c r="EM23" s="59" t="s">
        <v>119</v>
      </c>
      <c r="EN23" s="60" t="s">
        <v>0</v>
      </c>
      <c r="EO23" s="14">
        <v>43.881416858740437</v>
      </c>
      <c r="EP23" s="15" t="s">
        <v>175</v>
      </c>
      <c r="EQ23" s="59" t="s">
        <v>119</v>
      </c>
      <c r="ER23" s="60" t="s">
        <v>0</v>
      </c>
      <c r="ES23" s="14">
        <v>549</v>
      </c>
      <c r="ET23" s="15" t="s">
        <v>174</v>
      </c>
      <c r="EU23" s="59" t="s">
        <v>119</v>
      </c>
      <c r="EV23" s="60" t="s">
        <v>0</v>
      </c>
      <c r="EW23" s="14">
        <v>7203.4873500000003</v>
      </c>
      <c r="EX23" s="15" t="s">
        <v>760</v>
      </c>
      <c r="EY23" s="59" t="s">
        <v>132</v>
      </c>
      <c r="EZ23" s="60" t="s">
        <v>0</v>
      </c>
      <c r="FA23" s="14">
        <v>11.86364583003791</v>
      </c>
      <c r="FB23" s="15" t="s">
        <v>758</v>
      </c>
      <c r="FC23" s="59" t="s">
        <v>132</v>
      </c>
      <c r="FD23" s="60" t="s">
        <v>0</v>
      </c>
    </row>
    <row r="24" spans="1:160" ht="14.1" customHeight="1" x14ac:dyDescent="0.2">
      <c r="A24" s="8" t="s">
        <v>19</v>
      </c>
      <c r="B24" s="141" t="s">
        <v>593</v>
      </c>
      <c r="C24" s="13">
        <v>56.81618195988127</v>
      </c>
      <c r="D24" s="33" t="s">
        <v>230</v>
      </c>
      <c r="E24" s="59">
        <v>2006</v>
      </c>
      <c r="F24" s="60" t="s">
        <v>0</v>
      </c>
      <c r="G24" s="13">
        <v>1.3335604663396896</v>
      </c>
      <c r="H24" s="33" t="s">
        <v>230</v>
      </c>
      <c r="I24" s="59">
        <v>2006</v>
      </c>
      <c r="J24" s="60" t="s">
        <v>0</v>
      </c>
      <c r="K24" s="13">
        <v>29.38888986533896</v>
      </c>
      <c r="L24" s="33" t="s">
        <v>230</v>
      </c>
      <c r="M24" s="59">
        <v>2006</v>
      </c>
      <c r="N24" s="60" t="s">
        <v>0</v>
      </c>
      <c r="O24" s="13">
        <v>2.4152373639891862</v>
      </c>
      <c r="P24" s="33" t="s">
        <v>230</v>
      </c>
      <c r="Q24" s="59">
        <v>2006</v>
      </c>
      <c r="R24" s="60" t="s">
        <v>0</v>
      </c>
      <c r="S24" s="13">
        <v>1.8578652151295918</v>
      </c>
      <c r="T24" s="33" t="s">
        <v>230</v>
      </c>
      <c r="U24" s="59">
        <v>2006</v>
      </c>
      <c r="V24" s="60" t="s">
        <v>0</v>
      </c>
      <c r="W24" s="13">
        <v>6.2933600635491418</v>
      </c>
      <c r="X24" s="33" t="s">
        <v>230</v>
      </c>
      <c r="Y24" s="59">
        <v>2006</v>
      </c>
      <c r="Z24" s="60" t="s">
        <v>0</v>
      </c>
      <c r="AA24" s="13">
        <v>1.894905065772162</v>
      </c>
      <c r="AB24" s="33" t="s">
        <v>230</v>
      </c>
      <c r="AC24" s="59">
        <v>2006</v>
      </c>
      <c r="AD24" s="60" t="s">
        <v>0</v>
      </c>
      <c r="AE24" s="13">
        <v>28.9</v>
      </c>
      <c r="AF24" s="33" t="s">
        <v>139</v>
      </c>
      <c r="AG24" s="59" t="s">
        <v>143</v>
      </c>
      <c r="AH24" s="60" t="s">
        <v>0</v>
      </c>
      <c r="AI24" s="13">
        <v>15.7</v>
      </c>
      <c r="AJ24" s="33" t="s">
        <v>139</v>
      </c>
      <c r="AK24" s="59" t="s">
        <v>143</v>
      </c>
      <c r="AL24" s="60" t="s">
        <v>0</v>
      </c>
      <c r="AM24" s="13">
        <v>1.3</v>
      </c>
      <c r="AN24" s="33" t="s">
        <v>139</v>
      </c>
      <c r="AO24" s="59" t="s">
        <v>143</v>
      </c>
      <c r="AP24" s="60" t="s">
        <v>0</v>
      </c>
      <c r="AQ24" s="13">
        <v>11.9</v>
      </c>
      <c r="AR24" s="33" t="s">
        <v>139</v>
      </c>
      <c r="AS24" s="59" t="s">
        <v>143</v>
      </c>
      <c r="AT24" s="60" t="s">
        <v>0</v>
      </c>
      <c r="AU24" s="10">
        <v>6694280</v>
      </c>
      <c r="AV24" s="140" t="s">
        <v>138</v>
      </c>
      <c r="AW24" s="59">
        <v>2010</v>
      </c>
      <c r="AX24" s="60" t="s">
        <v>0</v>
      </c>
      <c r="AY24" s="14">
        <v>50.309782265604099</v>
      </c>
      <c r="AZ24" s="133" t="s">
        <v>139</v>
      </c>
      <c r="BA24" s="59">
        <v>2010</v>
      </c>
      <c r="BB24" s="60" t="s">
        <v>0</v>
      </c>
      <c r="BC24" s="10">
        <v>5170750</v>
      </c>
      <c r="BD24" s="133" t="s">
        <v>639</v>
      </c>
      <c r="BE24" s="59">
        <v>2010</v>
      </c>
      <c r="BF24" s="60" t="s">
        <v>0</v>
      </c>
      <c r="BG24" s="14">
        <v>38.859908929192791</v>
      </c>
      <c r="BH24" s="133" t="s">
        <v>139</v>
      </c>
      <c r="BI24" s="59">
        <v>2010</v>
      </c>
      <c r="BJ24" s="60" t="s">
        <v>0</v>
      </c>
      <c r="BK24" s="14">
        <v>22.655906426207366</v>
      </c>
      <c r="BL24" s="133" t="s">
        <v>660</v>
      </c>
      <c r="BM24" s="59">
        <v>2011</v>
      </c>
      <c r="BN24" s="60" t="s">
        <v>0</v>
      </c>
      <c r="BO24" s="14">
        <v>12.489032399999999</v>
      </c>
      <c r="BP24" s="133" t="s">
        <v>661</v>
      </c>
      <c r="BQ24" s="59">
        <v>2011</v>
      </c>
      <c r="BR24" s="60" t="s">
        <v>0</v>
      </c>
      <c r="BS24" s="14">
        <v>38.374533059999997</v>
      </c>
      <c r="BT24" s="133" t="s">
        <v>662</v>
      </c>
      <c r="BU24" s="59">
        <v>2011</v>
      </c>
      <c r="BV24" s="60" t="s">
        <v>0</v>
      </c>
      <c r="BW24" s="14" t="s">
        <v>124</v>
      </c>
      <c r="BX24" s="133" t="s">
        <v>675</v>
      </c>
      <c r="BY24" s="59"/>
      <c r="BZ24" s="60" t="s">
        <v>0</v>
      </c>
      <c r="CA24" s="14" t="s">
        <v>124</v>
      </c>
      <c r="CB24" s="133" t="s">
        <v>677</v>
      </c>
      <c r="CC24" s="59"/>
      <c r="CD24" s="60" t="s">
        <v>183</v>
      </c>
      <c r="CE24" s="14" t="s">
        <v>124</v>
      </c>
      <c r="CF24" s="133" t="s">
        <v>677</v>
      </c>
      <c r="CG24" s="59"/>
      <c r="CH24" s="60" t="s">
        <v>183</v>
      </c>
      <c r="CI24" s="14" t="s">
        <v>124</v>
      </c>
      <c r="CJ24" s="133" t="s">
        <v>677</v>
      </c>
      <c r="CK24" s="59"/>
      <c r="CL24" s="60" t="s">
        <v>183</v>
      </c>
      <c r="CM24" s="14" t="s">
        <v>124</v>
      </c>
      <c r="CN24" s="133" t="s">
        <v>677</v>
      </c>
      <c r="CO24" s="59"/>
      <c r="CP24" s="60" t="s">
        <v>183</v>
      </c>
      <c r="CQ24" s="14" t="s">
        <v>124</v>
      </c>
      <c r="CR24" s="211" t="s">
        <v>139</v>
      </c>
      <c r="CS24" s="59"/>
      <c r="CT24" s="60" t="s">
        <v>0</v>
      </c>
      <c r="CU24" s="14" t="s">
        <v>124</v>
      </c>
      <c r="CV24" s="133" t="s">
        <v>145</v>
      </c>
      <c r="CW24" s="59" t="s">
        <v>119</v>
      </c>
      <c r="CX24" s="60" t="s">
        <v>0</v>
      </c>
      <c r="CY24" s="14" t="s">
        <v>124</v>
      </c>
      <c r="CZ24" s="133" t="s">
        <v>145</v>
      </c>
      <c r="DA24" s="59" t="s">
        <v>119</v>
      </c>
      <c r="DB24" s="60" t="s">
        <v>0</v>
      </c>
      <c r="DC24" s="14" t="s">
        <v>124</v>
      </c>
      <c r="DD24" s="133" t="s">
        <v>145</v>
      </c>
      <c r="DE24" s="59" t="s">
        <v>119</v>
      </c>
      <c r="DF24" s="60" t="s">
        <v>0</v>
      </c>
      <c r="DG24" s="14">
        <v>44.378518180435108</v>
      </c>
      <c r="DH24" s="133" t="s">
        <v>145</v>
      </c>
      <c r="DI24" s="59" t="s">
        <v>119</v>
      </c>
      <c r="DJ24" s="60" t="s">
        <v>701</v>
      </c>
      <c r="DK24" s="14">
        <v>203667.43</v>
      </c>
      <c r="DL24" s="133" t="s">
        <v>719</v>
      </c>
      <c r="DM24" s="59" t="s">
        <v>132</v>
      </c>
      <c r="DN24" s="60" t="s">
        <v>0</v>
      </c>
      <c r="DO24"/>
      <c r="DP24"/>
      <c r="DQ24" s="14">
        <v>2.6</v>
      </c>
      <c r="DR24" s="133" t="s">
        <v>151</v>
      </c>
      <c r="DS24" s="59" t="s">
        <v>162</v>
      </c>
      <c r="DT24" s="60" t="s">
        <v>0</v>
      </c>
      <c r="DU24" s="14">
        <v>769.4</v>
      </c>
      <c r="DV24" s="133" t="s">
        <v>147</v>
      </c>
      <c r="DW24" s="59" t="s">
        <v>163</v>
      </c>
      <c r="DX24" s="60" t="s">
        <v>0</v>
      </c>
      <c r="DY24" s="14">
        <v>5.5524283755502637</v>
      </c>
      <c r="DZ24" s="133" t="s">
        <v>737</v>
      </c>
      <c r="EA24" s="59" t="s">
        <v>163</v>
      </c>
      <c r="EB24" s="60" t="s">
        <v>0</v>
      </c>
      <c r="EC24" s="14">
        <v>98.466200000000015</v>
      </c>
      <c r="ED24" s="133" t="s">
        <v>174</v>
      </c>
      <c r="EE24" s="59" t="s">
        <v>132</v>
      </c>
      <c r="EF24" s="60" t="s">
        <v>0</v>
      </c>
      <c r="EG24" s="14">
        <v>3900</v>
      </c>
      <c r="EH24" s="15" t="s">
        <v>174</v>
      </c>
      <c r="EI24" s="59" t="s">
        <v>132</v>
      </c>
      <c r="EJ24" s="60" t="s">
        <v>0</v>
      </c>
      <c r="EK24" s="14">
        <v>432</v>
      </c>
      <c r="EL24" s="15" t="s">
        <v>174</v>
      </c>
      <c r="EM24" s="59" t="s">
        <v>119</v>
      </c>
      <c r="EN24" s="60" t="s">
        <v>0</v>
      </c>
      <c r="EO24" s="14">
        <v>20.854831832815311</v>
      </c>
      <c r="EP24" s="15" t="s">
        <v>175</v>
      </c>
      <c r="EQ24" s="59" t="s">
        <v>119</v>
      </c>
      <c r="ER24" s="60" t="s">
        <v>0</v>
      </c>
      <c r="ES24" s="14">
        <v>564</v>
      </c>
      <c r="ET24" s="15" t="s">
        <v>174</v>
      </c>
      <c r="EU24" s="59" t="s">
        <v>119</v>
      </c>
      <c r="EV24" s="60" t="s">
        <v>0</v>
      </c>
      <c r="EW24" s="14">
        <v>14718.761700000001</v>
      </c>
      <c r="EX24" s="15" t="s">
        <v>760</v>
      </c>
      <c r="EY24" s="59" t="s">
        <v>132</v>
      </c>
      <c r="EZ24" s="60" t="s">
        <v>0</v>
      </c>
      <c r="FA24" s="14">
        <v>15.405007798274854</v>
      </c>
      <c r="FB24" s="15" t="s">
        <v>758</v>
      </c>
      <c r="FC24" s="59" t="s">
        <v>132</v>
      </c>
      <c r="FD24" s="60" t="s">
        <v>0</v>
      </c>
    </row>
    <row r="25" spans="1:160" ht="14.1" customHeight="1" x14ac:dyDescent="0.2">
      <c r="A25" s="8" t="s">
        <v>20</v>
      </c>
      <c r="B25" s="141" t="s">
        <v>593</v>
      </c>
      <c r="C25" s="13">
        <v>34.889691776126632</v>
      </c>
      <c r="D25" s="33" t="s">
        <v>230</v>
      </c>
      <c r="E25" s="59">
        <v>2006</v>
      </c>
      <c r="F25" s="60" t="s">
        <v>0</v>
      </c>
      <c r="G25" s="13">
        <v>1.0214126278183659</v>
      </c>
      <c r="H25" s="33" t="s">
        <v>230</v>
      </c>
      <c r="I25" s="59">
        <v>2006</v>
      </c>
      <c r="J25" s="60" t="s">
        <v>0</v>
      </c>
      <c r="K25" s="13">
        <v>56.092276796854733</v>
      </c>
      <c r="L25" s="33" t="s">
        <v>230</v>
      </c>
      <c r="M25" s="59">
        <v>2006</v>
      </c>
      <c r="N25" s="60" t="s">
        <v>0</v>
      </c>
      <c r="O25" s="13">
        <v>2.2095673779221792</v>
      </c>
      <c r="P25" s="33" t="s">
        <v>230</v>
      </c>
      <c r="Q25" s="59">
        <v>2006</v>
      </c>
      <c r="R25" s="60" t="s">
        <v>0</v>
      </c>
      <c r="S25" s="13">
        <v>2.6269405163137018</v>
      </c>
      <c r="T25" s="33" t="s">
        <v>230</v>
      </c>
      <c r="U25" s="59">
        <v>2006</v>
      </c>
      <c r="V25" s="60" t="s">
        <v>0</v>
      </c>
      <c r="W25" s="13">
        <v>2.7387923747412071</v>
      </c>
      <c r="X25" s="33" t="s">
        <v>230</v>
      </c>
      <c r="Y25" s="59">
        <v>2006</v>
      </c>
      <c r="Z25" s="60" t="s">
        <v>0</v>
      </c>
      <c r="AA25" s="13">
        <v>0.42131853022318094</v>
      </c>
      <c r="AB25" s="33" t="s">
        <v>230</v>
      </c>
      <c r="AC25" s="59">
        <v>2006</v>
      </c>
      <c r="AD25" s="60" t="s">
        <v>0</v>
      </c>
      <c r="AE25" s="13">
        <v>92.386831275720155</v>
      </c>
      <c r="AF25" s="33" t="s">
        <v>139</v>
      </c>
      <c r="AG25" s="59" t="s">
        <v>144</v>
      </c>
      <c r="AH25" s="60" t="s">
        <v>0</v>
      </c>
      <c r="AI25" s="13">
        <v>69.461914744933608</v>
      </c>
      <c r="AJ25" s="33" t="s">
        <v>139</v>
      </c>
      <c r="AK25" s="59" t="s">
        <v>144</v>
      </c>
      <c r="AL25" s="60" t="s">
        <v>0</v>
      </c>
      <c r="AM25" s="13">
        <v>4.7325102880658436</v>
      </c>
      <c r="AN25" s="33" t="s">
        <v>139</v>
      </c>
      <c r="AO25" s="59" t="s">
        <v>144</v>
      </c>
      <c r="AP25" s="60" t="s">
        <v>0</v>
      </c>
      <c r="AQ25" s="13">
        <v>18.192406242720711</v>
      </c>
      <c r="AR25" s="33" t="s">
        <v>139</v>
      </c>
      <c r="AS25" s="59" t="s">
        <v>144</v>
      </c>
      <c r="AT25" s="60" t="s">
        <v>0</v>
      </c>
      <c r="AU25" s="10">
        <v>0</v>
      </c>
      <c r="AV25" s="140" t="s">
        <v>138</v>
      </c>
      <c r="AW25" s="59">
        <v>2010</v>
      </c>
      <c r="AX25" s="60" t="s">
        <v>0</v>
      </c>
      <c r="AY25" s="14">
        <v>0</v>
      </c>
      <c r="AZ25" s="133" t="s">
        <v>139</v>
      </c>
      <c r="BA25" s="59">
        <v>2010</v>
      </c>
      <c r="BB25" s="60" t="s">
        <v>0</v>
      </c>
      <c r="BC25" s="10">
        <v>0</v>
      </c>
      <c r="BD25" s="133" t="s">
        <v>639</v>
      </c>
      <c r="BE25" s="59">
        <v>2010</v>
      </c>
      <c r="BF25" s="60" t="s">
        <v>0</v>
      </c>
      <c r="BG25" s="14">
        <v>0</v>
      </c>
      <c r="BH25" s="133" t="s">
        <v>139</v>
      </c>
      <c r="BI25" s="59">
        <v>2010</v>
      </c>
      <c r="BJ25" s="60" t="s">
        <v>0</v>
      </c>
      <c r="BK25" s="14">
        <v>35.517565010407928</v>
      </c>
      <c r="BL25" s="133" t="s">
        <v>660</v>
      </c>
      <c r="BM25" s="59">
        <v>2011</v>
      </c>
      <c r="BN25" s="60" t="s">
        <v>0</v>
      </c>
      <c r="BO25" s="14">
        <v>21.331624919999999</v>
      </c>
      <c r="BP25" s="133" t="s">
        <v>661</v>
      </c>
      <c r="BQ25" s="59">
        <v>2011</v>
      </c>
      <c r="BR25" s="60" t="s">
        <v>0</v>
      </c>
      <c r="BS25" s="14">
        <v>42.834400289999998</v>
      </c>
      <c r="BT25" s="133" t="s">
        <v>662</v>
      </c>
      <c r="BU25" s="59">
        <v>2011</v>
      </c>
      <c r="BV25" s="60" t="s">
        <v>0</v>
      </c>
      <c r="BW25" s="14" t="s">
        <v>124</v>
      </c>
      <c r="BX25" s="133" t="s">
        <v>675</v>
      </c>
      <c r="BY25" s="59"/>
      <c r="BZ25" s="60" t="s">
        <v>0</v>
      </c>
      <c r="CA25" s="14">
        <v>22.22</v>
      </c>
      <c r="CB25" s="133" t="s">
        <v>677</v>
      </c>
      <c r="CC25" s="59" t="s">
        <v>182</v>
      </c>
      <c r="CD25" s="60" t="s">
        <v>0</v>
      </c>
      <c r="CE25" s="14">
        <v>0.33300000000000002</v>
      </c>
      <c r="CF25" s="133" t="s">
        <v>677</v>
      </c>
      <c r="CG25" s="59" t="s">
        <v>182</v>
      </c>
      <c r="CH25" s="60" t="s">
        <v>0</v>
      </c>
      <c r="CI25" s="14">
        <v>44.48</v>
      </c>
      <c r="CJ25" s="133" t="s">
        <v>677</v>
      </c>
      <c r="CK25" s="59" t="s">
        <v>182</v>
      </c>
      <c r="CL25" s="60" t="s">
        <v>0</v>
      </c>
      <c r="CM25" s="14">
        <v>0</v>
      </c>
      <c r="CN25" s="133" t="s">
        <v>677</v>
      </c>
      <c r="CO25" s="59" t="s">
        <v>182</v>
      </c>
      <c r="CP25" s="60"/>
      <c r="CQ25" s="14" t="s">
        <v>124</v>
      </c>
      <c r="CR25" s="211" t="s">
        <v>139</v>
      </c>
      <c r="CS25" s="59"/>
      <c r="CT25" s="60" t="s">
        <v>0</v>
      </c>
      <c r="CU25" s="14">
        <v>0.75353218210361061</v>
      </c>
      <c r="CV25" s="133" t="s">
        <v>145</v>
      </c>
      <c r="CW25" s="59" t="s">
        <v>119</v>
      </c>
      <c r="CX25" s="60" t="s">
        <v>0</v>
      </c>
      <c r="CY25" s="14">
        <v>9.4740973312401895</v>
      </c>
      <c r="CZ25" s="133" t="s">
        <v>145</v>
      </c>
      <c r="DA25" s="59" t="s">
        <v>119</v>
      </c>
      <c r="DB25" s="60" t="s">
        <v>0</v>
      </c>
      <c r="DC25" s="14">
        <v>5.3217331240188379</v>
      </c>
      <c r="DD25" s="133" t="s">
        <v>145</v>
      </c>
      <c r="DE25" s="59" t="s">
        <v>119</v>
      </c>
      <c r="DF25" s="60" t="s">
        <v>0</v>
      </c>
      <c r="DG25" s="14">
        <v>19.552590266875981</v>
      </c>
      <c r="DH25" s="133" t="s">
        <v>145</v>
      </c>
      <c r="DI25" s="59" t="s">
        <v>119</v>
      </c>
      <c r="DJ25" s="60" t="s">
        <v>0</v>
      </c>
      <c r="DK25" s="14">
        <v>2643.85</v>
      </c>
      <c r="DL25" s="133" t="s">
        <v>719</v>
      </c>
      <c r="DM25" s="59" t="s">
        <v>132</v>
      </c>
      <c r="DN25" s="60" t="s">
        <v>0</v>
      </c>
      <c r="DO25"/>
      <c r="DP25"/>
      <c r="DQ25" s="14">
        <v>7.22</v>
      </c>
      <c r="DR25" s="133" t="s">
        <v>151</v>
      </c>
      <c r="DS25" s="59" t="s">
        <v>162</v>
      </c>
      <c r="DT25" s="60" t="s">
        <v>0</v>
      </c>
      <c r="DU25" s="14">
        <v>269.89999999999998</v>
      </c>
      <c r="DV25" s="133" t="s">
        <v>147</v>
      </c>
      <c r="DW25" s="59" t="s">
        <v>163</v>
      </c>
      <c r="DX25" s="60" t="s">
        <v>0</v>
      </c>
      <c r="DY25" s="14">
        <v>37.074175824175818</v>
      </c>
      <c r="DZ25" s="133" t="s">
        <v>737</v>
      </c>
      <c r="EA25" s="59" t="s">
        <v>163</v>
      </c>
      <c r="EB25" s="60" t="s">
        <v>0</v>
      </c>
      <c r="EC25" s="14">
        <v>39.3414</v>
      </c>
      <c r="ED25" s="133" t="s">
        <v>174</v>
      </c>
      <c r="EE25" s="59" t="s">
        <v>132</v>
      </c>
      <c r="EF25" s="60" t="s">
        <v>0</v>
      </c>
      <c r="EG25" s="14">
        <v>551</v>
      </c>
      <c r="EH25" s="15" t="s">
        <v>174</v>
      </c>
      <c r="EI25" s="59" t="s">
        <v>132</v>
      </c>
      <c r="EJ25" s="60" t="s">
        <v>0</v>
      </c>
      <c r="EK25" s="14">
        <v>73</v>
      </c>
      <c r="EL25" s="15" t="s">
        <v>174</v>
      </c>
      <c r="EM25" s="59" t="s">
        <v>119</v>
      </c>
      <c r="EN25" s="60" t="s">
        <v>0</v>
      </c>
      <c r="EO25" s="14">
        <v>42.142574680394759</v>
      </c>
      <c r="EP25" s="15" t="s">
        <v>175</v>
      </c>
      <c r="EQ25" s="59" t="s">
        <v>119</v>
      </c>
      <c r="ER25" s="60" t="s">
        <v>0</v>
      </c>
      <c r="ES25" s="14">
        <v>68</v>
      </c>
      <c r="ET25" s="15" t="s">
        <v>174</v>
      </c>
      <c r="EU25" s="59" t="s">
        <v>119</v>
      </c>
      <c r="EV25" s="60" t="s">
        <v>0</v>
      </c>
      <c r="EW25" s="14">
        <v>4002.4374600000001</v>
      </c>
      <c r="EX25" s="15" t="s">
        <v>760</v>
      </c>
      <c r="EY25" s="59" t="s">
        <v>132</v>
      </c>
      <c r="EZ25" s="60" t="s">
        <v>0</v>
      </c>
      <c r="FA25" s="14">
        <v>36.282775493358997</v>
      </c>
      <c r="FB25" s="15" t="s">
        <v>758</v>
      </c>
      <c r="FC25" s="59" t="s">
        <v>132</v>
      </c>
      <c r="FD25" s="60" t="s">
        <v>0</v>
      </c>
    </row>
    <row r="26" spans="1:160" ht="14.1" customHeight="1" x14ac:dyDescent="0.2">
      <c r="A26" s="8" t="s">
        <v>21</v>
      </c>
      <c r="B26" s="141" t="s">
        <v>593</v>
      </c>
      <c r="C26" s="13">
        <v>48.314861597112511</v>
      </c>
      <c r="D26" s="33" t="s">
        <v>230</v>
      </c>
      <c r="E26" s="59">
        <v>2006</v>
      </c>
      <c r="F26" s="60" t="s">
        <v>0</v>
      </c>
      <c r="G26" s="13">
        <v>0.5825557594183417</v>
      </c>
      <c r="H26" s="33" t="s">
        <v>230</v>
      </c>
      <c r="I26" s="59">
        <v>2006</v>
      </c>
      <c r="J26" s="60" t="s">
        <v>0</v>
      </c>
      <c r="K26" s="13">
        <v>40.216928588985084</v>
      </c>
      <c r="L26" s="33" t="s">
        <v>230</v>
      </c>
      <c r="M26" s="59">
        <v>2006</v>
      </c>
      <c r="N26" s="60" t="s">
        <v>0</v>
      </c>
      <c r="O26" s="13">
        <v>4.2051510086108514</v>
      </c>
      <c r="P26" s="33" t="s">
        <v>230</v>
      </c>
      <c r="Q26" s="59">
        <v>2006</v>
      </c>
      <c r="R26" s="60" t="s">
        <v>0</v>
      </c>
      <c r="S26" s="13">
        <v>0.5716838329558076</v>
      </c>
      <c r="T26" s="33" t="s">
        <v>230</v>
      </c>
      <c r="U26" s="59">
        <v>2006</v>
      </c>
      <c r="V26" s="60" t="s">
        <v>0</v>
      </c>
      <c r="W26" s="13">
        <v>5.4700884338408597</v>
      </c>
      <c r="X26" s="33" t="s">
        <v>230</v>
      </c>
      <c r="Y26" s="59">
        <v>2006</v>
      </c>
      <c r="Z26" s="60" t="s">
        <v>0</v>
      </c>
      <c r="AA26" s="13">
        <v>0.63873077907653897</v>
      </c>
      <c r="AB26" s="33" t="s">
        <v>230</v>
      </c>
      <c r="AC26" s="59">
        <v>2006</v>
      </c>
      <c r="AD26" s="60" t="s">
        <v>0</v>
      </c>
      <c r="AE26" s="13">
        <v>61.3</v>
      </c>
      <c r="AF26" s="33" t="s">
        <v>139</v>
      </c>
      <c r="AG26" s="59" t="s">
        <v>144</v>
      </c>
      <c r="AH26" s="60" t="s">
        <v>0</v>
      </c>
      <c r="AI26" s="13">
        <v>24</v>
      </c>
      <c r="AJ26" s="33" t="s">
        <v>139</v>
      </c>
      <c r="AK26" s="59" t="s">
        <v>144</v>
      </c>
      <c r="AL26" s="60" t="s">
        <v>0</v>
      </c>
      <c r="AM26" s="13">
        <v>19.8</v>
      </c>
      <c r="AN26" s="33" t="s">
        <v>139</v>
      </c>
      <c r="AO26" s="59" t="s">
        <v>144</v>
      </c>
      <c r="AP26" s="60" t="s">
        <v>0</v>
      </c>
      <c r="AQ26" s="13">
        <v>17.5</v>
      </c>
      <c r="AR26" s="33" t="s">
        <v>139</v>
      </c>
      <c r="AS26" s="59" t="s">
        <v>144</v>
      </c>
      <c r="AT26" s="60" t="s">
        <v>0</v>
      </c>
      <c r="AU26" s="10">
        <v>0</v>
      </c>
      <c r="AV26" s="140" t="s">
        <v>138</v>
      </c>
      <c r="AW26" s="59">
        <v>2010</v>
      </c>
      <c r="AX26" s="60" t="s">
        <v>0</v>
      </c>
      <c r="AY26" s="14">
        <v>0</v>
      </c>
      <c r="AZ26" s="133" t="s">
        <v>139</v>
      </c>
      <c r="BA26" s="59">
        <v>2010</v>
      </c>
      <c r="BB26" s="60" t="s">
        <v>0</v>
      </c>
      <c r="BC26" s="10">
        <v>798010</v>
      </c>
      <c r="BD26" s="133" t="s">
        <v>639</v>
      </c>
      <c r="BE26" s="59">
        <v>2010</v>
      </c>
      <c r="BF26" s="60" t="s">
        <v>0</v>
      </c>
      <c r="BG26" s="14">
        <v>42.100237404378795</v>
      </c>
      <c r="BH26" s="133" t="s">
        <v>139</v>
      </c>
      <c r="BI26" s="59">
        <v>2010</v>
      </c>
      <c r="BJ26" s="60" t="s">
        <v>0</v>
      </c>
      <c r="BK26" s="14">
        <v>29.57571817381513</v>
      </c>
      <c r="BL26" s="133" t="s">
        <v>660</v>
      </c>
      <c r="BM26" s="59">
        <v>2011</v>
      </c>
      <c r="BN26" s="60" t="s">
        <v>0</v>
      </c>
      <c r="BO26" s="14">
        <v>16.04471526</v>
      </c>
      <c r="BP26" s="133" t="s">
        <v>661</v>
      </c>
      <c r="BQ26" s="59">
        <v>2011</v>
      </c>
      <c r="BR26" s="60" t="s">
        <v>0</v>
      </c>
      <c r="BS26" s="14">
        <v>46.472783640000003</v>
      </c>
      <c r="BT26" s="133" t="s">
        <v>662</v>
      </c>
      <c r="BU26" s="59">
        <v>2011</v>
      </c>
      <c r="BV26" s="60" t="s">
        <v>0</v>
      </c>
      <c r="BW26" s="14" t="s">
        <v>124</v>
      </c>
      <c r="BX26" s="133" t="s">
        <v>675</v>
      </c>
      <c r="BY26" s="59"/>
      <c r="BZ26" s="60" t="s">
        <v>0</v>
      </c>
      <c r="CA26" s="14">
        <v>13.04</v>
      </c>
      <c r="CB26" s="133" t="s">
        <v>677</v>
      </c>
      <c r="CC26" s="59" t="s">
        <v>182</v>
      </c>
      <c r="CD26" s="60" t="s">
        <v>0</v>
      </c>
      <c r="CE26" s="14">
        <v>69.540000000000006</v>
      </c>
      <c r="CF26" s="133" t="s">
        <v>677</v>
      </c>
      <c r="CG26" s="59" t="s">
        <v>182</v>
      </c>
      <c r="CH26" s="60" t="s">
        <v>0</v>
      </c>
      <c r="CI26" s="14">
        <v>8.69</v>
      </c>
      <c r="CJ26" s="133" t="s">
        <v>677</v>
      </c>
      <c r="CK26" s="59" t="s">
        <v>182</v>
      </c>
      <c r="CL26" s="60" t="s">
        <v>0</v>
      </c>
      <c r="CM26" s="14">
        <v>8.69</v>
      </c>
      <c r="CN26" s="133" t="s">
        <v>677</v>
      </c>
      <c r="CO26" s="59" t="s">
        <v>182</v>
      </c>
      <c r="CP26" s="60"/>
      <c r="CQ26" s="14" t="s">
        <v>124</v>
      </c>
      <c r="CR26" s="211" t="s">
        <v>139</v>
      </c>
      <c r="CS26" s="59"/>
      <c r="CT26" s="60" t="s">
        <v>0</v>
      </c>
      <c r="CU26" s="14">
        <v>3.5345717234262128</v>
      </c>
      <c r="CV26" s="133" t="s">
        <v>145</v>
      </c>
      <c r="CW26" s="59" t="s">
        <v>119</v>
      </c>
      <c r="CX26" s="60" t="s">
        <v>0</v>
      </c>
      <c r="CY26" s="14">
        <v>0.65015479876160986</v>
      </c>
      <c r="CZ26" s="133" t="s">
        <v>145</v>
      </c>
      <c r="DA26" s="59" t="s">
        <v>119</v>
      </c>
      <c r="DB26" s="60" t="s">
        <v>0</v>
      </c>
      <c r="DC26" s="14">
        <v>12.466460268317853</v>
      </c>
      <c r="DD26" s="133" t="s">
        <v>145</v>
      </c>
      <c r="DE26" s="59" t="s">
        <v>119</v>
      </c>
      <c r="DF26" s="60" t="s">
        <v>0</v>
      </c>
      <c r="DG26" s="14">
        <v>18.204334365325078</v>
      </c>
      <c r="DH26" s="133" t="s">
        <v>145</v>
      </c>
      <c r="DI26" s="59" t="s">
        <v>119</v>
      </c>
      <c r="DJ26" s="60" t="s">
        <v>0</v>
      </c>
      <c r="DK26" s="14">
        <v>5579.13</v>
      </c>
      <c r="DL26" s="133" t="s">
        <v>719</v>
      </c>
      <c r="DM26" s="59" t="s">
        <v>132</v>
      </c>
      <c r="DN26" s="60" t="s">
        <v>0</v>
      </c>
      <c r="DO26"/>
      <c r="DP26"/>
      <c r="DQ26" s="14">
        <v>2.29</v>
      </c>
      <c r="DR26" s="133" t="s">
        <v>151</v>
      </c>
      <c r="DS26" s="59" t="s">
        <v>162</v>
      </c>
      <c r="DT26" s="60" t="s">
        <v>0</v>
      </c>
      <c r="DU26" s="14">
        <v>67</v>
      </c>
      <c r="DV26" s="133" t="s">
        <v>147</v>
      </c>
      <c r="DW26" s="59" t="s">
        <v>163</v>
      </c>
      <c r="DX26" s="60" t="s">
        <v>0</v>
      </c>
      <c r="DY26" s="14">
        <v>2.7870216306156403</v>
      </c>
      <c r="DZ26" s="133" t="s">
        <v>737</v>
      </c>
      <c r="EA26" s="59" t="s">
        <v>163</v>
      </c>
      <c r="EB26" s="60" t="s">
        <v>0</v>
      </c>
      <c r="EC26" s="14">
        <v>143.26880000000003</v>
      </c>
      <c r="ED26" s="133" t="s">
        <v>174</v>
      </c>
      <c r="EE26" s="59" t="s">
        <v>132</v>
      </c>
      <c r="EF26" s="60" t="s">
        <v>0</v>
      </c>
      <c r="EG26" s="14">
        <v>740</v>
      </c>
      <c r="EH26" s="15" t="s">
        <v>174</v>
      </c>
      <c r="EI26" s="59" t="s">
        <v>132</v>
      </c>
      <c r="EJ26" s="60" t="s">
        <v>0</v>
      </c>
      <c r="EK26" s="14">
        <v>157</v>
      </c>
      <c r="EL26" s="15" t="s">
        <v>174</v>
      </c>
      <c r="EM26" s="59" t="s">
        <v>119</v>
      </c>
      <c r="EN26" s="60" t="s">
        <v>0</v>
      </c>
      <c r="EO26" s="14">
        <v>40.592600253380567</v>
      </c>
      <c r="EP26" s="15" t="s">
        <v>175</v>
      </c>
      <c r="EQ26" s="59" t="s">
        <v>119</v>
      </c>
      <c r="ER26" s="60" t="s">
        <v>0</v>
      </c>
      <c r="ES26" s="14">
        <v>121</v>
      </c>
      <c r="ET26" s="15" t="s">
        <v>174</v>
      </c>
      <c r="EU26" s="59" t="s">
        <v>119</v>
      </c>
      <c r="EV26" s="60" t="s">
        <v>0</v>
      </c>
      <c r="EW26" s="14">
        <v>2024.6042899999998</v>
      </c>
      <c r="EX26" s="15" t="s">
        <v>760</v>
      </c>
      <c r="EY26" s="59" t="s">
        <v>132</v>
      </c>
      <c r="EZ26" s="60" t="s">
        <v>0</v>
      </c>
      <c r="FA26" s="14">
        <v>5.0750293750981532</v>
      </c>
      <c r="FB26" s="15" t="s">
        <v>758</v>
      </c>
      <c r="FC26" s="59" t="s">
        <v>132</v>
      </c>
      <c r="FD26" s="60" t="s">
        <v>0</v>
      </c>
    </row>
    <row r="27" spans="1:160" ht="14.1" customHeight="1" x14ac:dyDescent="0.2">
      <c r="A27" s="183" t="s">
        <v>589</v>
      </c>
      <c r="B27" s="185" t="s">
        <v>598</v>
      </c>
      <c r="C27" s="13">
        <v>8.7608055635261852</v>
      </c>
      <c r="D27" s="33" t="s">
        <v>230</v>
      </c>
      <c r="E27" s="59">
        <v>2006</v>
      </c>
      <c r="F27" s="60" t="s">
        <v>0</v>
      </c>
      <c r="G27" s="13">
        <v>1.0472489232546508E-2</v>
      </c>
      <c r="H27" s="33" t="s">
        <v>230</v>
      </c>
      <c r="I27" s="59">
        <v>2006</v>
      </c>
      <c r="J27" s="60" t="s">
        <v>0</v>
      </c>
      <c r="K27" s="13">
        <v>58.258866081016336</v>
      </c>
      <c r="L27" s="33" t="s">
        <v>230</v>
      </c>
      <c r="M27" s="59">
        <v>2006</v>
      </c>
      <c r="N27" s="60" t="s">
        <v>0</v>
      </c>
      <c r="O27" s="13">
        <v>13.978523523466338</v>
      </c>
      <c r="P27" s="33" t="s">
        <v>230</v>
      </c>
      <c r="Q27" s="59">
        <v>2006</v>
      </c>
      <c r="R27" s="60" t="s">
        <v>0</v>
      </c>
      <c r="S27" s="13">
        <v>8.1537149483150984</v>
      </c>
      <c r="T27" s="33" t="s">
        <v>230</v>
      </c>
      <c r="U27" s="59">
        <v>2006</v>
      </c>
      <c r="V27" s="60" t="s">
        <v>0</v>
      </c>
      <c r="W27" s="13">
        <v>1.4287488595849946</v>
      </c>
      <c r="X27" s="33" t="s">
        <v>230</v>
      </c>
      <c r="Y27" s="59">
        <v>2006</v>
      </c>
      <c r="Z27" s="60" t="s">
        <v>0</v>
      </c>
      <c r="AA27" s="13">
        <v>9.4088685348585006</v>
      </c>
      <c r="AB27" s="33" t="s">
        <v>230</v>
      </c>
      <c r="AC27" s="59">
        <v>2006</v>
      </c>
      <c r="AD27" s="60" t="s">
        <v>0</v>
      </c>
      <c r="AE27" s="13">
        <v>95.1</v>
      </c>
      <c r="AF27" s="33" t="s">
        <v>139</v>
      </c>
      <c r="AG27" s="59" t="s">
        <v>144</v>
      </c>
      <c r="AH27" s="60" t="s">
        <v>0</v>
      </c>
      <c r="AI27" s="13">
        <v>50.4</v>
      </c>
      <c r="AJ27" s="33" t="s">
        <v>139</v>
      </c>
      <c r="AK27" s="59" t="s">
        <v>144</v>
      </c>
      <c r="AL27" s="60" t="s">
        <v>0</v>
      </c>
      <c r="AM27" s="13">
        <v>20.2</v>
      </c>
      <c r="AN27" s="33" t="s">
        <v>139</v>
      </c>
      <c r="AO27" s="59" t="s">
        <v>144</v>
      </c>
      <c r="AP27" s="60" t="s">
        <v>0</v>
      </c>
      <c r="AQ27" s="13">
        <v>24.5</v>
      </c>
      <c r="AR27" s="33" t="s">
        <v>139</v>
      </c>
      <c r="AS27" s="59" t="s">
        <v>144</v>
      </c>
      <c r="AT27" s="60" t="s">
        <v>0</v>
      </c>
      <c r="AU27" s="10">
        <v>0</v>
      </c>
      <c r="AV27" s="140" t="s">
        <v>138</v>
      </c>
      <c r="AW27" s="59">
        <v>2010</v>
      </c>
      <c r="AX27" s="60" t="s">
        <v>0</v>
      </c>
      <c r="AY27" s="14">
        <v>0</v>
      </c>
      <c r="AZ27" s="133" t="s">
        <v>139</v>
      </c>
      <c r="BA27" s="59">
        <v>2010</v>
      </c>
      <c r="BB27" s="60" t="s">
        <v>0</v>
      </c>
      <c r="BC27" s="10">
        <v>136740</v>
      </c>
      <c r="BD27" s="133" t="s">
        <v>639</v>
      </c>
      <c r="BE27" s="59">
        <v>2010</v>
      </c>
      <c r="BF27" s="60" t="s">
        <v>0</v>
      </c>
      <c r="BG27" s="14">
        <v>5.9686247806615507</v>
      </c>
      <c r="BH27" s="133" t="s">
        <v>139</v>
      </c>
      <c r="BI27" s="59">
        <v>2010</v>
      </c>
      <c r="BJ27" s="60" t="s">
        <v>0</v>
      </c>
      <c r="BK27" s="14">
        <v>14.418116756539357</v>
      </c>
      <c r="BL27" s="133" t="s">
        <v>660</v>
      </c>
      <c r="BM27" s="59">
        <v>2011</v>
      </c>
      <c r="BN27" s="60" t="s">
        <v>0</v>
      </c>
      <c r="BO27" s="14">
        <v>0.75865590199999999</v>
      </c>
      <c r="BP27" s="133" t="s">
        <v>661</v>
      </c>
      <c r="BQ27" s="59">
        <v>2011</v>
      </c>
      <c r="BR27" s="60" t="s">
        <v>0</v>
      </c>
      <c r="BS27" s="14">
        <v>11.76956612</v>
      </c>
      <c r="BT27" s="133" t="s">
        <v>662</v>
      </c>
      <c r="BU27" s="59">
        <v>2011</v>
      </c>
      <c r="BV27" s="60" t="s">
        <v>0</v>
      </c>
      <c r="BW27" s="14">
        <v>107.6</v>
      </c>
      <c r="BX27" s="133" t="s">
        <v>675</v>
      </c>
      <c r="BY27" s="59">
        <v>2008</v>
      </c>
      <c r="BZ27" s="60" t="s">
        <v>0</v>
      </c>
      <c r="CA27" s="14">
        <v>23.07</v>
      </c>
      <c r="CB27" s="133" t="s">
        <v>677</v>
      </c>
      <c r="CC27" s="59" t="s">
        <v>182</v>
      </c>
      <c r="CD27" s="60" t="s">
        <v>0</v>
      </c>
      <c r="CE27" s="14">
        <v>7.69</v>
      </c>
      <c r="CF27" s="133" t="s">
        <v>677</v>
      </c>
      <c r="CG27" s="59" t="s">
        <v>182</v>
      </c>
      <c r="CH27" s="60" t="s">
        <v>0</v>
      </c>
      <c r="CI27" s="14">
        <v>69.239999999999995</v>
      </c>
      <c r="CJ27" s="133" t="s">
        <v>677</v>
      </c>
      <c r="CK27" s="59" t="s">
        <v>182</v>
      </c>
      <c r="CL27" s="60" t="s">
        <v>0</v>
      </c>
      <c r="CM27" s="14">
        <v>0</v>
      </c>
      <c r="CN27" s="133" t="s">
        <v>677</v>
      </c>
      <c r="CO27" s="59" t="s">
        <v>182</v>
      </c>
      <c r="CP27" s="60"/>
      <c r="CQ27" s="14" t="s">
        <v>124</v>
      </c>
      <c r="CR27" s="211" t="s">
        <v>139</v>
      </c>
      <c r="CS27" s="59"/>
      <c r="CT27" s="60" t="s">
        <v>0</v>
      </c>
      <c r="CU27" s="14">
        <v>4.5250043260079602</v>
      </c>
      <c r="CV27" s="133" t="s">
        <v>145</v>
      </c>
      <c r="CW27" s="59" t="s">
        <v>119</v>
      </c>
      <c r="CX27" s="60" t="s">
        <v>0</v>
      </c>
      <c r="CY27" s="14">
        <v>3.6251946703581934</v>
      </c>
      <c r="CZ27" s="133" t="s">
        <v>145</v>
      </c>
      <c r="DA27" s="59" t="s">
        <v>119</v>
      </c>
      <c r="DB27" s="60" t="s">
        <v>0</v>
      </c>
      <c r="DC27" s="14">
        <v>3.5732825748399382</v>
      </c>
      <c r="DD27" s="133" t="s">
        <v>145</v>
      </c>
      <c r="DE27" s="59" t="s">
        <v>119</v>
      </c>
      <c r="DF27" s="60" t="s">
        <v>0</v>
      </c>
      <c r="DG27" s="14">
        <v>2.3749783699602007</v>
      </c>
      <c r="DH27" s="133" t="s">
        <v>145</v>
      </c>
      <c r="DI27" s="59" t="s">
        <v>119</v>
      </c>
      <c r="DJ27" s="60" t="s">
        <v>0</v>
      </c>
      <c r="DK27" s="14">
        <v>4369.2299999999996</v>
      </c>
      <c r="DL27" s="133" t="s">
        <v>719</v>
      </c>
      <c r="DM27" s="59" t="s">
        <v>132</v>
      </c>
      <c r="DN27" s="60" t="s">
        <v>0</v>
      </c>
      <c r="DO27"/>
      <c r="DP27"/>
      <c r="DQ27" s="14">
        <v>0.13</v>
      </c>
      <c r="DR27" s="133" t="s">
        <v>151</v>
      </c>
      <c r="DS27" s="59" t="s">
        <v>162</v>
      </c>
      <c r="DT27" s="60" t="s">
        <v>0</v>
      </c>
      <c r="DU27" s="14">
        <v>0.1</v>
      </c>
      <c r="DV27" s="133" t="s">
        <v>147</v>
      </c>
      <c r="DW27" s="59" t="s">
        <v>163</v>
      </c>
      <c r="DX27" s="60" t="s">
        <v>0</v>
      </c>
      <c r="DY27" s="14">
        <v>3.371544167228591E-3</v>
      </c>
      <c r="DZ27" s="133" t="s">
        <v>737</v>
      </c>
      <c r="EA27" s="59" t="s">
        <v>163</v>
      </c>
      <c r="EB27" s="60" t="s">
        <v>0</v>
      </c>
      <c r="EC27" s="14">
        <v>264.02160000000003</v>
      </c>
      <c r="ED27" s="133" t="s">
        <v>174</v>
      </c>
      <c r="EE27" s="59" t="s">
        <v>132</v>
      </c>
      <c r="EF27" s="60" t="s">
        <v>0</v>
      </c>
      <c r="EG27" s="14">
        <v>7733</v>
      </c>
      <c r="EH27" s="15" t="s">
        <v>174</v>
      </c>
      <c r="EI27" s="59" t="s">
        <v>132</v>
      </c>
      <c r="EJ27" s="60" t="s">
        <v>0</v>
      </c>
      <c r="EK27" s="14">
        <v>652</v>
      </c>
      <c r="EL27" s="15" t="s">
        <v>174</v>
      </c>
      <c r="EM27" s="59" t="s">
        <v>119</v>
      </c>
      <c r="EN27" s="60" t="s">
        <v>0</v>
      </c>
      <c r="EO27" s="14">
        <v>25.660007265087945</v>
      </c>
      <c r="EP27" s="15" t="s">
        <v>175</v>
      </c>
      <c r="EQ27" s="59" t="s">
        <v>119</v>
      </c>
      <c r="ER27" s="60" t="s">
        <v>0</v>
      </c>
      <c r="ES27" s="14">
        <v>403</v>
      </c>
      <c r="ET27" s="15" t="s">
        <v>174</v>
      </c>
      <c r="EU27" s="59" t="s">
        <v>119</v>
      </c>
      <c r="EV27" s="60" t="s">
        <v>0</v>
      </c>
      <c r="EW27" s="14">
        <v>12290.065230000002</v>
      </c>
      <c r="EX27" s="15" t="s">
        <v>760</v>
      </c>
      <c r="EY27" s="59" t="s">
        <v>132</v>
      </c>
      <c r="EZ27" s="60" t="s">
        <v>0</v>
      </c>
      <c r="FA27" s="14">
        <v>23.421276234522992</v>
      </c>
      <c r="FB27" s="15" t="s">
        <v>758</v>
      </c>
      <c r="FC27" s="59" t="s">
        <v>132</v>
      </c>
      <c r="FD27" s="60" t="s">
        <v>0</v>
      </c>
    </row>
    <row r="28" spans="1:160" ht="14.1" customHeight="1" x14ac:dyDescent="0.2">
      <c r="A28" s="8" t="s">
        <v>22</v>
      </c>
      <c r="B28" s="141" t="s">
        <v>593</v>
      </c>
      <c r="C28" s="13">
        <v>8.7762626590215209</v>
      </c>
      <c r="D28" s="33" t="s">
        <v>230</v>
      </c>
      <c r="E28" s="59">
        <v>2006</v>
      </c>
      <c r="F28" s="60" t="s">
        <v>0</v>
      </c>
      <c r="G28" s="13">
        <v>0.4274684020465277</v>
      </c>
      <c r="H28" s="33" t="s">
        <v>230</v>
      </c>
      <c r="I28" s="59">
        <v>2006</v>
      </c>
      <c r="J28" s="60" t="s">
        <v>0</v>
      </c>
      <c r="K28" s="13">
        <v>54.809649359660156</v>
      </c>
      <c r="L28" s="33" t="s">
        <v>230</v>
      </c>
      <c r="M28" s="59">
        <v>2006</v>
      </c>
      <c r="N28" s="60" t="s">
        <v>0</v>
      </c>
      <c r="O28" s="13">
        <v>11.153847599190598</v>
      </c>
      <c r="P28" s="33" t="s">
        <v>230</v>
      </c>
      <c r="Q28" s="59">
        <v>2006</v>
      </c>
      <c r="R28" s="60" t="s">
        <v>0</v>
      </c>
      <c r="S28" s="13">
        <v>15.013457602121534</v>
      </c>
      <c r="T28" s="33" t="s">
        <v>230</v>
      </c>
      <c r="U28" s="59">
        <v>2006</v>
      </c>
      <c r="V28" s="60" t="s">
        <v>0</v>
      </c>
      <c r="W28" s="13">
        <v>1.4029958521505135</v>
      </c>
      <c r="X28" s="33" t="s">
        <v>230</v>
      </c>
      <c r="Y28" s="59">
        <v>2006</v>
      </c>
      <c r="Z28" s="60" t="s">
        <v>0</v>
      </c>
      <c r="AA28" s="13">
        <v>8.4163185258091495</v>
      </c>
      <c r="AB28" s="33" t="s">
        <v>230</v>
      </c>
      <c r="AC28" s="59">
        <v>2006</v>
      </c>
      <c r="AD28" s="60" t="s">
        <v>0</v>
      </c>
      <c r="AE28" s="13">
        <v>48.500000000000007</v>
      </c>
      <c r="AF28" s="33" t="s">
        <v>139</v>
      </c>
      <c r="AG28" s="59" t="s">
        <v>144</v>
      </c>
      <c r="AH28" s="60" t="s">
        <v>0</v>
      </c>
      <c r="AI28" s="13">
        <v>10.8</v>
      </c>
      <c r="AJ28" s="33" t="s">
        <v>139</v>
      </c>
      <c r="AK28" s="59" t="s">
        <v>144</v>
      </c>
      <c r="AL28" s="60" t="s">
        <v>0</v>
      </c>
      <c r="AM28" s="13">
        <v>27.6</v>
      </c>
      <c r="AN28" s="33" t="s">
        <v>139</v>
      </c>
      <c r="AO28" s="59" t="s">
        <v>144</v>
      </c>
      <c r="AP28" s="60" t="s">
        <v>0</v>
      </c>
      <c r="AQ28" s="13">
        <v>10.1</v>
      </c>
      <c r="AR28" s="33" t="s">
        <v>139</v>
      </c>
      <c r="AS28" s="59" t="s">
        <v>144</v>
      </c>
      <c r="AT28" s="60" t="s">
        <v>0</v>
      </c>
      <c r="AU28" s="10">
        <v>31590</v>
      </c>
      <c r="AV28" s="140" t="s">
        <v>138</v>
      </c>
      <c r="AW28" s="59">
        <v>2010</v>
      </c>
      <c r="AX28" s="60" t="s">
        <v>0</v>
      </c>
      <c r="AY28" s="14">
        <v>1.030228515707805</v>
      </c>
      <c r="AZ28" s="133" t="s">
        <v>139</v>
      </c>
      <c r="BA28" s="59">
        <v>2010</v>
      </c>
      <c r="BB28" s="60" t="s">
        <v>0</v>
      </c>
      <c r="BC28" s="10">
        <v>1651370</v>
      </c>
      <c r="BD28" s="133" t="s">
        <v>639</v>
      </c>
      <c r="BE28" s="59">
        <v>2010</v>
      </c>
      <c r="BF28" s="60" t="s">
        <v>0</v>
      </c>
      <c r="BG28" s="14">
        <v>53.855109708053952</v>
      </c>
      <c r="BH28" s="133" t="s">
        <v>139</v>
      </c>
      <c r="BI28" s="59">
        <v>2010</v>
      </c>
      <c r="BJ28" s="60" t="s">
        <v>0</v>
      </c>
      <c r="BK28" s="14">
        <v>13.769264929085196</v>
      </c>
      <c r="BL28" s="133" t="s">
        <v>660</v>
      </c>
      <c r="BM28" s="59">
        <v>2011</v>
      </c>
      <c r="BN28" s="60" t="s">
        <v>0</v>
      </c>
      <c r="BO28" s="14">
        <v>4.0677200359999999</v>
      </c>
      <c r="BP28" s="133" t="s">
        <v>661</v>
      </c>
      <c r="BQ28" s="59">
        <v>2011</v>
      </c>
      <c r="BR28" s="60" t="s">
        <v>0</v>
      </c>
      <c r="BS28" s="14">
        <v>7.667851336</v>
      </c>
      <c r="BT28" s="133" t="s">
        <v>662</v>
      </c>
      <c r="BU28" s="59">
        <v>2011</v>
      </c>
      <c r="BV28" s="60" t="s">
        <v>0</v>
      </c>
      <c r="BW28" s="14">
        <v>86.4</v>
      </c>
      <c r="BX28" s="133" t="s">
        <v>675</v>
      </c>
      <c r="BY28" s="59">
        <v>2008</v>
      </c>
      <c r="BZ28" s="60" t="s">
        <v>0</v>
      </c>
      <c r="CA28" s="14">
        <v>19.350000000000001</v>
      </c>
      <c r="CB28" s="133" t="s">
        <v>677</v>
      </c>
      <c r="CC28" s="59" t="s">
        <v>182</v>
      </c>
      <c r="CD28" s="60" t="s">
        <v>0</v>
      </c>
      <c r="CE28" s="14">
        <v>0</v>
      </c>
      <c r="CF28" s="133" t="s">
        <v>677</v>
      </c>
      <c r="CG28" s="59" t="s">
        <v>182</v>
      </c>
      <c r="CH28" s="60" t="s">
        <v>0</v>
      </c>
      <c r="CI28" s="14">
        <v>74.2</v>
      </c>
      <c r="CJ28" s="133" t="s">
        <v>677</v>
      </c>
      <c r="CK28" s="59" t="s">
        <v>182</v>
      </c>
      <c r="CL28" s="60" t="s">
        <v>0</v>
      </c>
      <c r="CM28" s="14">
        <v>6.45</v>
      </c>
      <c r="CN28" s="133" t="s">
        <v>677</v>
      </c>
      <c r="CO28" s="59" t="s">
        <v>182</v>
      </c>
      <c r="CP28" s="60"/>
      <c r="CQ28" s="14" t="s">
        <v>124</v>
      </c>
      <c r="CR28" s="211" t="s">
        <v>139</v>
      </c>
      <c r="CS28" s="59"/>
      <c r="CT28" s="60" t="s">
        <v>0</v>
      </c>
      <c r="CU28" s="14">
        <v>0.47207497142857135</v>
      </c>
      <c r="CV28" s="133" t="s">
        <v>145</v>
      </c>
      <c r="CW28" s="59" t="s">
        <v>119</v>
      </c>
      <c r="CX28" s="60" t="s">
        <v>0</v>
      </c>
      <c r="CY28" s="14">
        <v>5.8850612163265303</v>
      </c>
      <c r="CZ28" s="133" t="s">
        <v>145</v>
      </c>
      <c r="DA28" s="59" t="s">
        <v>119</v>
      </c>
      <c r="DB28" s="60" t="s">
        <v>0</v>
      </c>
      <c r="DC28" s="14">
        <v>0.19272732244897958</v>
      </c>
      <c r="DD28" s="133" t="s">
        <v>145</v>
      </c>
      <c r="DE28" s="59" t="s">
        <v>119</v>
      </c>
      <c r="DF28" s="60" t="s">
        <v>0</v>
      </c>
      <c r="DG28" s="14">
        <v>20.694530612244897</v>
      </c>
      <c r="DH28" s="133" t="s">
        <v>145</v>
      </c>
      <c r="DI28" s="59" t="s">
        <v>119</v>
      </c>
      <c r="DJ28" s="60" t="s">
        <v>0</v>
      </c>
      <c r="DK28" s="14">
        <v>111052.56</v>
      </c>
      <c r="DL28" s="133" t="s">
        <v>719</v>
      </c>
      <c r="DM28" s="59" t="s">
        <v>132</v>
      </c>
      <c r="DN28" s="60" t="s">
        <v>0</v>
      </c>
      <c r="DO28"/>
      <c r="DP28"/>
      <c r="DQ28" s="14">
        <v>0.6</v>
      </c>
      <c r="DR28" s="133" t="s">
        <v>151</v>
      </c>
      <c r="DS28" s="59" t="s">
        <v>162</v>
      </c>
      <c r="DT28" s="60" t="s">
        <v>0</v>
      </c>
      <c r="DU28" s="14">
        <v>24.9</v>
      </c>
      <c r="DV28" s="133" t="s">
        <v>147</v>
      </c>
      <c r="DW28" s="59" t="s">
        <v>163</v>
      </c>
      <c r="DX28" s="60" t="s">
        <v>0</v>
      </c>
      <c r="DY28" s="14">
        <v>0.59956657837707672</v>
      </c>
      <c r="DZ28" s="133" t="s">
        <v>737</v>
      </c>
      <c r="EA28" s="59" t="s">
        <v>163</v>
      </c>
      <c r="EB28" s="60" t="s">
        <v>0</v>
      </c>
      <c r="EC28" s="14">
        <v>226.32310000000004</v>
      </c>
      <c r="ED28" s="133" t="s">
        <v>174</v>
      </c>
      <c r="EE28" s="59" t="s">
        <v>132</v>
      </c>
      <c r="EF28" s="60" t="s">
        <v>0</v>
      </c>
      <c r="EG28" s="14">
        <v>9911</v>
      </c>
      <c r="EH28" s="15" t="s">
        <v>174</v>
      </c>
      <c r="EI28" s="59" t="s">
        <v>132</v>
      </c>
      <c r="EJ28" s="60" t="s">
        <v>0</v>
      </c>
      <c r="EK28" s="14">
        <v>440</v>
      </c>
      <c r="EL28" s="15" t="s">
        <v>174</v>
      </c>
      <c r="EM28" s="59" t="s">
        <v>119</v>
      </c>
      <c r="EN28" s="60" t="s">
        <v>0</v>
      </c>
      <c r="EO28" s="14">
        <v>13.060991863595751</v>
      </c>
      <c r="EP28" s="15" t="s">
        <v>175</v>
      </c>
      <c r="EQ28" s="59" t="s">
        <v>119</v>
      </c>
      <c r="ER28" s="60" t="s">
        <v>0</v>
      </c>
      <c r="ES28" s="14">
        <v>404</v>
      </c>
      <c r="ET28" s="15" t="s">
        <v>174</v>
      </c>
      <c r="EU28" s="59" t="s">
        <v>119</v>
      </c>
      <c r="EV28" s="60" t="s">
        <v>0</v>
      </c>
      <c r="EW28" s="14">
        <v>8984.4336700000003</v>
      </c>
      <c r="EX28" s="15" t="s">
        <v>760</v>
      </c>
      <c r="EY28" s="59" t="s">
        <v>132</v>
      </c>
      <c r="EZ28" s="60" t="s">
        <v>0</v>
      </c>
      <c r="FA28" s="14">
        <v>27.921883584262403</v>
      </c>
      <c r="FB28" s="15" t="s">
        <v>758</v>
      </c>
      <c r="FC28" s="59" t="s">
        <v>132</v>
      </c>
      <c r="FD28" s="60" t="s">
        <v>0</v>
      </c>
    </row>
    <row r="29" spans="1:160" ht="14.1" customHeight="1" x14ac:dyDescent="0.2">
      <c r="A29" s="183" t="s">
        <v>590</v>
      </c>
      <c r="B29" s="185" t="s">
        <v>598</v>
      </c>
      <c r="C29" s="13">
        <v>57.262051533099971</v>
      </c>
      <c r="D29" s="33" t="s">
        <v>230</v>
      </c>
      <c r="E29" s="59">
        <v>2006</v>
      </c>
      <c r="F29" s="60" t="s">
        <v>0</v>
      </c>
      <c r="G29" s="13">
        <v>7.8817758562876268</v>
      </c>
      <c r="H29" s="33" t="s">
        <v>230</v>
      </c>
      <c r="I29" s="59">
        <v>2006</v>
      </c>
      <c r="J29" s="60" t="s">
        <v>0</v>
      </c>
      <c r="K29" s="13">
        <v>8.2911896588219669</v>
      </c>
      <c r="L29" s="33" t="s">
        <v>230</v>
      </c>
      <c r="M29" s="59">
        <v>2006</v>
      </c>
      <c r="N29" s="60" t="s">
        <v>0</v>
      </c>
      <c r="O29" s="13">
        <v>1.2247537116260934</v>
      </c>
      <c r="P29" s="33" t="s">
        <v>230</v>
      </c>
      <c r="Q29" s="59">
        <v>2006</v>
      </c>
      <c r="R29" s="60" t="s">
        <v>0</v>
      </c>
      <c r="S29" s="13">
        <v>16.1088540579956</v>
      </c>
      <c r="T29" s="33" t="s">
        <v>230</v>
      </c>
      <c r="U29" s="59">
        <v>2006</v>
      </c>
      <c r="V29" s="60" t="s">
        <v>0</v>
      </c>
      <c r="W29" s="13">
        <v>7.9792023741519289</v>
      </c>
      <c r="X29" s="33" t="s">
        <v>230</v>
      </c>
      <c r="Y29" s="59">
        <v>2006</v>
      </c>
      <c r="Z29" s="60" t="s">
        <v>0</v>
      </c>
      <c r="AA29" s="13">
        <v>1.2521728080168106</v>
      </c>
      <c r="AB29" s="33" t="s">
        <v>230</v>
      </c>
      <c r="AC29" s="59">
        <v>2006</v>
      </c>
      <c r="AD29" s="60" t="s">
        <v>0</v>
      </c>
      <c r="AE29" s="13">
        <v>52.791878172588831</v>
      </c>
      <c r="AF29" s="33" t="s">
        <v>139</v>
      </c>
      <c r="AG29" s="59" t="s">
        <v>144</v>
      </c>
      <c r="AH29" s="60" t="s">
        <v>0</v>
      </c>
      <c r="AI29" s="13">
        <v>0</v>
      </c>
      <c r="AJ29" s="33" t="s">
        <v>139</v>
      </c>
      <c r="AK29" s="59" t="s">
        <v>144</v>
      </c>
      <c r="AL29" s="60" t="s">
        <v>0</v>
      </c>
      <c r="AM29" s="13">
        <v>52.791878172588831</v>
      </c>
      <c r="AN29" s="33" t="s">
        <v>139</v>
      </c>
      <c r="AO29" s="59" t="s">
        <v>144</v>
      </c>
      <c r="AP29" s="60" t="s">
        <v>0</v>
      </c>
      <c r="AQ29" s="13">
        <v>0</v>
      </c>
      <c r="AR29" s="33" t="s">
        <v>139</v>
      </c>
      <c r="AS29" s="59" t="s">
        <v>144</v>
      </c>
      <c r="AT29" s="60" t="s">
        <v>0</v>
      </c>
      <c r="AU29" s="10">
        <v>0</v>
      </c>
      <c r="AV29" s="140" t="s">
        <v>138</v>
      </c>
      <c r="AW29" s="59">
        <v>2010</v>
      </c>
      <c r="AX29" s="60" t="s">
        <v>0</v>
      </c>
      <c r="AY29" s="14">
        <v>0</v>
      </c>
      <c r="AZ29" s="133" t="s">
        <v>139</v>
      </c>
      <c r="BA29" s="59">
        <v>2010</v>
      </c>
      <c r="BB29" s="60" t="s">
        <v>0</v>
      </c>
      <c r="BC29" s="10">
        <v>4078440</v>
      </c>
      <c r="BD29" s="133" t="s">
        <v>639</v>
      </c>
      <c r="BE29" s="59">
        <v>2010</v>
      </c>
      <c r="BF29" s="60" t="s">
        <v>0</v>
      </c>
      <c r="BG29" s="14">
        <v>25.99978070231359</v>
      </c>
      <c r="BH29" s="133" t="s">
        <v>139</v>
      </c>
      <c r="BI29" s="59">
        <v>2010</v>
      </c>
      <c r="BJ29" s="60" t="s">
        <v>0</v>
      </c>
      <c r="BK29" s="14">
        <v>8.5506410102115851</v>
      </c>
      <c r="BL29" s="133" t="s">
        <v>660</v>
      </c>
      <c r="BM29" s="59">
        <v>2011</v>
      </c>
      <c r="BN29" s="60" t="s">
        <v>0</v>
      </c>
      <c r="BO29" s="14">
        <v>2.9946227489999999</v>
      </c>
      <c r="BP29" s="133" t="s">
        <v>661</v>
      </c>
      <c r="BQ29" s="59">
        <v>2011</v>
      </c>
      <c r="BR29" s="60" t="s">
        <v>0</v>
      </c>
      <c r="BS29" s="14">
        <v>6.7157839829999997</v>
      </c>
      <c r="BT29" s="133" t="s">
        <v>662</v>
      </c>
      <c r="BU29" s="59">
        <v>2011</v>
      </c>
      <c r="BV29" s="60" t="s">
        <v>0</v>
      </c>
      <c r="BW29" s="14">
        <v>83.4</v>
      </c>
      <c r="BX29" s="133" t="s">
        <v>675</v>
      </c>
      <c r="BY29" s="59">
        <v>2008</v>
      </c>
      <c r="BZ29" s="60" t="s">
        <v>0</v>
      </c>
      <c r="CA29" s="14">
        <v>0</v>
      </c>
      <c r="CB29" s="133" t="s">
        <v>677</v>
      </c>
      <c r="CC29" s="59" t="s">
        <v>182</v>
      </c>
      <c r="CD29" s="60" t="s">
        <v>0</v>
      </c>
      <c r="CE29" s="14">
        <v>0</v>
      </c>
      <c r="CF29" s="133" t="s">
        <v>677</v>
      </c>
      <c r="CG29" s="59" t="s">
        <v>182</v>
      </c>
      <c r="CH29" s="60" t="s">
        <v>0</v>
      </c>
      <c r="CI29" s="14">
        <v>1</v>
      </c>
      <c r="CJ29" s="133" t="s">
        <v>677</v>
      </c>
      <c r="CK29" s="59" t="s">
        <v>182</v>
      </c>
      <c r="CL29" s="60" t="s">
        <v>0</v>
      </c>
      <c r="CM29" s="14">
        <v>0</v>
      </c>
      <c r="CN29" s="133" t="s">
        <v>677</v>
      </c>
      <c r="CO29" s="59" t="s">
        <v>182</v>
      </c>
      <c r="CP29" s="60"/>
      <c r="CQ29" s="14" t="s">
        <v>124</v>
      </c>
      <c r="CR29" s="211" t="s">
        <v>139</v>
      </c>
      <c r="CS29" s="59"/>
      <c r="CT29" s="60" t="s">
        <v>0</v>
      </c>
      <c r="CU29" s="14">
        <v>0</v>
      </c>
      <c r="CV29" s="133" t="s">
        <v>145</v>
      </c>
      <c r="CW29" s="59" t="s">
        <v>119</v>
      </c>
      <c r="CX29" s="60" t="s">
        <v>0</v>
      </c>
      <c r="CY29" s="14">
        <v>1.1030679076180627</v>
      </c>
      <c r="CZ29" s="133" t="s">
        <v>145</v>
      </c>
      <c r="DA29" s="59" t="s">
        <v>119</v>
      </c>
      <c r="DB29" s="60" t="s">
        <v>0</v>
      </c>
      <c r="DC29" s="14">
        <v>6.2736987245777325</v>
      </c>
      <c r="DD29" s="133" t="s">
        <v>145</v>
      </c>
      <c r="DE29" s="59" t="s">
        <v>119</v>
      </c>
      <c r="DF29" s="60" t="s">
        <v>0</v>
      </c>
      <c r="DG29" s="14">
        <v>0</v>
      </c>
      <c r="DH29" s="133" t="s">
        <v>145</v>
      </c>
      <c r="DI29" s="59" t="s">
        <v>119</v>
      </c>
      <c r="DJ29" s="60" t="s">
        <v>0</v>
      </c>
      <c r="DK29" s="14">
        <v>86647.25</v>
      </c>
      <c r="DL29" s="133" t="s">
        <v>719</v>
      </c>
      <c r="DM29" s="59" t="s">
        <v>132</v>
      </c>
      <c r="DN29" s="60" t="s">
        <v>0</v>
      </c>
      <c r="DO29"/>
      <c r="DP29"/>
      <c r="DQ29" s="14">
        <v>4.6100000000000003</v>
      </c>
      <c r="DR29" s="133" t="s">
        <v>151</v>
      </c>
      <c r="DS29" s="59" t="s">
        <v>162</v>
      </c>
      <c r="DT29" s="60" t="s">
        <v>0</v>
      </c>
      <c r="DU29" s="14">
        <v>491.5</v>
      </c>
      <c r="DV29" s="133" t="s">
        <v>147</v>
      </c>
      <c r="DW29" s="59" t="s">
        <v>163</v>
      </c>
      <c r="DX29" s="60" t="s">
        <v>0</v>
      </c>
      <c r="DY29" s="14">
        <v>3.0834378920953576</v>
      </c>
      <c r="DZ29" s="133" t="s">
        <v>737</v>
      </c>
      <c r="EA29" s="59" t="s">
        <v>163</v>
      </c>
      <c r="EB29" s="60" t="s">
        <v>0</v>
      </c>
      <c r="EC29" s="14">
        <v>288.64850000000001</v>
      </c>
      <c r="ED29" s="133" t="s">
        <v>174</v>
      </c>
      <c r="EE29" s="59" t="s">
        <v>132</v>
      </c>
      <c r="EF29" s="60" t="s">
        <v>0</v>
      </c>
      <c r="EG29" s="14">
        <v>1320</v>
      </c>
      <c r="EH29" s="15" t="s">
        <v>174</v>
      </c>
      <c r="EI29" s="59" t="s">
        <v>132</v>
      </c>
      <c r="EJ29" s="60" t="s">
        <v>0</v>
      </c>
      <c r="EK29" s="14">
        <v>921</v>
      </c>
      <c r="EL29" s="15" t="s">
        <v>174</v>
      </c>
      <c r="EM29" s="59" t="s">
        <v>119</v>
      </c>
      <c r="EN29" s="60" t="s">
        <v>0</v>
      </c>
      <c r="EO29" s="14">
        <v>45.882528769989541</v>
      </c>
      <c r="EP29" s="15" t="s">
        <v>175</v>
      </c>
      <c r="EQ29" s="59" t="s">
        <v>119</v>
      </c>
      <c r="ER29" s="60" t="s">
        <v>0</v>
      </c>
      <c r="ES29" s="14">
        <v>2981</v>
      </c>
      <c r="ET29" s="15" t="s">
        <v>174</v>
      </c>
      <c r="EU29" s="59" t="s">
        <v>119</v>
      </c>
      <c r="EV29" s="60" t="s">
        <v>0</v>
      </c>
      <c r="EW29" s="14">
        <v>50118.494060000005</v>
      </c>
      <c r="EX29" s="15" t="s">
        <v>760</v>
      </c>
      <c r="EY29" s="59" t="s">
        <v>132</v>
      </c>
      <c r="EZ29" s="60" t="s">
        <v>0</v>
      </c>
      <c r="FA29" s="14">
        <v>8.5454567292089241</v>
      </c>
      <c r="FB29" s="15" t="s">
        <v>758</v>
      </c>
      <c r="FC29" s="59" t="s">
        <v>132</v>
      </c>
      <c r="FD29" s="60" t="s">
        <v>0</v>
      </c>
    </row>
    <row r="30" spans="1:160" ht="14.1" customHeight="1" x14ac:dyDescent="0.2">
      <c r="A30" s="29" t="s">
        <v>115</v>
      </c>
      <c r="B30" s="189" t="s">
        <v>598</v>
      </c>
      <c r="C30" s="36">
        <v>40.127956084158242</v>
      </c>
      <c r="D30" s="137" t="s">
        <v>230</v>
      </c>
      <c r="E30" s="61">
        <v>2006</v>
      </c>
      <c r="F30" s="62" t="s">
        <v>0</v>
      </c>
      <c r="G30" s="36">
        <v>4.4194863591736073</v>
      </c>
      <c r="H30" s="137" t="s">
        <v>230</v>
      </c>
      <c r="I30" s="61">
        <v>2006</v>
      </c>
      <c r="J30" s="62" t="s">
        <v>0</v>
      </c>
      <c r="K30" s="36">
        <v>36.039515446742087</v>
      </c>
      <c r="L30" s="137" t="s">
        <v>230</v>
      </c>
      <c r="M30" s="61">
        <v>2006</v>
      </c>
      <c r="N30" s="62" t="s">
        <v>0</v>
      </c>
      <c r="O30" s="36">
        <v>10.391242589130947</v>
      </c>
      <c r="P30" s="137" t="s">
        <v>230</v>
      </c>
      <c r="Q30" s="61">
        <v>2006</v>
      </c>
      <c r="R30" s="62" t="s">
        <v>0</v>
      </c>
      <c r="S30" s="36">
        <v>4.1979846562078666</v>
      </c>
      <c r="T30" s="137" t="s">
        <v>230</v>
      </c>
      <c r="U30" s="61">
        <v>2006</v>
      </c>
      <c r="V30" s="62" t="s">
        <v>0</v>
      </c>
      <c r="W30" s="36">
        <v>3.0868503694556115</v>
      </c>
      <c r="X30" s="137" t="s">
        <v>230</v>
      </c>
      <c r="Y30" s="61">
        <v>2006</v>
      </c>
      <c r="Z30" s="62" t="s">
        <v>0</v>
      </c>
      <c r="AA30" s="36">
        <v>1.7369644951316519</v>
      </c>
      <c r="AB30" s="137" t="s">
        <v>230</v>
      </c>
      <c r="AC30" s="61">
        <v>2006</v>
      </c>
      <c r="AD30" s="62" t="s">
        <v>0</v>
      </c>
      <c r="AE30" s="82" t="s">
        <v>141</v>
      </c>
      <c r="AF30" s="137" t="s">
        <v>139</v>
      </c>
      <c r="AG30" s="61"/>
      <c r="AH30" s="62" t="s">
        <v>0</v>
      </c>
      <c r="AI30" s="82" t="s">
        <v>141</v>
      </c>
      <c r="AJ30" s="137" t="s">
        <v>139</v>
      </c>
      <c r="AK30" s="61"/>
      <c r="AL30" s="62" t="s">
        <v>0</v>
      </c>
      <c r="AM30" s="82" t="s">
        <v>141</v>
      </c>
      <c r="AN30" s="137" t="s">
        <v>139</v>
      </c>
      <c r="AO30" s="61"/>
      <c r="AP30" s="62" t="s">
        <v>0</v>
      </c>
      <c r="AQ30" s="82" t="s">
        <v>141</v>
      </c>
      <c r="AR30" s="137" t="s">
        <v>139</v>
      </c>
      <c r="AS30" s="61"/>
      <c r="AT30" s="62" t="s">
        <v>0</v>
      </c>
      <c r="AU30" s="143" t="s">
        <v>124</v>
      </c>
      <c r="AV30" s="191" t="s">
        <v>138</v>
      </c>
      <c r="AW30" s="61"/>
      <c r="AX30" s="62" t="s">
        <v>0</v>
      </c>
      <c r="AY30" s="82" t="s">
        <v>124</v>
      </c>
      <c r="AZ30" s="134" t="s">
        <v>139</v>
      </c>
      <c r="BA30" s="61"/>
      <c r="BB30" s="62" t="s">
        <v>0</v>
      </c>
      <c r="BC30" s="192">
        <v>162750</v>
      </c>
      <c r="BD30" s="134" t="s">
        <v>639</v>
      </c>
      <c r="BE30" s="61">
        <v>2010</v>
      </c>
      <c r="BF30" s="62" t="s">
        <v>0</v>
      </c>
      <c r="BG30" s="82">
        <v>12.366927302984019</v>
      </c>
      <c r="BH30" s="134" t="s">
        <v>139</v>
      </c>
      <c r="BI30" s="61">
        <v>2010</v>
      </c>
      <c r="BJ30" s="62" t="s">
        <v>0</v>
      </c>
      <c r="BK30" s="82" t="s">
        <v>124</v>
      </c>
      <c r="BL30" s="134" t="s">
        <v>660</v>
      </c>
      <c r="BM30" s="61"/>
      <c r="BN30" s="62" t="s">
        <v>0</v>
      </c>
      <c r="BO30" s="82" t="s">
        <v>124</v>
      </c>
      <c r="BP30" s="134" t="s">
        <v>661</v>
      </c>
      <c r="BQ30" s="61"/>
      <c r="BR30" s="62" t="s">
        <v>0</v>
      </c>
      <c r="BS30" s="82" t="s">
        <v>124</v>
      </c>
      <c r="BT30" s="134"/>
      <c r="BU30" s="61">
        <v>2011</v>
      </c>
      <c r="BV30" s="62" t="s">
        <v>0</v>
      </c>
      <c r="BW30" s="82" t="s">
        <v>124</v>
      </c>
      <c r="BX30" s="134" t="s">
        <v>675</v>
      </c>
      <c r="BY30" s="61"/>
      <c r="BZ30" s="62" t="s">
        <v>0</v>
      </c>
      <c r="CA30" s="82" t="s">
        <v>124</v>
      </c>
      <c r="CB30" s="134" t="s">
        <v>677</v>
      </c>
      <c r="CC30" s="61"/>
      <c r="CD30" s="62" t="s">
        <v>183</v>
      </c>
      <c r="CE30" s="82" t="s">
        <v>124</v>
      </c>
      <c r="CF30" s="134" t="s">
        <v>677</v>
      </c>
      <c r="CG30" s="61"/>
      <c r="CH30" s="62" t="s">
        <v>183</v>
      </c>
      <c r="CI30" s="82" t="s">
        <v>124</v>
      </c>
      <c r="CJ30" s="134" t="s">
        <v>677</v>
      </c>
      <c r="CK30" s="61"/>
      <c r="CL30" s="62" t="s">
        <v>183</v>
      </c>
      <c r="CM30" s="82" t="s">
        <v>124</v>
      </c>
      <c r="CN30" s="134" t="s">
        <v>677</v>
      </c>
      <c r="CO30" s="61"/>
      <c r="CP30" s="62" t="s">
        <v>183</v>
      </c>
      <c r="CQ30" s="82" t="s">
        <v>124</v>
      </c>
      <c r="CR30" s="212" t="s">
        <v>139</v>
      </c>
      <c r="CS30" s="61"/>
      <c r="CT30" s="62" t="s">
        <v>0</v>
      </c>
      <c r="CU30" s="82">
        <v>2.1422797089733225</v>
      </c>
      <c r="CV30" s="134" t="s">
        <v>145</v>
      </c>
      <c r="CW30" s="61" t="s">
        <v>119</v>
      </c>
      <c r="CX30" s="62" t="s">
        <v>0</v>
      </c>
      <c r="CY30" s="82">
        <v>0.40420371867421184</v>
      </c>
      <c r="CZ30" s="134" t="s">
        <v>145</v>
      </c>
      <c r="DA30" s="61" t="s">
        <v>119</v>
      </c>
      <c r="DB30" s="62" t="s">
        <v>0</v>
      </c>
      <c r="DC30" s="82">
        <v>8.5691188358932902</v>
      </c>
      <c r="DD30" s="134" t="s">
        <v>145</v>
      </c>
      <c r="DE30" s="61" t="s">
        <v>119</v>
      </c>
      <c r="DF30" s="62" t="s">
        <v>0</v>
      </c>
      <c r="DG30" s="82">
        <v>0.16168148746968472</v>
      </c>
      <c r="DH30" s="134" t="s">
        <v>145</v>
      </c>
      <c r="DI30" s="61" t="s">
        <v>119</v>
      </c>
      <c r="DJ30" s="62" t="s">
        <v>0</v>
      </c>
      <c r="DK30" s="82">
        <v>30281.17</v>
      </c>
      <c r="DL30" s="144" t="s">
        <v>719</v>
      </c>
      <c r="DM30" s="61" t="s">
        <v>132</v>
      </c>
      <c r="DN30" s="62" t="s">
        <v>0</v>
      </c>
      <c r="DO30"/>
      <c r="DP30"/>
      <c r="DQ30" s="82">
        <v>3.238664</v>
      </c>
      <c r="DR30" s="144" t="s">
        <v>151</v>
      </c>
      <c r="DS30" s="61" t="s">
        <v>162</v>
      </c>
      <c r="DT30" s="62" t="s">
        <v>0</v>
      </c>
      <c r="DU30" s="82">
        <v>159.6</v>
      </c>
      <c r="DV30" s="144" t="s">
        <v>147</v>
      </c>
      <c r="DW30" s="61" t="s">
        <v>163</v>
      </c>
      <c r="DX30" s="62" t="s">
        <v>0</v>
      </c>
      <c r="DY30" s="82">
        <v>6.3335846660581767</v>
      </c>
      <c r="DZ30" s="144" t="s">
        <v>737</v>
      </c>
      <c r="EA30" s="61" t="s">
        <v>163</v>
      </c>
      <c r="EB30" s="62" t="s">
        <v>0</v>
      </c>
      <c r="EC30" s="82" t="s">
        <v>124</v>
      </c>
      <c r="ED30" s="144" t="s">
        <v>174</v>
      </c>
      <c r="EE30" s="61"/>
      <c r="EF30" s="62" t="s">
        <v>0</v>
      </c>
      <c r="EG30" s="82">
        <v>473</v>
      </c>
      <c r="EH30" s="43" t="s">
        <v>174</v>
      </c>
      <c r="EI30" s="61" t="s">
        <v>132</v>
      </c>
      <c r="EJ30" s="62" t="s">
        <v>0</v>
      </c>
      <c r="EK30" s="82">
        <v>192</v>
      </c>
      <c r="EL30" s="43" t="s">
        <v>174</v>
      </c>
      <c r="EM30" s="61" t="s">
        <v>119</v>
      </c>
      <c r="EN30" s="62" t="s">
        <v>0</v>
      </c>
      <c r="EO30" s="82">
        <v>50.525212212470095</v>
      </c>
      <c r="EP30" s="43" t="s">
        <v>175</v>
      </c>
      <c r="EQ30" s="61" t="s">
        <v>119</v>
      </c>
      <c r="ER30" s="62" t="s">
        <v>0</v>
      </c>
      <c r="ES30" s="82">
        <v>246</v>
      </c>
      <c r="ET30" s="43" t="s">
        <v>174</v>
      </c>
      <c r="EU30" s="61" t="s">
        <v>119</v>
      </c>
      <c r="EV30" s="62" t="s">
        <v>0</v>
      </c>
      <c r="EW30" s="82" t="s">
        <v>124</v>
      </c>
      <c r="EX30" s="43" t="s">
        <v>760</v>
      </c>
      <c r="EY30" s="61"/>
      <c r="EZ30" s="62" t="s">
        <v>0</v>
      </c>
      <c r="FA30" s="82" t="s">
        <v>124</v>
      </c>
      <c r="FB30" s="43" t="s">
        <v>758</v>
      </c>
      <c r="FC30" s="61"/>
      <c r="FD30" s="62" t="s">
        <v>0</v>
      </c>
    </row>
    <row r="31" spans="1:160" ht="14.1" customHeight="1" x14ac:dyDescent="0.2">
      <c r="A31" s="16" t="s">
        <v>24</v>
      </c>
      <c r="B31" s="186" t="s">
        <v>594</v>
      </c>
      <c r="C31" s="19">
        <v>62.770329439999998</v>
      </c>
      <c r="D31" s="85" t="s">
        <v>230</v>
      </c>
      <c r="E31" s="63">
        <v>2006</v>
      </c>
      <c r="F31" s="64" t="s">
        <v>0</v>
      </c>
      <c r="G31" s="19">
        <v>2.0074104999999998E-2</v>
      </c>
      <c r="H31" s="85" t="s">
        <v>230</v>
      </c>
      <c r="I31" s="63">
        <v>2006</v>
      </c>
      <c r="J31" s="64" t="s">
        <v>0</v>
      </c>
      <c r="K31" s="19">
        <v>7.6449986430000001</v>
      </c>
      <c r="L31" s="85" t="s">
        <v>230</v>
      </c>
      <c r="M31" s="63">
        <v>2006</v>
      </c>
      <c r="N31" s="64" t="s">
        <v>0</v>
      </c>
      <c r="O31" s="19">
        <v>0.37729023099999998</v>
      </c>
      <c r="P31" s="85" t="s">
        <v>230</v>
      </c>
      <c r="Q31" s="63">
        <v>2006</v>
      </c>
      <c r="R31" s="64" t="s">
        <v>0</v>
      </c>
      <c r="S31" s="19">
        <v>1.031426636</v>
      </c>
      <c r="T31" s="85" t="s">
        <v>230</v>
      </c>
      <c r="U31" s="63">
        <v>2006</v>
      </c>
      <c r="V31" s="64" t="s">
        <v>0</v>
      </c>
      <c r="W31" s="19">
        <v>26.87621189</v>
      </c>
      <c r="X31" s="85" t="s">
        <v>230</v>
      </c>
      <c r="Y31" s="63">
        <v>2006</v>
      </c>
      <c r="Z31" s="64" t="s">
        <v>0</v>
      </c>
      <c r="AA31" s="19">
        <v>1.279669049</v>
      </c>
      <c r="AB31" s="85" t="s">
        <v>230</v>
      </c>
      <c r="AC31" s="63">
        <v>2006</v>
      </c>
      <c r="AD31" s="64" t="s">
        <v>0</v>
      </c>
      <c r="AE31" s="27" t="s">
        <v>141</v>
      </c>
      <c r="AF31" s="85" t="s">
        <v>139</v>
      </c>
      <c r="AG31" s="63"/>
      <c r="AH31" s="64" t="s">
        <v>0</v>
      </c>
      <c r="AI31" s="27" t="s">
        <v>141</v>
      </c>
      <c r="AJ31" s="85" t="s">
        <v>139</v>
      </c>
      <c r="AK31" s="63"/>
      <c r="AL31" s="64" t="s">
        <v>0</v>
      </c>
      <c r="AM31" s="27" t="s">
        <v>141</v>
      </c>
      <c r="AN31" s="85" t="s">
        <v>139</v>
      </c>
      <c r="AO31" s="63"/>
      <c r="AP31" s="64" t="s">
        <v>0</v>
      </c>
      <c r="AQ31" s="27" t="s">
        <v>141</v>
      </c>
      <c r="AR31" s="85" t="s">
        <v>139</v>
      </c>
      <c r="AS31" s="63"/>
      <c r="AT31" s="64" t="s">
        <v>0</v>
      </c>
      <c r="AU31" s="79">
        <v>0</v>
      </c>
      <c r="AV31" s="85" t="s">
        <v>138</v>
      </c>
      <c r="AW31" s="63">
        <v>2010</v>
      </c>
      <c r="AX31" s="64" t="s">
        <v>0</v>
      </c>
      <c r="AY31" s="27">
        <v>0</v>
      </c>
      <c r="AZ31" s="85" t="s">
        <v>139</v>
      </c>
      <c r="BA31" s="63">
        <v>2010</v>
      </c>
      <c r="BB31" s="64" t="s">
        <v>0</v>
      </c>
      <c r="BC31" s="79">
        <v>0</v>
      </c>
      <c r="BD31" s="85" t="s">
        <v>639</v>
      </c>
      <c r="BE31" s="63">
        <v>2010</v>
      </c>
      <c r="BF31" s="64" t="s">
        <v>0</v>
      </c>
      <c r="BG31" s="27">
        <v>0</v>
      </c>
      <c r="BH31" s="85" t="s">
        <v>139</v>
      </c>
      <c r="BI31" s="63">
        <v>2010</v>
      </c>
      <c r="BJ31" s="64" t="s">
        <v>0</v>
      </c>
      <c r="BK31" s="27">
        <v>12.190276040000001</v>
      </c>
      <c r="BL31" s="85" t="s">
        <v>660</v>
      </c>
      <c r="BM31" s="63">
        <v>2011</v>
      </c>
      <c r="BN31" s="64" t="s">
        <v>0</v>
      </c>
      <c r="BO31" s="27">
        <v>9.6873847229999992</v>
      </c>
      <c r="BP31" s="85" t="s">
        <v>661</v>
      </c>
      <c r="BQ31" s="63">
        <v>2011</v>
      </c>
      <c r="BR31" s="64" t="s">
        <v>0</v>
      </c>
      <c r="BS31" s="27">
        <v>47.69935839</v>
      </c>
      <c r="BT31" s="85" t="s">
        <v>662</v>
      </c>
      <c r="BU31" s="63">
        <v>2011</v>
      </c>
      <c r="BV31" s="64" t="s">
        <v>0</v>
      </c>
      <c r="BW31" s="27" t="s">
        <v>124</v>
      </c>
      <c r="BX31" s="85" t="s">
        <v>675</v>
      </c>
      <c r="BY31" s="63"/>
      <c r="BZ31" s="64" t="s">
        <v>0</v>
      </c>
      <c r="CA31" s="27" t="s">
        <v>124</v>
      </c>
      <c r="CB31" s="85" t="s">
        <v>677</v>
      </c>
      <c r="CC31" s="63" t="s">
        <v>182</v>
      </c>
      <c r="CD31" s="64" t="s">
        <v>0</v>
      </c>
      <c r="CE31" s="27" t="s">
        <v>124</v>
      </c>
      <c r="CF31" s="85" t="s">
        <v>677</v>
      </c>
      <c r="CG31" s="63" t="s">
        <v>182</v>
      </c>
      <c r="CH31" s="64" t="s">
        <v>0</v>
      </c>
      <c r="CI31" s="27" t="s">
        <v>124</v>
      </c>
      <c r="CJ31" s="85" t="s">
        <v>677</v>
      </c>
      <c r="CK31" s="63" t="s">
        <v>182</v>
      </c>
      <c r="CL31" s="64" t="s">
        <v>0</v>
      </c>
      <c r="CM31" s="27" t="s">
        <v>124</v>
      </c>
      <c r="CN31" s="85" t="s">
        <v>677</v>
      </c>
      <c r="CO31" s="63" t="s">
        <v>182</v>
      </c>
      <c r="CP31" s="64" t="s">
        <v>0</v>
      </c>
      <c r="CQ31" s="27" t="s">
        <v>124</v>
      </c>
      <c r="CR31" s="213" t="s">
        <v>139</v>
      </c>
      <c r="CS31" s="63"/>
      <c r="CT31" s="64" t="s">
        <v>0</v>
      </c>
      <c r="CU31" s="27" t="s">
        <v>124</v>
      </c>
      <c r="CV31" s="85" t="s">
        <v>145</v>
      </c>
      <c r="CW31" s="63"/>
      <c r="CX31" s="64" t="s">
        <v>0</v>
      </c>
      <c r="CY31" s="27" t="s">
        <v>124</v>
      </c>
      <c r="CZ31" s="85" t="s">
        <v>145</v>
      </c>
      <c r="DA31" s="63"/>
      <c r="DB31" s="64" t="s">
        <v>0</v>
      </c>
      <c r="DC31" s="27" t="s">
        <v>124</v>
      </c>
      <c r="DD31" s="85" t="s">
        <v>145</v>
      </c>
      <c r="DE31" s="63"/>
      <c r="DF31" s="64" t="s">
        <v>0</v>
      </c>
      <c r="DG31" s="27" t="s">
        <v>124</v>
      </c>
      <c r="DH31" s="85" t="s">
        <v>145</v>
      </c>
      <c r="DI31" s="63"/>
      <c r="DJ31" s="64" t="s">
        <v>0</v>
      </c>
      <c r="DK31" s="27" t="s">
        <v>124</v>
      </c>
      <c r="DL31" s="85" t="s">
        <v>720</v>
      </c>
      <c r="DM31" s="63"/>
      <c r="DN31" s="64" t="s">
        <v>0</v>
      </c>
      <c r="DO31"/>
      <c r="DP31"/>
      <c r="DQ31" s="27">
        <v>1.7177</v>
      </c>
      <c r="DR31" s="85" t="s">
        <v>151</v>
      </c>
      <c r="DS31" s="63" t="s">
        <v>162</v>
      </c>
      <c r="DT31" s="64" t="s">
        <v>0</v>
      </c>
      <c r="DU31" s="27">
        <v>2900</v>
      </c>
      <c r="DV31" s="85" t="s">
        <v>147</v>
      </c>
      <c r="DW31" s="63" t="s">
        <v>163</v>
      </c>
      <c r="DX31" s="64" t="s">
        <v>0</v>
      </c>
      <c r="DY31" s="27">
        <v>0.34186019097017567</v>
      </c>
      <c r="DZ31" s="85" t="s">
        <v>737</v>
      </c>
      <c r="EA31" s="63" t="s">
        <v>163</v>
      </c>
      <c r="EB31" s="64" t="s">
        <v>0</v>
      </c>
      <c r="EC31" s="27" t="s">
        <v>124</v>
      </c>
      <c r="ED31" s="85" t="s">
        <v>174</v>
      </c>
      <c r="EE31" s="63"/>
      <c r="EF31" s="64" t="s">
        <v>0</v>
      </c>
      <c r="EG31" s="27" t="s">
        <v>124</v>
      </c>
      <c r="EH31" s="85" t="s">
        <v>174</v>
      </c>
      <c r="EI31" s="63"/>
      <c r="EJ31" s="64" t="s">
        <v>0</v>
      </c>
      <c r="EK31" s="27" t="s">
        <v>124</v>
      </c>
      <c r="EL31" s="85" t="s">
        <v>174</v>
      </c>
      <c r="EM31" s="63"/>
      <c r="EN31" s="64" t="s">
        <v>0</v>
      </c>
      <c r="EO31" s="27" t="s">
        <v>124</v>
      </c>
      <c r="EP31" s="85" t="s">
        <v>175</v>
      </c>
      <c r="EQ31" s="63"/>
      <c r="ER31" s="64" t="s">
        <v>0</v>
      </c>
      <c r="ES31" s="27" t="s">
        <v>124</v>
      </c>
      <c r="ET31" s="85" t="s">
        <v>174</v>
      </c>
      <c r="EU31" s="63"/>
      <c r="EV31" s="64" t="s">
        <v>0</v>
      </c>
      <c r="EW31" s="27" t="s">
        <v>124</v>
      </c>
      <c r="EX31" s="75" t="s">
        <v>769</v>
      </c>
      <c r="EY31" s="63"/>
      <c r="EZ31" s="64" t="s">
        <v>0</v>
      </c>
      <c r="FA31" s="27" t="s">
        <v>124</v>
      </c>
      <c r="FB31" s="85" t="s">
        <v>758</v>
      </c>
      <c r="FC31" s="63"/>
      <c r="FD31" s="64" t="s">
        <v>0</v>
      </c>
    </row>
    <row r="32" spans="1:160" ht="14.1" customHeight="1" x14ac:dyDescent="0.2">
      <c r="A32" s="16" t="s">
        <v>25</v>
      </c>
      <c r="B32" s="186" t="s">
        <v>594</v>
      </c>
      <c r="C32" s="19">
        <v>53.579382809999998</v>
      </c>
      <c r="D32" s="85" t="s">
        <v>230</v>
      </c>
      <c r="E32" s="63">
        <v>2006</v>
      </c>
      <c r="F32" s="64" t="s">
        <v>0</v>
      </c>
      <c r="G32" s="19">
        <v>3.6439504999999997E-2</v>
      </c>
      <c r="H32" s="85" t="s">
        <v>230</v>
      </c>
      <c r="I32" s="63">
        <v>2006</v>
      </c>
      <c r="J32" s="64" t="s">
        <v>0</v>
      </c>
      <c r="K32" s="19">
        <v>29.855312680000001</v>
      </c>
      <c r="L32" s="85" t="s">
        <v>230</v>
      </c>
      <c r="M32" s="63">
        <v>2006</v>
      </c>
      <c r="N32" s="64" t="s">
        <v>0</v>
      </c>
      <c r="O32" s="19">
        <v>0.74795634099999997</v>
      </c>
      <c r="P32" s="85" t="s">
        <v>230</v>
      </c>
      <c r="Q32" s="63">
        <v>2006</v>
      </c>
      <c r="R32" s="64" t="s">
        <v>0</v>
      </c>
      <c r="S32" s="19">
        <v>0.65348574000000004</v>
      </c>
      <c r="T32" s="85" t="s">
        <v>230</v>
      </c>
      <c r="U32" s="63">
        <v>2006</v>
      </c>
      <c r="V32" s="64" t="s">
        <v>0</v>
      </c>
      <c r="W32" s="19">
        <v>14.864064669999999</v>
      </c>
      <c r="X32" s="85" t="s">
        <v>230</v>
      </c>
      <c r="Y32" s="63">
        <v>2006</v>
      </c>
      <c r="Z32" s="64" t="s">
        <v>0</v>
      </c>
      <c r="AA32" s="19">
        <v>0.26335824400000002</v>
      </c>
      <c r="AB32" s="85" t="s">
        <v>230</v>
      </c>
      <c r="AC32" s="63">
        <v>2006</v>
      </c>
      <c r="AD32" s="64" t="s">
        <v>0</v>
      </c>
      <c r="AE32" s="27" t="s">
        <v>141</v>
      </c>
      <c r="AF32" s="85" t="s">
        <v>139</v>
      </c>
      <c r="AG32" s="63"/>
      <c r="AH32" s="64" t="s">
        <v>0</v>
      </c>
      <c r="AI32" s="27" t="s">
        <v>141</v>
      </c>
      <c r="AJ32" s="85" t="s">
        <v>139</v>
      </c>
      <c r="AK32" s="63"/>
      <c r="AL32" s="64" t="s">
        <v>0</v>
      </c>
      <c r="AM32" s="27" t="s">
        <v>141</v>
      </c>
      <c r="AN32" s="85" t="s">
        <v>139</v>
      </c>
      <c r="AO32" s="63"/>
      <c r="AP32" s="64" t="s">
        <v>0</v>
      </c>
      <c r="AQ32" s="27" t="s">
        <v>141</v>
      </c>
      <c r="AR32" s="85" t="s">
        <v>139</v>
      </c>
      <c r="AS32" s="63"/>
      <c r="AT32" s="64" t="s">
        <v>0</v>
      </c>
      <c r="AU32" s="79">
        <v>0</v>
      </c>
      <c r="AV32" s="85" t="s">
        <v>138</v>
      </c>
      <c r="AW32" s="63">
        <v>2010</v>
      </c>
      <c r="AX32" s="64" t="s">
        <v>0</v>
      </c>
      <c r="AY32" s="27">
        <v>0</v>
      </c>
      <c r="AZ32" s="85" t="s">
        <v>139</v>
      </c>
      <c r="BA32" s="63">
        <v>2010</v>
      </c>
      <c r="BB32" s="64" t="s">
        <v>0</v>
      </c>
      <c r="BC32" s="79">
        <v>0</v>
      </c>
      <c r="BD32" s="85" t="s">
        <v>639</v>
      </c>
      <c r="BE32" s="63">
        <v>2010</v>
      </c>
      <c r="BF32" s="64" t="s">
        <v>0</v>
      </c>
      <c r="BG32" s="27">
        <v>0</v>
      </c>
      <c r="BH32" s="85" t="s">
        <v>139</v>
      </c>
      <c r="BI32" s="63">
        <v>2010</v>
      </c>
      <c r="BJ32" s="64" t="s">
        <v>0</v>
      </c>
      <c r="BK32" s="27">
        <v>13.08757963</v>
      </c>
      <c r="BL32" s="85" t="s">
        <v>660</v>
      </c>
      <c r="BM32" s="63">
        <v>2011</v>
      </c>
      <c r="BN32" s="64" t="s">
        <v>0</v>
      </c>
      <c r="BO32" s="27">
        <v>4.8103349550000001</v>
      </c>
      <c r="BP32" s="85" t="s">
        <v>661</v>
      </c>
      <c r="BQ32" s="63">
        <v>2011</v>
      </c>
      <c r="BR32" s="64" t="s">
        <v>0</v>
      </c>
      <c r="BS32" s="27">
        <v>31.963505619999999</v>
      </c>
      <c r="BT32" s="85" t="s">
        <v>662</v>
      </c>
      <c r="BU32" s="63">
        <v>2011</v>
      </c>
      <c r="BV32" s="64" t="s">
        <v>0</v>
      </c>
      <c r="BW32" s="27" t="s">
        <v>124</v>
      </c>
      <c r="BX32" s="85" t="s">
        <v>675</v>
      </c>
      <c r="BY32" s="63"/>
      <c r="BZ32" s="64" t="s">
        <v>0</v>
      </c>
      <c r="CA32" s="27" t="s">
        <v>124</v>
      </c>
      <c r="CB32" s="85" t="s">
        <v>677</v>
      </c>
      <c r="CC32" s="63" t="s">
        <v>182</v>
      </c>
      <c r="CD32" s="64" t="s">
        <v>0</v>
      </c>
      <c r="CE32" s="27" t="s">
        <v>124</v>
      </c>
      <c r="CF32" s="85" t="s">
        <v>677</v>
      </c>
      <c r="CG32" s="63" t="s">
        <v>182</v>
      </c>
      <c r="CH32" s="64" t="s">
        <v>0</v>
      </c>
      <c r="CI32" s="27" t="s">
        <v>124</v>
      </c>
      <c r="CJ32" s="85" t="s">
        <v>677</v>
      </c>
      <c r="CK32" s="63" t="s">
        <v>182</v>
      </c>
      <c r="CL32" s="64" t="s">
        <v>0</v>
      </c>
      <c r="CM32" s="27" t="s">
        <v>124</v>
      </c>
      <c r="CN32" s="85" t="s">
        <v>677</v>
      </c>
      <c r="CO32" s="63" t="s">
        <v>182</v>
      </c>
      <c r="CP32" s="64" t="s">
        <v>0</v>
      </c>
      <c r="CQ32" s="27" t="s">
        <v>124</v>
      </c>
      <c r="CR32" s="213" t="s">
        <v>139</v>
      </c>
      <c r="CS32" s="63"/>
      <c r="CT32" s="64" t="s">
        <v>0</v>
      </c>
      <c r="CU32" s="27" t="s">
        <v>124</v>
      </c>
      <c r="CV32" s="85" t="s">
        <v>145</v>
      </c>
      <c r="CW32" s="63"/>
      <c r="CX32" s="64" t="s">
        <v>0</v>
      </c>
      <c r="CY32" s="27" t="s">
        <v>124</v>
      </c>
      <c r="CZ32" s="85" t="s">
        <v>145</v>
      </c>
      <c r="DA32" s="63"/>
      <c r="DB32" s="64" t="s">
        <v>0</v>
      </c>
      <c r="DC32" s="27" t="s">
        <v>124</v>
      </c>
      <c r="DD32" s="85" t="s">
        <v>145</v>
      </c>
      <c r="DE32" s="63"/>
      <c r="DF32" s="64" t="s">
        <v>0</v>
      </c>
      <c r="DG32" s="27" t="s">
        <v>124</v>
      </c>
      <c r="DH32" s="85" t="s">
        <v>145</v>
      </c>
      <c r="DI32" s="63"/>
      <c r="DJ32" s="64" t="s">
        <v>0</v>
      </c>
      <c r="DK32" s="27" t="s">
        <v>124</v>
      </c>
      <c r="DL32" s="85" t="s">
        <v>720</v>
      </c>
      <c r="DM32" s="63"/>
      <c r="DN32" s="64" t="s">
        <v>0</v>
      </c>
      <c r="DO32"/>
      <c r="DP32"/>
      <c r="DQ32" s="27">
        <v>2.77338</v>
      </c>
      <c r="DR32" s="85" t="s">
        <v>151</v>
      </c>
      <c r="DS32" s="63" t="s">
        <v>162</v>
      </c>
      <c r="DT32" s="64" t="s">
        <v>0</v>
      </c>
      <c r="DU32" s="27">
        <v>13400</v>
      </c>
      <c r="DV32" s="85" t="s">
        <v>147</v>
      </c>
      <c r="DW32" s="63" t="s">
        <v>163</v>
      </c>
      <c r="DX32" s="64" t="s">
        <v>0</v>
      </c>
      <c r="DY32" s="27">
        <v>1.4918726341572033</v>
      </c>
      <c r="DZ32" s="85" t="s">
        <v>737</v>
      </c>
      <c r="EA32" s="63" t="s">
        <v>163</v>
      </c>
      <c r="EB32" s="64" t="s">
        <v>0</v>
      </c>
      <c r="EC32" s="27" t="s">
        <v>124</v>
      </c>
      <c r="ED32" s="85" t="s">
        <v>174</v>
      </c>
      <c r="EE32" s="63"/>
      <c r="EF32" s="64" t="s">
        <v>0</v>
      </c>
      <c r="EG32" s="27" t="s">
        <v>124</v>
      </c>
      <c r="EH32" s="85" t="s">
        <v>174</v>
      </c>
      <c r="EI32" s="63"/>
      <c r="EJ32" s="64" t="s">
        <v>0</v>
      </c>
      <c r="EK32" s="27" t="s">
        <v>124</v>
      </c>
      <c r="EL32" s="85" t="s">
        <v>174</v>
      </c>
      <c r="EM32" s="63"/>
      <c r="EN32" s="64" t="s">
        <v>0</v>
      </c>
      <c r="EO32" s="27" t="s">
        <v>124</v>
      </c>
      <c r="EP32" s="85" t="s">
        <v>175</v>
      </c>
      <c r="EQ32" s="63"/>
      <c r="ER32" s="64" t="s">
        <v>0</v>
      </c>
      <c r="ES32" s="27" t="s">
        <v>124</v>
      </c>
      <c r="ET32" s="85" t="s">
        <v>174</v>
      </c>
      <c r="EU32" s="63"/>
      <c r="EV32" s="64" t="s">
        <v>0</v>
      </c>
      <c r="EW32" s="27" t="s">
        <v>124</v>
      </c>
      <c r="EX32" s="75" t="s">
        <v>769</v>
      </c>
      <c r="EY32" s="63"/>
      <c r="EZ32" s="64" t="s">
        <v>0</v>
      </c>
      <c r="FA32" s="27" t="s">
        <v>124</v>
      </c>
      <c r="FB32" s="85" t="s">
        <v>758</v>
      </c>
      <c r="FC32" s="63"/>
      <c r="FD32" s="64" t="s">
        <v>0</v>
      </c>
    </row>
    <row r="33" spans="1:160" ht="14.1" customHeight="1" x14ac:dyDescent="0.2">
      <c r="A33" s="16" t="s">
        <v>26</v>
      </c>
      <c r="B33" s="186" t="s">
        <v>594</v>
      </c>
      <c r="C33" s="19">
        <v>51.78274819</v>
      </c>
      <c r="D33" s="85" t="s">
        <v>230</v>
      </c>
      <c r="E33" s="63">
        <v>2006</v>
      </c>
      <c r="F33" s="64" t="s">
        <v>0</v>
      </c>
      <c r="G33" s="19">
        <v>0.28372583499999998</v>
      </c>
      <c r="H33" s="85" t="s">
        <v>230</v>
      </c>
      <c r="I33" s="63">
        <v>2006</v>
      </c>
      <c r="J33" s="64" t="s">
        <v>0</v>
      </c>
      <c r="K33" s="19">
        <v>37.451670380000003</v>
      </c>
      <c r="L33" s="85" t="s">
        <v>230</v>
      </c>
      <c r="M33" s="63">
        <v>2006</v>
      </c>
      <c r="N33" s="64" t="s">
        <v>0</v>
      </c>
      <c r="O33" s="19">
        <v>1.0084672990000001</v>
      </c>
      <c r="P33" s="85" t="s">
        <v>230</v>
      </c>
      <c r="Q33" s="63">
        <v>2006</v>
      </c>
      <c r="R33" s="64" t="s">
        <v>0</v>
      </c>
      <c r="S33" s="19">
        <v>0.197570302</v>
      </c>
      <c r="T33" s="85" t="s">
        <v>230</v>
      </c>
      <c r="U33" s="63">
        <v>2006</v>
      </c>
      <c r="V33" s="64" t="s">
        <v>0</v>
      </c>
      <c r="W33" s="19">
        <v>8.9004260219999995</v>
      </c>
      <c r="X33" s="85" t="s">
        <v>230</v>
      </c>
      <c r="Y33" s="63">
        <v>2006</v>
      </c>
      <c r="Z33" s="64" t="s">
        <v>0</v>
      </c>
      <c r="AA33" s="19">
        <v>0.37539196600000002</v>
      </c>
      <c r="AB33" s="85" t="s">
        <v>230</v>
      </c>
      <c r="AC33" s="63">
        <v>2006</v>
      </c>
      <c r="AD33" s="64" t="s">
        <v>0</v>
      </c>
      <c r="AE33" s="27" t="s">
        <v>141</v>
      </c>
      <c r="AF33" s="85" t="s">
        <v>139</v>
      </c>
      <c r="AG33" s="63"/>
      <c r="AH33" s="64" t="s">
        <v>0</v>
      </c>
      <c r="AI33" s="27" t="s">
        <v>141</v>
      </c>
      <c r="AJ33" s="85" t="s">
        <v>139</v>
      </c>
      <c r="AK33" s="63"/>
      <c r="AL33" s="64" t="s">
        <v>0</v>
      </c>
      <c r="AM33" s="27" t="s">
        <v>141</v>
      </c>
      <c r="AN33" s="85" t="s">
        <v>139</v>
      </c>
      <c r="AO33" s="63"/>
      <c r="AP33" s="64" t="s">
        <v>0</v>
      </c>
      <c r="AQ33" s="27" t="s">
        <v>141</v>
      </c>
      <c r="AR33" s="85" t="s">
        <v>139</v>
      </c>
      <c r="AS33" s="63"/>
      <c r="AT33" s="64" t="s">
        <v>0</v>
      </c>
      <c r="AU33" s="79">
        <v>0</v>
      </c>
      <c r="AV33" s="85" t="s">
        <v>138</v>
      </c>
      <c r="AW33" s="63">
        <v>2010</v>
      </c>
      <c r="AX33" s="64" t="s">
        <v>0</v>
      </c>
      <c r="AY33" s="27">
        <v>0</v>
      </c>
      <c r="AZ33" s="85" t="s">
        <v>139</v>
      </c>
      <c r="BA33" s="63">
        <v>2010</v>
      </c>
      <c r="BB33" s="64" t="s">
        <v>0</v>
      </c>
      <c r="BC33" s="79">
        <v>0</v>
      </c>
      <c r="BD33" s="85" t="s">
        <v>639</v>
      </c>
      <c r="BE33" s="63">
        <v>2010</v>
      </c>
      <c r="BF33" s="64" t="s">
        <v>0</v>
      </c>
      <c r="BG33" s="27">
        <v>0</v>
      </c>
      <c r="BH33" s="85" t="s">
        <v>139</v>
      </c>
      <c r="BI33" s="63">
        <v>2010</v>
      </c>
      <c r="BJ33" s="64" t="s">
        <v>0</v>
      </c>
      <c r="BK33" s="27">
        <v>17.366214159999998</v>
      </c>
      <c r="BL33" s="85" t="s">
        <v>660</v>
      </c>
      <c r="BM33" s="63">
        <v>2011</v>
      </c>
      <c r="BN33" s="64" t="s">
        <v>0</v>
      </c>
      <c r="BO33" s="27">
        <v>12.06448043</v>
      </c>
      <c r="BP33" s="85" t="s">
        <v>661</v>
      </c>
      <c r="BQ33" s="63">
        <v>2011</v>
      </c>
      <c r="BR33" s="64" t="s">
        <v>0</v>
      </c>
      <c r="BS33" s="27">
        <v>27.434554519999999</v>
      </c>
      <c r="BT33" s="85" t="s">
        <v>662</v>
      </c>
      <c r="BU33" s="63">
        <v>2011</v>
      </c>
      <c r="BV33" s="64" t="s">
        <v>0</v>
      </c>
      <c r="BW33" s="27" t="s">
        <v>124</v>
      </c>
      <c r="BX33" s="85" t="s">
        <v>675</v>
      </c>
      <c r="BY33" s="63"/>
      <c r="BZ33" s="64" t="s">
        <v>0</v>
      </c>
      <c r="CA33" s="27" t="s">
        <v>124</v>
      </c>
      <c r="CB33" s="85" t="s">
        <v>677</v>
      </c>
      <c r="CC33" s="63" t="s">
        <v>182</v>
      </c>
      <c r="CD33" s="64" t="s">
        <v>0</v>
      </c>
      <c r="CE33" s="27" t="s">
        <v>124</v>
      </c>
      <c r="CF33" s="85" t="s">
        <v>677</v>
      </c>
      <c r="CG33" s="63" t="s">
        <v>182</v>
      </c>
      <c r="CH33" s="64" t="s">
        <v>0</v>
      </c>
      <c r="CI33" s="27" t="s">
        <v>124</v>
      </c>
      <c r="CJ33" s="85" t="s">
        <v>677</v>
      </c>
      <c r="CK33" s="63" t="s">
        <v>182</v>
      </c>
      <c r="CL33" s="64" t="s">
        <v>0</v>
      </c>
      <c r="CM33" s="27" t="s">
        <v>124</v>
      </c>
      <c r="CN33" s="85" t="s">
        <v>677</v>
      </c>
      <c r="CO33" s="63" t="s">
        <v>182</v>
      </c>
      <c r="CP33" s="64" t="s">
        <v>0</v>
      </c>
      <c r="CQ33" s="27" t="s">
        <v>124</v>
      </c>
      <c r="CR33" s="213" t="s">
        <v>139</v>
      </c>
      <c r="CS33" s="63"/>
      <c r="CT33" s="64" t="s">
        <v>0</v>
      </c>
      <c r="CU33" s="27" t="s">
        <v>124</v>
      </c>
      <c r="CV33" s="85" t="s">
        <v>145</v>
      </c>
      <c r="CW33" s="63"/>
      <c r="CX33" s="64" t="s">
        <v>0</v>
      </c>
      <c r="CY33" s="27" t="s">
        <v>124</v>
      </c>
      <c r="CZ33" s="85" t="s">
        <v>145</v>
      </c>
      <c r="DA33" s="63"/>
      <c r="DB33" s="64" t="s">
        <v>0</v>
      </c>
      <c r="DC33" s="27" t="s">
        <v>124</v>
      </c>
      <c r="DD33" s="85" t="s">
        <v>145</v>
      </c>
      <c r="DE33" s="63"/>
      <c r="DF33" s="64" t="s">
        <v>0</v>
      </c>
      <c r="DG33" s="27" t="s">
        <v>124</v>
      </c>
      <c r="DH33" s="85" t="s">
        <v>145</v>
      </c>
      <c r="DI33" s="63"/>
      <c r="DJ33" s="64" t="s">
        <v>0</v>
      </c>
      <c r="DK33" s="27">
        <v>10444.950000000001</v>
      </c>
      <c r="DL33" s="85" t="s">
        <v>720</v>
      </c>
      <c r="DM33" s="63" t="s">
        <v>132</v>
      </c>
      <c r="DN33" s="64" t="s">
        <v>0</v>
      </c>
      <c r="DO33"/>
      <c r="DP33"/>
      <c r="DQ33" s="27">
        <v>4.2365399999999998</v>
      </c>
      <c r="DR33" s="85" t="s">
        <v>151</v>
      </c>
      <c r="DS33" s="63" t="s">
        <v>162</v>
      </c>
      <c r="DT33" s="64" t="s">
        <v>0</v>
      </c>
      <c r="DU33" s="27">
        <v>223000</v>
      </c>
      <c r="DV33" s="85" t="s">
        <v>147</v>
      </c>
      <c r="DW33" s="63" t="s">
        <v>163</v>
      </c>
      <c r="DX33" s="64" t="s">
        <v>0</v>
      </c>
      <c r="DY33" s="27">
        <v>11.9680137390651</v>
      </c>
      <c r="DZ33" s="85" t="s">
        <v>737</v>
      </c>
      <c r="EA33" s="63" t="s">
        <v>163</v>
      </c>
      <c r="EB33" s="64" t="s">
        <v>0</v>
      </c>
      <c r="EC33" s="27" t="s">
        <v>124</v>
      </c>
      <c r="ED33" s="85" t="s">
        <v>174</v>
      </c>
      <c r="EE33" s="63"/>
      <c r="EF33" s="64" t="s">
        <v>0</v>
      </c>
      <c r="EG33" s="27" t="s">
        <v>124</v>
      </c>
      <c r="EH33" s="85" t="s">
        <v>174</v>
      </c>
      <c r="EI33" s="63"/>
      <c r="EJ33" s="64" t="s">
        <v>0</v>
      </c>
      <c r="EK33" s="27" t="s">
        <v>124</v>
      </c>
      <c r="EL33" s="85" t="s">
        <v>174</v>
      </c>
      <c r="EM33" s="63"/>
      <c r="EN33" s="64" t="s">
        <v>0</v>
      </c>
      <c r="EO33" s="27" t="s">
        <v>124</v>
      </c>
      <c r="EP33" s="85" t="s">
        <v>175</v>
      </c>
      <c r="EQ33" s="63"/>
      <c r="ER33" s="64" t="s">
        <v>0</v>
      </c>
      <c r="ES33" s="27" t="s">
        <v>124</v>
      </c>
      <c r="ET33" s="85" t="s">
        <v>174</v>
      </c>
      <c r="EU33" s="63"/>
      <c r="EV33" s="64" t="s">
        <v>0</v>
      </c>
      <c r="EW33" s="27" t="s">
        <v>124</v>
      </c>
      <c r="EX33" s="75" t="s">
        <v>769</v>
      </c>
      <c r="EY33" s="63"/>
      <c r="EZ33" s="64" t="s">
        <v>0</v>
      </c>
      <c r="FA33" s="27" t="s">
        <v>124</v>
      </c>
      <c r="FB33" s="85" t="s">
        <v>758</v>
      </c>
      <c r="FC33" s="63"/>
      <c r="FD33" s="64" t="s">
        <v>0</v>
      </c>
    </row>
    <row r="34" spans="1:160" ht="14.1" customHeight="1" x14ac:dyDescent="0.2">
      <c r="A34" s="16" t="s">
        <v>27</v>
      </c>
      <c r="B34" s="186" t="s">
        <v>594</v>
      </c>
      <c r="C34" s="19">
        <v>56.280430789999997</v>
      </c>
      <c r="D34" s="85" t="s">
        <v>230</v>
      </c>
      <c r="E34" s="63">
        <v>2006</v>
      </c>
      <c r="F34" s="64" t="s">
        <v>0</v>
      </c>
      <c r="G34" s="19">
        <v>0.767818475</v>
      </c>
      <c r="H34" s="85" t="s">
        <v>230</v>
      </c>
      <c r="I34" s="63">
        <v>2006</v>
      </c>
      <c r="J34" s="64" t="s">
        <v>0</v>
      </c>
      <c r="K34" s="19">
        <v>34.188688919999997</v>
      </c>
      <c r="L34" s="85" t="s">
        <v>230</v>
      </c>
      <c r="M34" s="63">
        <v>2006</v>
      </c>
      <c r="N34" s="64" t="s">
        <v>0</v>
      </c>
      <c r="O34" s="19">
        <v>0.79655177700000002</v>
      </c>
      <c r="P34" s="85" t="s">
        <v>230</v>
      </c>
      <c r="Q34" s="63">
        <v>2006</v>
      </c>
      <c r="R34" s="64" t="s">
        <v>0</v>
      </c>
      <c r="S34" s="19">
        <v>1.036950431</v>
      </c>
      <c r="T34" s="85" t="s">
        <v>230</v>
      </c>
      <c r="U34" s="63">
        <v>2006</v>
      </c>
      <c r="V34" s="64" t="s">
        <v>0</v>
      </c>
      <c r="W34" s="19">
        <v>6.02869191</v>
      </c>
      <c r="X34" s="85" t="s">
        <v>230</v>
      </c>
      <c r="Y34" s="63">
        <v>2006</v>
      </c>
      <c r="Z34" s="64" t="s">
        <v>0</v>
      </c>
      <c r="AA34" s="19">
        <v>0.90086769799999999</v>
      </c>
      <c r="AB34" s="85" t="s">
        <v>230</v>
      </c>
      <c r="AC34" s="63">
        <v>2006</v>
      </c>
      <c r="AD34" s="64" t="s">
        <v>0</v>
      </c>
      <c r="AE34" s="27" t="s">
        <v>141</v>
      </c>
      <c r="AF34" s="85" t="s">
        <v>139</v>
      </c>
      <c r="AG34" s="63"/>
      <c r="AH34" s="64" t="s">
        <v>0</v>
      </c>
      <c r="AI34" s="27" t="s">
        <v>141</v>
      </c>
      <c r="AJ34" s="85" t="s">
        <v>139</v>
      </c>
      <c r="AK34" s="63"/>
      <c r="AL34" s="64" t="s">
        <v>0</v>
      </c>
      <c r="AM34" s="27" t="s">
        <v>141</v>
      </c>
      <c r="AN34" s="85" t="s">
        <v>139</v>
      </c>
      <c r="AO34" s="63"/>
      <c r="AP34" s="64" t="s">
        <v>0</v>
      </c>
      <c r="AQ34" s="27" t="s">
        <v>141</v>
      </c>
      <c r="AR34" s="85" t="s">
        <v>139</v>
      </c>
      <c r="AS34" s="63"/>
      <c r="AT34" s="64" t="s">
        <v>0</v>
      </c>
      <c r="AU34" s="79">
        <v>0</v>
      </c>
      <c r="AV34" s="85" t="s">
        <v>138</v>
      </c>
      <c r="AW34" s="63">
        <v>2010</v>
      </c>
      <c r="AX34" s="64" t="s">
        <v>0</v>
      </c>
      <c r="AY34" s="27">
        <v>0</v>
      </c>
      <c r="AZ34" s="85" t="s">
        <v>139</v>
      </c>
      <c r="BA34" s="63">
        <v>2010</v>
      </c>
      <c r="BB34" s="64" t="s">
        <v>0</v>
      </c>
      <c r="BC34" s="79">
        <v>0</v>
      </c>
      <c r="BD34" s="85" t="s">
        <v>639</v>
      </c>
      <c r="BE34" s="63">
        <v>2010</v>
      </c>
      <c r="BF34" s="64" t="s">
        <v>0</v>
      </c>
      <c r="BG34" s="27">
        <v>0</v>
      </c>
      <c r="BH34" s="85" t="s">
        <v>139</v>
      </c>
      <c r="BI34" s="63">
        <v>2010</v>
      </c>
      <c r="BJ34" s="64" t="s">
        <v>0</v>
      </c>
      <c r="BK34" s="27">
        <v>11.35831548</v>
      </c>
      <c r="BL34" s="85" t="s">
        <v>660</v>
      </c>
      <c r="BM34" s="63">
        <v>2011</v>
      </c>
      <c r="BN34" s="64" t="s">
        <v>0</v>
      </c>
      <c r="BO34" s="27">
        <v>5.4793070520000002</v>
      </c>
      <c r="BP34" s="85" t="s">
        <v>661</v>
      </c>
      <c r="BQ34" s="63">
        <v>2011</v>
      </c>
      <c r="BR34" s="64" t="s">
        <v>0</v>
      </c>
      <c r="BS34" s="27">
        <v>19.331008959999998</v>
      </c>
      <c r="BT34" s="85" t="s">
        <v>662</v>
      </c>
      <c r="BU34" s="63">
        <v>2011</v>
      </c>
      <c r="BV34" s="64" t="s">
        <v>0</v>
      </c>
      <c r="BW34" s="27" t="s">
        <v>124</v>
      </c>
      <c r="BX34" s="85" t="s">
        <v>675</v>
      </c>
      <c r="BY34" s="63"/>
      <c r="BZ34" s="64" t="s">
        <v>0</v>
      </c>
      <c r="CA34" s="27" t="s">
        <v>124</v>
      </c>
      <c r="CB34" s="85" t="s">
        <v>677</v>
      </c>
      <c r="CC34" s="63" t="s">
        <v>182</v>
      </c>
      <c r="CD34" s="64" t="s">
        <v>0</v>
      </c>
      <c r="CE34" s="27" t="s">
        <v>124</v>
      </c>
      <c r="CF34" s="85" t="s">
        <v>677</v>
      </c>
      <c r="CG34" s="63" t="s">
        <v>182</v>
      </c>
      <c r="CH34" s="64" t="s">
        <v>0</v>
      </c>
      <c r="CI34" s="27" t="s">
        <v>124</v>
      </c>
      <c r="CJ34" s="85" t="s">
        <v>677</v>
      </c>
      <c r="CK34" s="63" t="s">
        <v>182</v>
      </c>
      <c r="CL34" s="64" t="s">
        <v>0</v>
      </c>
      <c r="CM34" s="27" t="s">
        <v>124</v>
      </c>
      <c r="CN34" s="85" t="s">
        <v>677</v>
      </c>
      <c r="CO34" s="63" t="s">
        <v>182</v>
      </c>
      <c r="CP34" s="64" t="s">
        <v>0</v>
      </c>
      <c r="CQ34" s="27" t="s">
        <v>124</v>
      </c>
      <c r="CR34" s="213" t="s">
        <v>139</v>
      </c>
      <c r="CS34" s="63"/>
      <c r="CT34" s="64" t="s">
        <v>0</v>
      </c>
      <c r="CU34" s="27" t="s">
        <v>124</v>
      </c>
      <c r="CV34" s="85" t="s">
        <v>145</v>
      </c>
      <c r="CW34" s="63"/>
      <c r="CX34" s="64" t="s">
        <v>0</v>
      </c>
      <c r="CY34" s="27" t="s">
        <v>124</v>
      </c>
      <c r="CZ34" s="85" t="s">
        <v>145</v>
      </c>
      <c r="DA34" s="63"/>
      <c r="DB34" s="64" t="s">
        <v>0</v>
      </c>
      <c r="DC34" s="27" t="s">
        <v>124</v>
      </c>
      <c r="DD34" s="85" t="s">
        <v>145</v>
      </c>
      <c r="DE34" s="63"/>
      <c r="DF34" s="64" t="s">
        <v>0</v>
      </c>
      <c r="DG34" s="27" t="s">
        <v>124</v>
      </c>
      <c r="DH34" s="85" t="s">
        <v>145</v>
      </c>
      <c r="DI34" s="63"/>
      <c r="DJ34" s="64" t="s">
        <v>0</v>
      </c>
      <c r="DK34" s="27">
        <v>8792.1</v>
      </c>
      <c r="DL34" s="85" t="s">
        <v>720</v>
      </c>
      <c r="DM34" s="63" t="s">
        <v>132</v>
      </c>
      <c r="DN34" s="64" t="s">
        <v>0</v>
      </c>
      <c r="DO34"/>
      <c r="DP34"/>
      <c r="DQ34" s="27">
        <v>2.62839</v>
      </c>
      <c r="DR34" s="85" t="s">
        <v>151</v>
      </c>
      <c r="DS34" s="63" t="s">
        <v>162</v>
      </c>
      <c r="DT34" s="64" t="s">
        <v>0</v>
      </c>
      <c r="DU34" s="27">
        <v>79900</v>
      </c>
      <c r="DV34" s="85" t="s">
        <v>147</v>
      </c>
      <c r="DW34" s="63" t="s">
        <v>163</v>
      </c>
      <c r="DX34" s="64" t="s">
        <v>0</v>
      </c>
      <c r="DY34" s="27">
        <v>1.9848466029064715</v>
      </c>
      <c r="DZ34" s="85" t="s">
        <v>737</v>
      </c>
      <c r="EA34" s="63" t="s">
        <v>163</v>
      </c>
      <c r="EB34" s="64" t="s">
        <v>0</v>
      </c>
      <c r="EC34" s="27" t="s">
        <v>124</v>
      </c>
      <c r="ED34" s="85" t="s">
        <v>174</v>
      </c>
      <c r="EE34" s="63"/>
      <c r="EF34" s="64" t="s">
        <v>0</v>
      </c>
      <c r="EG34" s="27" t="s">
        <v>124</v>
      </c>
      <c r="EH34" s="85" t="s">
        <v>174</v>
      </c>
      <c r="EI34" s="63"/>
      <c r="EJ34" s="64" t="s">
        <v>0</v>
      </c>
      <c r="EK34" s="27" t="s">
        <v>124</v>
      </c>
      <c r="EL34" s="85" t="s">
        <v>174</v>
      </c>
      <c r="EM34" s="63"/>
      <c r="EN34" s="64" t="s">
        <v>0</v>
      </c>
      <c r="EO34" s="27" t="s">
        <v>124</v>
      </c>
      <c r="EP34" s="85" t="s">
        <v>175</v>
      </c>
      <c r="EQ34" s="63"/>
      <c r="ER34" s="64" t="s">
        <v>0</v>
      </c>
      <c r="ES34" s="27" t="s">
        <v>124</v>
      </c>
      <c r="ET34" s="85" t="s">
        <v>174</v>
      </c>
      <c r="EU34" s="63"/>
      <c r="EV34" s="64" t="s">
        <v>0</v>
      </c>
      <c r="EW34" s="27" t="s">
        <v>124</v>
      </c>
      <c r="EX34" s="75" t="s">
        <v>769</v>
      </c>
      <c r="EY34" s="63"/>
      <c r="EZ34" s="64" t="s">
        <v>0</v>
      </c>
      <c r="FA34" s="27" t="s">
        <v>124</v>
      </c>
      <c r="FB34" s="85" t="s">
        <v>758</v>
      </c>
      <c r="FC34" s="63"/>
      <c r="FD34" s="64" t="s">
        <v>0</v>
      </c>
    </row>
    <row r="35" spans="1:160" ht="14.1" customHeight="1" x14ac:dyDescent="0.2">
      <c r="A35" s="16" t="s">
        <v>36</v>
      </c>
      <c r="B35" s="186" t="s">
        <v>596</v>
      </c>
      <c r="C35" s="19">
        <v>52.464979999999997</v>
      </c>
      <c r="D35" s="85" t="s">
        <v>230</v>
      </c>
      <c r="E35" s="63">
        <v>2006</v>
      </c>
      <c r="F35" s="64" t="s">
        <v>0</v>
      </c>
      <c r="G35" s="19">
        <v>0.66513699999999998</v>
      </c>
      <c r="H35" s="85" t="s">
        <v>230</v>
      </c>
      <c r="I35" s="63">
        <v>2006</v>
      </c>
      <c r="J35" s="64" t="s">
        <v>0</v>
      </c>
      <c r="K35" s="19">
        <v>34.68967</v>
      </c>
      <c r="L35" s="85" t="s">
        <v>230</v>
      </c>
      <c r="M35" s="63">
        <v>2006</v>
      </c>
      <c r="N35" s="64" t="s">
        <v>0</v>
      </c>
      <c r="O35" s="19">
        <v>0.95986300000000002</v>
      </c>
      <c r="P35" s="85" t="s">
        <v>230</v>
      </c>
      <c r="Q35" s="63">
        <v>2006</v>
      </c>
      <c r="R35" s="64" t="s">
        <v>0</v>
      </c>
      <c r="S35" s="19">
        <v>0.57448999999999995</v>
      </c>
      <c r="T35" s="85" t="s">
        <v>230</v>
      </c>
      <c r="U35" s="63">
        <v>2006</v>
      </c>
      <c r="V35" s="64" t="s">
        <v>0</v>
      </c>
      <c r="W35" s="19">
        <v>8.4357000000000006</v>
      </c>
      <c r="X35" s="85" t="s">
        <v>230</v>
      </c>
      <c r="Y35" s="63">
        <v>2006</v>
      </c>
      <c r="Z35" s="64" t="s">
        <v>0</v>
      </c>
      <c r="AA35" s="19">
        <v>2.210162</v>
      </c>
      <c r="AB35" s="85" t="s">
        <v>230</v>
      </c>
      <c r="AC35" s="63">
        <v>2006</v>
      </c>
      <c r="AD35" s="64" t="s">
        <v>0</v>
      </c>
      <c r="AE35" s="27" t="s">
        <v>141</v>
      </c>
      <c r="AF35" s="85" t="s">
        <v>139</v>
      </c>
      <c r="AG35" s="63"/>
      <c r="AH35" s="64" t="s">
        <v>0</v>
      </c>
      <c r="AI35" s="27" t="s">
        <v>141</v>
      </c>
      <c r="AJ35" s="85" t="s">
        <v>139</v>
      </c>
      <c r="AK35" s="63"/>
      <c r="AL35" s="64" t="s">
        <v>0</v>
      </c>
      <c r="AM35" s="27" t="s">
        <v>141</v>
      </c>
      <c r="AN35" s="85" t="s">
        <v>139</v>
      </c>
      <c r="AO35" s="63"/>
      <c r="AP35" s="64" t="s">
        <v>0</v>
      </c>
      <c r="AQ35" s="27" t="s">
        <v>141</v>
      </c>
      <c r="AR35" s="85" t="s">
        <v>139</v>
      </c>
      <c r="AS35" s="63"/>
      <c r="AT35" s="64" t="s">
        <v>0</v>
      </c>
      <c r="AU35" s="79">
        <v>0</v>
      </c>
      <c r="AV35" s="85" t="s">
        <v>138</v>
      </c>
      <c r="AW35" s="63">
        <v>2010</v>
      </c>
      <c r="AX35" s="64" t="s">
        <v>0</v>
      </c>
      <c r="AY35" s="27">
        <v>0</v>
      </c>
      <c r="AZ35" s="85" t="s">
        <v>139</v>
      </c>
      <c r="BA35" s="63">
        <v>2010</v>
      </c>
      <c r="BB35" s="64" t="s">
        <v>0</v>
      </c>
      <c r="BC35" s="79">
        <v>551240</v>
      </c>
      <c r="BD35" s="85" t="s">
        <v>639</v>
      </c>
      <c r="BE35" s="63">
        <v>2010</v>
      </c>
      <c r="BF35" s="64" t="s">
        <v>0</v>
      </c>
      <c r="BG35" s="27">
        <v>41.6</v>
      </c>
      <c r="BH35" s="85" t="s">
        <v>139</v>
      </c>
      <c r="BI35" s="63">
        <v>2010</v>
      </c>
      <c r="BJ35" s="64" t="s">
        <v>0</v>
      </c>
      <c r="BK35" s="27">
        <v>25.674270669999999</v>
      </c>
      <c r="BL35" s="85" t="s">
        <v>660</v>
      </c>
      <c r="BM35" s="63">
        <v>2011</v>
      </c>
      <c r="BN35" s="64" t="s">
        <v>0</v>
      </c>
      <c r="BO35" s="27">
        <v>28.03687068</v>
      </c>
      <c r="BP35" s="85" t="s">
        <v>661</v>
      </c>
      <c r="BQ35" s="63">
        <v>2011</v>
      </c>
      <c r="BR35" s="64" t="s">
        <v>0</v>
      </c>
      <c r="BS35" s="27">
        <v>25.384186620000001</v>
      </c>
      <c r="BT35" s="85" t="s">
        <v>662</v>
      </c>
      <c r="BU35" s="63">
        <v>2011</v>
      </c>
      <c r="BV35" s="64" t="s">
        <v>0</v>
      </c>
      <c r="BW35" s="27" t="s">
        <v>124</v>
      </c>
      <c r="BX35" s="85" t="s">
        <v>675</v>
      </c>
      <c r="BY35" s="63"/>
      <c r="BZ35" s="64" t="s">
        <v>0</v>
      </c>
      <c r="CA35" s="27" t="s">
        <v>124</v>
      </c>
      <c r="CB35" s="85" t="s">
        <v>677</v>
      </c>
      <c r="CC35" s="63" t="s">
        <v>182</v>
      </c>
      <c r="CD35" s="64" t="s">
        <v>0</v>
      </c>
      <c r="CE35" s="27" t="s">
        <v>124</v>
      </c>
      <c r="CF35" s="85" t="s">
        <v>677</v>
      </c>
      <c r="CG35" s="63" t="s">
        <v>182</v>
      </c>
      <c r="CH35" s="64" t="s">
        <v>0</v>
      </c>
      <c r="CI35" s="27" t="s">
        <v>124</v>
      </c>
      <c r="CJ35" s="85" t="s">
        <v>677</v>
      </c>
      <c r="CK35" s="63" t="s">
        <v>182</v>
      </c>
      <c r="CL35" s="64" t="s">
        <v>0</v>
      </c>
      <c r="CM35" s="27" t="s">
        <v>124</v>
      </c>
      <c r="CN35" s="85" t="s">
        <v>677</v>
      </c>
      <c r="CO35" s="63" t="s">
        <v>182</v>
      </c>
      <c r="CP35" s="64" t="s">
        <v>0</v>
      </c>
      <c r="CQ35" s="27" t="s">
        <v>124</v>
      </c>
      <c r="CR35" s="213" t="s">
        <v>139</v>
      </c>
      <c r="CS35" s="63"/>
      <c r="CT35" s="64" t="s">
        <v>0</v>
      </c>
      <c r="CU35" s="27" t="s">
        <v>124</v>
      </c>
      <c r="CV35" s="85" t="s">
        <v>145</v>
      </c>
      <c r="CW35" s="63"/>
      <c r="CX35" s="64" t="s">
        <v>0</v>
      </c>
      <c r="CY35" s="27" t="s">
        <v>124</v>
      </c>
      <c r="CZ35" s="85" t="s">
        <v>145</v>
      </c>
      <c r="DA35" s="63"/>
      <c r="DB35" s="64" t="s">
        <v>0</v>
      </c>
      <c r="DC35" s="27" t="s">
        <v>124</v>
      </c>
      <c r="DD35" s="85" t="s">
        <v>145</v>
      </c>
      <c r="DE35" s="63"/>
      <c r="DF35" s="64" t="s">
        <v>0</v>
      </c>
      <c r="DG35" s="27" t="s">
        <v>124</v>
      </c>
      <c r="DH35" s="85" t="s">
        <v>145</v>
      </c>
      <c r="DI35" s="63"/>
      <c r="DJ35" s="64" t="s">
        <v>0</v>
      </c>
      <c r="DK35" s="27">
        <v>15248.230000000001</v>
      </c>
      <c r="DL35" s="85" t="s">
        <v>720</v>
      </c>
      <c r="DM35" s="63" t="s">
        <v>132</v>
      </c>
      <c r="DN35" s="64" t="s">
        <v>0</v>
      </c>
      <c r="DO35"/>
      <c r="DP35"/>
      <c r="DQ35" s="27" t="s">
        <v>159</v>
      </c>
      <c r="DR35" s="85" t="s">
        <v>151</v>
      </c>
      <c r="DS35" s="63" t="s">
        <v>162</v>
      </c>
      <c r="DT35" s="64" t="s">
        <v>0</v>
      </c>
      <c r="DU35" s="27">
        <v>3000</v>
      </c>
      <c r="DV35" s="85" t="s">
        <v>147</v>
      </c>
      <c r="DW35" s="63" t="s">
        <v>163</v>
      </c>
      <c r="DX35" s="64" t="s">
        <v>0</v>
      </c>
      <c r="DY35" s="27">
        <v>0</v>
      </c>
      <c r="DZ35" s="85" t="s">
        <v>737</v>
      </c>
      <c r="EA35" s="63" t="s">
        <v>163</v>
      </c>
      <c r="EB35" s="64" t="s">
        <v>0</v>
      </c>
      <c r="EC35" s="27" t="s">
        <v>124</v>
      </c>
      <c r="ED35" s="85" t="s">
        <v>174</v>
      </c>
      <c r="EE35" s="63"/>
      <c r="EF35" s="64" t="s">
        <v>0</v>
      </c>
      <c r="EG35" s="27" t="s">
        <v>124</v>
      </c>
      <c r="EH35" s="85" t="s">
        <v>174</v>
      </c>
      <c r="EI35" s="63"/>
      <c r="EJ35" s="64" t="s">
        <v>0</v>
      </c>
      <c r="EK35" s="27" t="s">
        <v>124</v>
      </c>
      <c r="EL35" s="85" t="s">
        <v>174</v>
      </c>
      <c r="EM35" s="63"/>
      <c r="EN35" s="64" t="s">
        <v>0</v>
      </c>
      <c r="EO35" s="27" t="s">
        <v>124</v>
      </c>
      <c r="EP35" s="85" t="s">
        <v>175</v>
      </c>
      <c r="EQ35" s="63"/>
      <c r="ER35" s="64" t="s">
        <v>0</v>
      </c>
      <c r="ES35" s="27" t="s">
        <v>124</v>
      </c>
      <c r="ET35" s="85" t="s">
        <v>174</v>
      </c>
      <c r="EU35" s="63"/>
      <c r="EV35" s="64" t="s">
        <v>0</v>
      </c>
      <c r="EW35" s="27" t="s">
        <v>124</v>
      </c>
      <c r="EX35" s="75" t="s">
        <v>769</v>
      </c>
      <c r="EY35" s="63"/>
      <c r="EZ35" s="64" t="s">
        <v>0</v>
      </c>
      <c r="FA35" s="27" t="s">
        <v>124</v>
      </c>
      <c r="FB35" s="85" t="s">
        <v>758</v>
      </c>
      <c r="FC35" s="63"/>
      <c r="FD35" s="64" t="s">
        <v>0</v>
      </c>
    </row>
    <row r="36" spans="1:160" ht="14.1" customHeight="1" x14ac:dyDescent="0.2">
      <c r="A36" s="16" t="s">
        <v>37</v>
      </c>
      <c r="B36" s="186" t="s">
        <v>596</v>
      </c>
      <c r="C36" s="19">
        <v>68.751369999999994</v>
      </c>
      <c r="D36" s="85" t="s">
        <v>230</v>
      </c>
      <c r="E36" s="63">
        <v>2006</v>
      </c>
      <c r="F36" s="64" t="s">
        <v>0</v>
      </c>
      <c r="G36" s="19">
        <v>0.24642800000000001</v>
      </c>
      <c r="H36" s="85" t="s">
        <v>230</v>
      </c>
      <c r="I36" s="63">
        <v>2006</v>
      </c>
      <c r="J36" s="64" t="s">
        <v>0</v>
      </c>
      <c r="K36" s="19">
        <v>20.294589999999999</v>
      </c>
      <c r="L36" s="85" t="s">
        <v>230</v>
      </c>
      <c r="M36" s="63">
        <v>2006</v>
      </c>
      <c r="N36" s="64" t="s">
        <v>0</v>
      </c>
      <c r="O36" s="19">
        <v>0.169289</v>
      </c>
      <c r="P36" s="85" t="s">
        <v>230</v>
      </c>
      <c r="Q36" s="63">
        <v>2006</v>
      </c>
      <c r="R36" s="64" t="s">
        <v>0</v>
      </c>
      <c r="S36" s="19">
        <v>1.9455</v>
      </c>
      <c r="T36" s="85" t="s">
        <v>230</v>
      </c>
      <c r="U36" s="63">
        <v>2006</v>
      </c>
      <c r="V36" s="64" t="s">
        <v>0</v>
      </c>
      <c r="W36" s="19">
        <v>7.5619149999999999</v>
      </c>
      <c r="X36" s="85" t="s">
        <v>230</v>
      </c>
      <c r="Y36" s="63">
        <v>2006</v>
      </c>
      <c r="Z36" s="64" t="s">
        <v>0</v>
      </c>
      <c r="AA36" s="19">
        <v>1.0309060000000001</v>
      </c>
      <c r="AB36" s="85" t="s">
        <v>230</v>
      </c>
      <c r="AC36" s="63">
        <v>2006</v>
      </c>
      <c r="AD36" s="64" t="s">
        <v>0</v>
      </c>
      <c r="AE36" s="27" t="s">
        <v>141</v>
      </c>
      <c r="AF36" s="85" t="s">
        <v>139</v>
      </c>
      <c r="AG36" s="63"/>
      <c r="AH36" s="64" t="s">
        <v>0</v>
      </c>
      <c r="AI36" s="27" t="s">
        <v>141</v>
      </c>
      <c r="AJ36" s="85" t="s">
        <v>139</v>
      </c>
      <c r="AK36" s="63"/>
      <c r="AL36" s="64" t="s">
        <v>0</v>
      </c>
      <c r="AM36" s="27" t="s">
        <v>141</v>
      </c>
      <c r="AN36" s="85" t="s">
        <v>139</v>
      </c>
      <c r="AO36" s="63"/>
      <c r="AP36" s="64" t="s">
        <v>0</v>
      </c>
      <c r="AQ36" s="27" t="s">
        <v>141</v>
      </c>
      <c r="AR36" s="85" t="s">
        <v>139</v>
      </c>
      <c r="AS36" s="63"/>
      <c r="AT36" s="64" t="s">
        <v>0</v>
      </c>
      <c r="AU36" s="79">
        <v>0</v>
      </c>
      <c r="AV36" s="85" t="s">
        <v>138</v>
      </c>
      <c r="AW36" s="63">
        <v>2010</v>
      </c>
      <c r="AX36" s="64" t="s">
        <v>0</v>
      </c>
      <c r="AY36" s="27">
        <v>0</v>
      </c>
      <c r="AZ36" s="85" t="s">
        <v>139</v>
      </c>
      <c r="BA36" s="63">
        <v>2010</v>
      </c>
      <c r="BB36" s="64" t="s">
        <v>0</v>
      </c>
      <c r="BC36" s="79">
        <v>0</v>
      </c>
      <c r="BD36" s="85" t="s">
        <v>639</v>
      </c>
      <c r="BE36" s="63">
        <v>2010</v>
      </c>
      <c r="BF36" s="64" t="s">
        <v>0</v>
      </c>
      <c r="BG36" s="27">
        <v>0</v>
      </c>
      <c r="BH36" s="85" t="s">
        <v>139</v>
      </c>
      <c r="BI36" s="63">
        <v>2010</v>
      </c>
      <c r="BJ36" s="64" t="s">
        <v>0</v>
      </c>
      <c r="BK36" s="27">
        <v>10.79541951</v>
      </c>
      <c r="BL36" s="85" t="s">
        <v>660</v>
      </c>
      <c r="BM36" s="63">
        <v>2011</v>
      </c>
      <c r="BN36" s="64" t="s">
        <v>0</v>
      </c>
      <c r="BO36" s="27">
        <v>7.6524734680000002</v>
      </c>
      <c r="BP36" s="85" t="s">
        <v>661</v>
      </c>
      <c r="BQ36" s="63">
        <v>2011</v>
      </c>
      <c r="BR36" s="64" t="s">
        <v>0</v>
      </c>
      <c r="BS36" s="27">
        <v>17.107903310000001</v>
      </c>
      <c r="BT36" s="85" t="s">
        <v>662</v>
      </c>
      <c r="BU36" s="63">
        <v>2011</v>
      </c>
      <c r="BV36" s="64" t="s">
        <v>0</v>
      </c>
      <c r="BW36" s="27" t="s">
        <v>124</v>
      </c>
      <c r="BX36" s="85" t="s">
        <v>675</v>
      </c>
      <c r="BY36" s="63"/>
      <c r="BZ36" s="64" t="s">
        <v>0</v>
      </c>
      <c r="CA36" s="27" t="s">
        <v>124</v>
      </c>
      <c r="CB36" s="85" t="s">
        <v>677</v>
      </c>
      <c r="CC36" s="63" t="s">
        <v>182</v>
      </c>
      <c r="CD36" s="64" t="s">
        <v>0</v>
      </c>
      <c r="CE36" s="27" t="s">
        <v>124</v>
      </c>
      <c r="CF36" s="85" t="s">
        <v>677</v>
      </c>
      <c r="CG36" s="63" t="s">
        <v>182</v>
      </c>
      <c r="CH36" s="64" t="s">
        <v>0</v>
      </c>
      <c r="CI36" s="27" t="s">
        <v>124</v>
      </c>
      <c r="CJ36" s="85" t="s">
        <v>677</v>
      </c>
      <c r="CK36" s="63" t="s">
        <v>182</v>
      </c>
      <c r="CL36" s="64" t="s">
        <v>0</v>
      </c>
      <c r="CM36" s="27" t="s">
        <v>124</v>
      </c>
      <c r="CN36" s="85" t="s">
        <v>677</v>
      </c>
      <c r="CO36" s="63" t="s">
        <v>182</v>
      </c>
      <c r="CP36" s="64" t="s">
        <v>0</v>
      </c>
      <c r="CQ36" s="27" t="s">
        <v>124</v>
      </c>
      <c r="CR36" s="213" t="s">
        <v>139</v>
      </c>
      <c r="CS36" s="63"/>
      <c r="CT36" s="64" t="s">
        <v>0</v>
      </c>
      <c r="CU36" s="27" t="s">
        <v>124</v>
      </c>
      <c r="CV36" s="85" t="s">
        <v>145</v>
      </c>
      <c r="CW36" s="63"/>
      <c r="CX36" s="64" t="s">
        <v>0</v>
      </c>
      <c r="CY36" s="27" t="s">
        <v>124</v>
      </c>
      <c r="CZ36" s="85" t="s">
        <v>145</v>
      </c>
      <c r="DA36" s="63"/>
      <c r="DB36" s="64" t="s">
        <v>0</v>
      </c>
      <c r="DC36" s="27" t="s">
        <v>124</v>
      </c>
      <c r="DD36" s="85" t="s">
        <v>145</v>
      </c>
      <c r="DE36" s="63"/>
      <c r="DF36" s="64" t="s">
        <v>0</v>
      </c>
      <c r="DG36" s="27" t="s">
        <v>124</v>
      </c>
      <c r="DH36" s="85" t="s">
        <v>145</v>
      </c>
      <c r="DI36" s="63"/>
      <c r="DJ36" s="64" t="s">
        <v>0</v>
      </c>
      <c r="DK36" s="27">
        <v>167899.51999999999</v>
      </c>
      <c r="DL36" s="85" t="s">
        <v>720</v>
      </c>
      <c r="DM36" s="63" t="s">
        <v>132</v>
      </c>
      <c r="DN36" s="64" t="s">
        <v>0</v>
      </c>
      <c r="DO36"/>
      <c r="DP36"/>
      <c r="DQ36" s="27" t="s">
        <v>160</v>
      </c>
      <c r="DR36" s="85" t="s">
        <v>151</v>
      </c>
      <c r="DS36" s="63" t="s">
        <v>162</v>
      </c>
      <c r="DT36" s="64" t="s">
        <v>0</v>
      </c>
      <c r="DU36" s="27">
        <v>5100</v>
      </c>
      <c r="DV36" s="85" t="s">
        <v>147</v>
      </c>
      <c r="DW36" s="63" t="s">
        <v>163</v>
      </c>
      <c r="DX36" s="64" t="s">
        <v>0</v>
      </c>
      <c r="DY36" s="27">
        <v>0</v>
      </c>
      <c r="DZ36" s="85" t="s">
        <v>737</v>
      </c>
      <c r="EA36" s="63" t="s">
        <v>163</v>
      </c>
      <c r="EB36" s="64" t="s">
        <v>0</v>
      </c>
      <c r="EC36" s="27" t="s">
        <v>124</v>
      </c>
      <c r="ED36" s="85" t="s">
        <v>174</v>
      </c>
      <c r="EE36" s="63"/>
      <c r="EF36" s="64" t="s">
        <v>0</v>
      </c>
      <c r="EG36" s="27" t="s">
        <v>124</v>
      </c>
      <c r="EH36" s="85" t="s">
        <v>174</v>
      </c>
      <c r="EI36" s="63"/>
      <c r="EJ36" s="64" t="s">
        <v>0</v>
      </c>
      <c r="EK36" s="27" t="s">
        <v>124</v>
      </c>
      <c r="EL36" s="85" t="s">
        <v>174</v>
      </c>
      <c r="EM36" s="63"/>
      <c r="EN36" s="64" t="s">
        <v>0</v>
      </c>
      <c r="EO36" s="27" t="s">
        <v>124</v>
      </c>
      <c r="EP36" s="85" t="s">
        <v>175</v>
      </c>
      <c r="EQ36" s="63"/>
      <c r="ER36" s="64" t="s">
        <v>0</v>
      </c>
      <c r="ES36" s="27" t="s">
        <v>124</v>
      </c>
      <c r="ET36" s="85" t="s">
        <v>174</v>
      </c>
      <c r="EU36" s="63"/>
      <c r="EV36" s="64" t="s">
        <v>0</v>
      </c>
      <c r="EW36" s="27" t="s">
        <v>124</v>
      </c>
      <c r="EX36" s="75" t="s">
        <v>769</v>
      </c>
      <c r="EY36" s="63"/>
      <c r="EZ36" s="64" t="s">
        <v>0</v>
      </c>
      <c r="FA36" s="27" t="s">
        <v>124</v>
      </c>
      <c r="FB36" s="85" t="s">
        <v>758</v>
      </c>
      <c r="FC36" s="63"/>
      <c r="FD36" s="64" t="s">
        <v>0</v>
      </c>
    </row>
    <row r="37" spans="1:160" ht="14.1" customHeight="1" x14ac:dyDescent="0.2">
      <c r="A37" s="16" t="s">
        <v>28</v>
      </c>
      <c r="B37" s="186" t="s">
        <v>594</v>
      </c>
      <c r="C37" s="19">
        <v>29.81429121</v>
      </c>
      <c r="D37" s="85" t="s">
        <v>230</v>
      </c>
      <c r="E37" s="63">
        <v>2006</v>
      </c>
      <c r="F37" s="64" t="s">
        <v>0</v>
      </c>
      <c r="G37" s="19">
        <v>0.52964836100000001</v>
      </c>
      <c r="H37" s="85" t="s">
        <v>230</v>
      </c>
      <c r="I37" s="63">
        <v>2006</v>
      </c>
      <c r="J37" s="64" t="s">
        <v>0</v>
      </c>
      <c r="K37" s="19">
        <v>5.311085447</v>
      </c>
      <c r="L37" s="85" t="s">
        <v>230</v>
      </c>
      <c r="M37" s="63">
        <v>2006</v>
      </c>
      <c r="N37" s="64" t="s">
        <v>0</v>
      </c>
      <c r="O37" s="19">
        <v>0.226992155</v>
      </c>
      <c r="P37" s="85" t="s">
        <v>230</v>
      </c>
      <c r="Q37" s="63">
        <v>2006</v>
      </c>
      <c r="R37" s="64" t="s">
        <v>0</v>
      </c>
      <c r="S37" s="19">
        <v>0.982305231</v>
      </c>
      <c r="T37" s="85" t="s">
        <v>230</v>
      </c>
      <c r="U37" s="63">
        <v>2006</v>
      </c>
      <c r="V37" s="64" t="s">
        <v>0</v>
      </c>
      <c r="W37" s="19">
        <v>57.585653030000003</v>
      </c>
      <c r="X37" s="85" t="s">
        <v>230</v>
      </c>
      <c r="Y37" s="63">
        <v>2006</v>
      </c>
      <c r="Z37" s="64" t="s">
        <v>0</v>
      </c>
      <c r="AA37" s="19">
        <v>5.5500245579999996</v>
      </c>
      <c r="AB37" s="85" t="s">
        <v>230</v>
      </c>
      <c r="AC37" s="63">
        <v>2006</v>
      </c>
      <c r="AD37" s="64" t="s">
        <v>0</v>
      </c>
      <c r="AE37" s="27" t="s">
        <v>141</v>
      </c>
      <c r="AF37" s="85" t="s">
        <v>139</v>
      </c>
      <c r="AG37" s="63"/>
      <c r="AH37" s="64" t="s">
        <v>0</v>
      </c>
      <c r="AI37" s="27" t="s">
        <v>141</v>
      </c>
      <c r="AJ37" s="85" t="s">
        <v>139</v>
      </c>
      <c r="AK37" s="63"/>
      <c r="AL37" s="64" t="s">
        <v>0</v>
      </c>
      <c r="AM37" s="27" t="s">
        <v>141</v>
      </c>
      <c r="AN37" s="85" t="s">
        <v>139</v>
      </c>
      <c r="AO37" s="63"/>
      <c r="AP37" s="64" t="s">
        <v>0</v>
      </c>
      <c r="AQ37" s="27" t="s">
        <v>141</v>
      </c>
      <c r="AR37" s="85" t="s">
        <v>139</v>
      </c>
      <c r="AS37" s="63"/>
      <c r="AT37" s="64" t="s">
        <v>0</v>
      </c>
      <c r="AU37" s="79">
        <v>0</v>
      </c>
      <c r="AV37" s="85" t="s">
        <v>138</v>
      </c>
      <c r="AW37" s="63">
        <v>2010</v>
      </c>
      <c r="AX37" s="64" t="s">
        <v>0</v>
      </c>
      <c r="AY37" s="27">
        <v>0</v>
      </c>
      <c r="AZ37" s="85" t="s">
        <v>139</v>
      </c>
      <c r="BA37" s="63">
        <v>2010</v>
      </c>
      <c r="BB37" s="64" t="s">
        <v>0</v>
      </c>
      <c r="BC37" s="79">
        <v>7880</v>
      </c>
      <c r="BD37" s="85" t="s">
        <v>639</v>
      </c>
      <c r="BE37" s="63">
        <v>2010</v>
      </c>
      <c r="BF37" s="64" t="s">
        <v>0</v>
      </c>
      <c r="BG37" s="27">
        <v>54.989532449406845</v>
      </c>
      <c r="BH37" s="85" t="s">
        <v>139</v>
      </c>
      <c r="BI37" s="63">
        <v>2010</v>
      </c>
      <c r="BJ37" s="64" t="s">
        <v>0</v>
      </c>
      <c r="BK37" s="27">
        <v>9.3411917750000004</v>
      </c>
      <c r="BL37" s="85" t="s">
        <v>660</v>
      </c>
      <c r="BM37" s="63">
        <v>2011</v>
      </c>
      <c r="BN37" s="64" t="s">
        <v>0</v>
      </c>
      <c r="BO37" s="27">
        <v>14.388205960000001</v>
      </c>
      <c r="BP37" s="85" t="s">
        <v>661</v>
      </c>
      <c r="BQ37" s="63">
        <v>2011</v>
      </c>
      <c r="BR37" s="64" t="s">
        <v>0</v>
      </c>
      <c r="BS37" s="27">
        <v>28.331735380000001</v>
      </c>
      <c r="BT37" s="85" t="s">
        <v>662</v>
      </c>
      <c r="BU37" s="63">
        <v>2011</v>
      </c>
      <c r="BV37" s="64" t="s">
        <v>0</v>
      </c>
      <c r="BW37" s="27" t="s">
        <v>124</v>
      </c>
      <c r="BX37" s="85" t="s">
        <v>675</v>
      </c>
      <c r="BY37" s="63"/>
      <c r="BZ37" s="64" t="s">
        <v>0</v>
      </c>
      <c r="CA37" s="27" t="s">
        <v>124</v>
      </c>
      <c r="CB37" s="85" t="s">
        <v>677</v>
      </c>
      <c r="CC37" s="63" t="s">
        <v>182</v>
      </c>
      <c r="CD37" s="64" t="s">
        <v>0</v>
      </c>
      <c r="CE37" s="27" t="s">
        <v>124</v>
      </c>
      <c r="CF37" s="85" t="s">
        <v>677</v>
      </c>
      <c r="CG37" s="63" t="s">
        <v>182</v>
      </c>
      <c r="CH37" s="64" t="s">
        <v>0</v>
      </c>
      <c r="CI37" s="27" t="s">
        <v>124</v>
      </c>
      <c r="CJ37" s="85" t="s">
        <v>677</v>
      </c>
      <c r="CK37" s="63" t="s">
        <v>182</v>
      </c>
      <c r="CL37" s="64" t="s">
        <v>0</v>
      </c>
      <c r="CM37" s="27" t="s">
        <v>124</v>
      </c>
      <c r="CN37" s="85" t="s">
        <v>677</v>
      </c>
      <c r="CO37" s="63" t="s">
        <v>182</v>
      </c>
      <c r="CP37" s="64" t="s">
        <v>0</v>
      </c>
      <c r="CQ37" s="27" t="s">
        <v>124</v>
      </c>
      <c r="CR37" s="213" t="s">
        <v>139</v>
      </c>
      <c r="CS37" s="63"/>
      <c r="CT37" s="64" t="s">
        <v>0</v>
      </c>
      <c r="CU37" s="27" t="s">
        <v>124</v>
      </c>
      <c r="CV37" s="85" t="s">
        <v>145</v>
      </c>
      <c r="CW37" s="63"/>
      <c r="CX37" s="64" t="s">
        <v>0</v>
      </c>
      <c r="CY37" s="27" t="s">
        <v>124</v>
      </c>
      <c r="CZ37" s="85" t="s">
        <v>145</v>
      </c>
      <c r="DA37" s="63"/>
      <c r="DB37" s="64" t="s">
        <v>0</v>
      </c>
      <c r="DC37" s="27" t="s">
        <v>124</v>
      </c>
      <c r="DD37" s="85" t="s">
        <v>145</v>
      </c>
      <c r="DE37" s="63"/>
      <c r="DF37" s="64" t="s">
        <v>0</v>
      </c>
      <c r="DG37" s="27" t="s">
        <v>124</v>
      </c>
      <c r="DH37" s="85" t="s">
        <v>145</v>
      </c>
      <c r="DI37" s="63"/>
      <c r="DJ37" s="64" t="s">
        <v>0</v>
      </c>
      <c r="DK37" s="27">
        <v>676.69</v>
      </c>
      <c r="DL37" s="85" t="s">
        <v>720</v>
      </c>
      <c r="DM37" s="63" t="s">
        <v>132</v>
      </c>
      <c r="DN37" s="64" t="s">
        <v>0</v>
      </c>
      <c r="DO37"/>
      <c r="DP37"/>
      <c r="DQ37" s="27">
        <v>0.65072600000000003</v>
      </c>
      <c r="DR37" s="85" t="s">
        <v>151</v>
      </c>
      <c r="DS37" s="63" t="s">
        <v>162</v>
      </c>
      <c r="DT37" s="64" t="s">
        <v>0</v>
      </c>
      <c r="DU37" s="27">
        <v>0</v>
      </c>
      <c r="DV37" s="85" t="s">
        <v>147</v>
      </c>
      <c r="DW37" s="63" t="s">
        <v>163</v>
      </c>
      <c r="DX37" s="64" t="s">
        <v>0</v>
      </c>
      <c r="DY37" s="27">
        <v>0</v>
      </c>
      <c r="DZ37" s="85" t="s">
        <v>737</v>
      </c>
      <c r="EA37" s="63" t="s">
        <v>163</v>
      </c>
      <c r="EB37" s="64" t="s">
        <v>0</v>
      </c>
      <c r="EC37" s="27" t="s">
        <v>124</v>
      </c>
      <c r="ED37" s="85" t="s">
        <v>174</v>
      </c>
      <c r="EE37" s="63"/>
      <c r="EF37" s="64" t="s">
        <v>0</v>
      </c>
      <c r="EG37" s="27" t="s">
        <v>124</v>
      </c>
      <c r="EH37" s="85" t="s">
        <v>174</v>
      </c>
      <c r="EI37" s="63"/>
      <c r="EJ37" s="64" t="s">
        <v>0</v>
      </c>
      <c r="EK37" s="27" t="s">
        <v>124</v>
      </c>
      <c r="EL37" s="85" t="s">
        <v>174</v>
      </c>
      <c r="EM37" s="63"/>
      <c r="EN37" s="64" t="s">
        <v>0</v>
      </c>
      <c r="EO37" s="27" t="s">
        <v>124</v>
      </c>
      <c r="EP37" s="85" t="s">
        <v>175</v>
      </c>
      <c r="EQ37" s="63"/>
      <c r="ER37" s="64" t="s">
        <v>0</v>
      </c>
      <c r="ES37" s="27" t="s">
        <v>124</v>
      </c>
      <c r="ET37" s="85" t="s">
        <v>174</v>
      </c>
      <c r="EU37" s="63"/>
      <c r="EV37" s="64" t="s">
        <v>0</v>
      </c>
      <c r="EW37" s="27" t="s">
        <v>124</v>
      </c>
      <c r="EX37" s="75" t="s">
        <v>769</v>
      </c>
      <c r="EY37" s="63"/>
      <c r="EZ37" s="64" t="s">
        <v>0</v>
      </c>
      <c r="FA37" s="27" t="s">
        <v>124</v>
      </c>
      <c r="FB37" s="85" t="s">
        <v>758</v>
      </c>
      <c r="FC37" s="63"/>
      <c r="FD37" s="64" t="s">
        <v>0</v>
      </c>
    </row>
    <row r="38" spans="1:160" ht="14.1" customHeight="1" x14ac:dyDescent="0.2">
      <c r="A38" s="16" t="s">
        <v>29</v>
      </c>
      <c r="B38" s="186" t="s">
        <v>594</v>
      </c>
      <c r="C38" s="19">
        <v>49.174641450000003</v>
      </c>
      <c r="D38" s="85" t="s">
        <v>230</v>
      </c>
      <c r="E38" s="63">
        <v>2006</v>
      </c>
      <c r="F38" s="64" t="s">
        <v>0</v>
      </c>
      <c r="G38" s="19">
        <v>0.36084275900000001</v>
      </c>
      <c r="H38" s="85" t="s">
        <v>230</v>
      </c>
      <c r="I38" s="63">
        <v>2006</v>
      </c>
      <c r="J38" s="64" t="s">
        <v>0</v>
      </c>
      <c r="K38" s="19">
        <v>40.726497389999999</v>
      </c>
      <c r="L38" s="85" t="s">
        <v>230</v>
      </c>
      <c r="M38" s="63">
        <v>2006</v>
      </c>
      <c r="N38" s="64" t="s">
        <v>0</v>
      </c>
      <c r="O38" s="19">
        <v>0.34734490000000001</v>
      </c>
      <c r="P38" s="85" t="s">
        <v>230</v>
      </c>
      <c r="Q38" s="63">
        <v>2006</v>
      </c>
      <c r="R38" s="64" t="s">
        <v>0</v>
      </c>
      <c r="S38" s="19">
        <v>5.7448781999999997E-2</v>
      </c>
      <c r="T38" s="85" t="s">
        <v>230</v>
      </c>
      <c r="U38" s="63">
        <v>2006</v>
      </c>
      <c r="V38" s="64" t="s">
        <v>0</v>
      </c>
      <c r="W38" s="19">
        <v>8.9889109170000001</v>
      </c>
      <c r="X38" s="85" t="s">
        <v>230</v>
      </c>
      <c r="Y38" s="63">
        <v>2006</v>
      </c>
      <c r="Z38" s="64" t="s">
        <v>0</v>
      </c>
      <c r="AA38" s="19">
        <v>0.344313802</v>
      </c>
      <c r="AB38" s="85" t="s">
        <v>230</v>
      </c>
      <c r="AC38" s="63">
        <v>2006</v>
      </c>
      <c r="AD38" s="64" t="s">
        <v>0</v>
      </c>
      <c r="AE38" s="27" t="s">
        <v>141</v>
      </c>
      <c r="AF38" s="85" t="s">
        <v>139</v>
      </c>
      <c r="AG38" s="63"/>
      <c r="AH38" s="64" t="s">
        <v>0</v>
      </c>
      <c r="AI38" s="27" t="s">
        <v>141</v>
      </c>
      <c r="AJ38" s="85" t="s">
        <v>139</v>
      </c>
      <c r="AK38" s="63"/>
      <c r="AL38" s="64" t="s">
        <v>0</v>
      </c>
      <c r="AM38" s="27" t="s">
        <v>141</v>
      </c>
      <c r="AN38" s="85" t="s">
        <v>139</v>
      </c>
      <c r="AO38" s="63"/>
      <c r="AP38" s="64" t="s">
        <v>0</v>
      </c>
      <c r="AQ38" s="27" t="s">
        <v>141</v>
      </c>
      <c r="AR38" s="85" t="s">
        <v>139</v>
      </c>
      <c r="AS38" s="63"/>
      <c r="AT38" s="64" t="s">
        <v>0</v>
      </c>
      <c r="AU38" s="79">
        <v>0</v>
      </c>
      <c r="AV38" s="85" t="s">
        <v>138</v>
      </c>
      <c r="AW38" s="63">
        <v>2010</v>
      </c>
      <c r="AX38" s="64" t="s">
        <v>0</v>
      </c>
      <c r="AY38" s="27">
        <v>0</v>
      </c>
      <c r="AZ38" s="85" t="s">
        <v>139</v>
      </c>
      <c r="BA38" s="63">
        <v>2010</v>
      </c>
      <c r="BB38" s="64" t="s">
        <v>0</v>
      </c>
      <c r="BC38" s="79">
        <v>0</v>
      </c>
      <c r="BD38" s="85" t="s">
        <v>639</v>
      </c>
      <c r="BE38" s="63">
        <v>2010</v>
      </c>
      <c r="BF38" s="64" t="s">
        <v>0</v>
      </c>
      <c r="BG38" s="27">
        <v>0</v>
      </c>
      <c r="BH38" s="85" t="s">
        <v>139</v>
      </c>
      <c r="BI38" s="63">
        <v>2010</v>
      </c>
      <c r="BJ38" s="64" t="s">
        <v>0</v>
      </c>
      <c r="BK38" s="27">
        <v>21.004752190000001</v>
      </c>
      <c r="BL38" s="85" t="s">
        <v>660</v>
      </c>
      <c r="BM38" s="63">
        <v>2011</v>
      </c>
      <c r="BN38" s="64" t="s">
        <v>0</v>
      </c>
      <c r="BO38" s="27">
        <v>14.683028739999999</v>
      </c>
      <c r="BP38" s="85" t="s">
        <v>661</v>
      </c>
      <c r="BQ38" s="63">
        <v>2011</v>
      </c>
      <c r="BR38" s="64" t="s">
        <v>0</v>
      </c>
      <c r="BS38" s="27">
        <v>32.68288802</v>
      </c>
      <c r="BT38" s="85" t="s">
        <v>662</v>
      </c>
      <c r="BU38" s="63">
        <v>2011</v>
      </c>
      <c r="BV38" s="64" t="s">
        <v>0</v>
      </c>
      <c r="BW38" s="27" t="s">
        <v>124</v>
      </c>
      <c r="BX38" s="85" t="s">
        <v>675</v>
      </c>
      <c r="BY38" s="63"/>
      <c r="BZ38" s="64" t="s">
        <v>0</v>
      </c>
      <c r="CA38" s="27" t="s">
        <v>124</v>
      </c>
      <c r="CB38" s="85" t="s">
        <v>677</v>
      </c>
      <c r="CC38" s="63" t="s">
        <v>182</v>
      </c>
      <c r="CD38" s="64" t="s">
        <v>0</v>
      </c>
      <c r="CE38" s="27" t="s">
        <v>124</v>
      </c>
      <c r="CF38" s="85" t="s">
        <v>677</v>
      </c>
      <c r="CG38" s="63" t="s">
        <v>182</v>
      </c>
      <c r="CH38" s="64" t="s">
        <v>0</v>
      </c>
      <c r="CI38" s="27" t="s">
        <v>124</v>
      </c>
      <c r="CJ38" s="85" t="s">
        <v>677</v>
      </c>
      <c r="CK38" s="63" t="s">
        <v>182</v>
      </c>
      <c r="CL38" s="64" t="s">
        <v>0</v>
      </c>
      <c r="CM38" s="27" t="s">
        <v>124</v>
      </c>
      <c r="CN38" s="85" t="s">
        <v>677</v>
      </c>
      <c r="CO38" s="63" t="s">
        <v>182</v>
      </c>
      <c r="CP38" s="64" t="s">
        <v>0</v>
      </c>
      <c r="CQ38" s="27" t="s">
        <v>124</v>
      </c>
      <c r="CR38" s="213" t="s">
        <v>139</v>
      </c>
      <c r="CS38" s="63"/>
      <c r="CT38" s="64" t="s">
        <v>0</v>
      </c>
      <c r="CU38" s="27" t="s">
        <v>124</v>
      </c>
      <c r="CV38" s="85" t="s">
        <v>145</v>
      </c>
      <c r="CW38" s="63"/>
      <c r="CX38" s="64" t="s">
        <v>0</v>
      </c>
      <c r="CY38" s="27" t="s">
        <v>124</v>
      </c>
      <c r="CZ38" s="85" t="s">
        <v>145</v>
      </c>
      <c r="DA38" s="63"/>
      <c r="DB38" s="64" t="s">
        <v>0</v>
      </c>
      <c r="DC38" s="27" t="s">
        <v>124</v>
      </c>
      <c r="DD38" s="85" t="s">
        <v>145</v>
      </c>
      <c r="DE38" s="63"/>
      <c r="DF38" s="64" t="s">
        <v>0</v>
      </c>
      <c r="DG38" s="27" t="s">
        <v>124</v>
      </c>
      <c r="DH38" s="85" t="s">
        <v>145</v>
      </c>
      <c r="DI38" s="63"/>
      <c r="DJ38" s="64" t="s">
        <v>0</v>
      </c>
      <c r="DK38" s="27">
        <v>14118.15</v>
      </c>
      <c r="DL38" s="85" t="s">
        <v>720</v>
      </c>
      <c r="DM38" s="63" t="s">
        <v>132</v>
      </c>
      <c r="DN38" s="64" t="s">
        <v>0</v>
      </c>
      <c r="DO38"/>
      <c r="DP38"/>
      <c r="DQ38" s="27">
        <v>2.9570699999999999</v>
      </c>
      <c r="DR38" s="85" t="s">
        <v>151</v>
      </c>
      <c r="DS38" s="63" t="s">
        <v>162</v>
      </c>
      <c r="DT38" s="64" t="s">
        <v>0</v>
      </c>
      <c r="DU38" s="27">
        <v>43400</v>
      </c>
      <c r="DV38" s="85" t="s">
        <v>147</v>
      </c>
      <c r="DW38" s="63" t="s">
        <v>163</v>
      </c>
      <c r="DX38" s="64" t="s">
        <v>0</v>
      </c>
      <c r="DY38" s="27">
        <v>4.155893900220244</v>
      </c>
      <c r="DZ38" s="85" t="s">
        <v>737</v>
      </c>
      <c r="EA38" s="63" t="s">
        <v>163</v>
      </c>
      <c r="EB38" s="64" t="s">
        <v>0</v>
      </c>
      <c r="EC38" s="27" t="s">
        <v>124</v>
      </c>
      <c r="ED38" s="85" t="s">
        <v>174</v>
      </c>
      <c r="EE38" s="63"/>
      <c r="EF38" s="64" t="s">
        <v>0</v>
      </c>
      <c r="EG38" s="27" t="s">
        <v>124</v>
      </c>
      <c r="EH38" s="85" t="s">
        <v>174</v>
      </c>
      <c r="EI38" s="63"/>
      <c r="EJ38" s="64" t="s">
        <v>0</v>
      </c>
      <c r="EK38" s="27" t="s">
        <v>124</v>
      </c>
      <c r="EL38" s="85" t="s">
        <v>174</v>
      </c>
      <c r="EM38" s="63"/>
      <c r="EN38" s="64" t="s">
        <v>0</v>
      </c>
      <c r="EO38" s="27" t="s">
        <v>124</v>
      </c>
      <c r="EP38" s="85" t="s">
        <v>175</v>
      </c>
      <c r="EQ38" s="63"/>
      <c r="ER38" s="64" t="s">
        <v>0</v>
      </c>
      <c r="ES38" s="27" t="s">
        <v>124</v>
      </c>
      <c r="ET38" s="85" t="s">
        <v>174</v>
      </c>
      <c r="EU38" s="63"/>
      <c r="EV38" s="64" t="s">
        <v>0</v>
      </c>
      <c r="EW38" s="27" t="s">
        <v>124</v>
      </c>
      <c r="EX38" s="75" t="s">
        <v>769</v>
      </c>
      <c r="EY38" s="63"/>
      <c r="EZ38" s="64" t="s">
        <v>0</v>
      </c>
      <c r="FA38" s="27" t="s">
        <v>124</v>
      </c>
      <c r="FB38" s="85" t="s">
        <v>758</v>
      </c>
      <c r="FC38" s="63"/>
      <c r="FD38" s="64" t="s">
        <v>0</v>
      </c>
    </row>
    <row r="39" spans="1:160" ht="14.1" customHeight="1" x14ac:dyDescent="0.2">
      <c r="A39" s="16" t="s">
        <v>30</v>
      </c>
      <c r="B39" s="186" t="s">
        <v>594</v>
      </c>
      <c r="C39" s="19">
        <v>69.272541110000006</v>
      </c>
      <c r="D39" s="85" t="s">
        <v>230</v>
      </c>
      <c r="E39" s="63">
        <v>2006</v>
      </c>
      <c r="F39" s="64" t="s">
        <v>0</v>
      </c>
      <c r="G39" s="19">
        <v>0.58483970200000002</v>
      </c>
      <c r="H39" s="85" t="s">
        <v>230</v>
      </c>
      <c r="I39" s="63">
        <v>2006</v>
      </c>
      <c r="J39" s="64" t="s">
        <v>0</v>
      </c>
      <c r="K39" s="19">
        <v>21.535423219999998</v>
      </c>
      <c r="L39" s="85" t="s">
        <v>230</v>
      </c>
      <c r="M39" s="63">
        <v>2006</v>
      </c>
      <c r="N39" s="64" t="s">
        <v>0</v>
      </c>
      <c r="O39" s="19">
        <v>0.14874686200000001</v>
      </c>
      <c r="P39" s="85" t="s">
        <v>230</v>
      </c>
      <c r="Q39" s="63">
        <v>2006</v>
      </c>
      <c r="R39" s="64" t="s">
        <v>0</v>
      </c>
      <c r="S39" s="19">
        <v>0.86381596000000005</v>
      </c>
      <c r="T39" s="85" t="s">
        <v>230</v>
      </c>
      <c r="U39" s="63">
        <v>2006</v>
      </c>
      <c r="V39" s="64" t="s">
        <v>0</v>
      </c>
      <c r="W39" s="19">
        <v>4.5001346529999999</v>
      </c>
      <c r="X39" s="85" t="s">
        <v>230</v>
      </c>
      <c r="Y39" s="63">
        <v>2006</v>
      </c>
      <c r="Z39" s="64" t="s">
        <v>0</v>
      </c>
      <c r="AA39" s="19">
        <v>3.094498491</v>
      </c>
      <c r="AB39" s="85" t="s">
        <v>230</v>
      </c>
      <c r="AC39" s="63">
        <v>2006</v>
      </c>
      <c r="AD39" s="64" t="s">
        <v>0</v>
      </c>
      <c r="AE39" s="27" t="s">
        <v>141</v>
      </c>
      <c r="AF39" s="85" t="s">
        <v>139</v>
      </c>
      <c r="AG39" s="63"/>
      <c r="AH39" s="64" t="s">
        <v>0</v>
      </c>
      <c r="AI39" s="27" t="s">
        <v>141</v>
      </c>
      <c r="AJ39" s="85" t="s">
        <v>139</v>
      </c>
      <c r="AK39" s="63"/>
      <c r="AL39" s="64" t="s">
        <v>0</v>
      </c>
      <c r="AM39" s="27" t="s">
        <v>141</v>
      </c>
      <c r="AN39" s="85" t="s">
        <v>139</v>
      </c>
      <c r="AO39" s="63"/>
      <c r="AP39" s="64" t="s">
        <v>0</v>
      </c>
      <c r="AQ39" s="27" t="s">
        <v>141</v>
      </c>
      <c r="AR39" s="85" t="s">
        <v>139</v>
      </c>
      <c r="AS39" s="63"/>
      <c r="AT39" s="64" t="s">
        <v>0</v>
      </c>
      <c r="AU39" s="79">
        <v>0</v>
      </c>
      <c r="AV39" s="85" t="s">
        <v>138</v>
      </c>
      <c r="AW39" s="63">
        <v>2010</v>
      </c>
      <c r="AX39" s="64" t="s">
        <v>0</v>
      </c>
      <c r="AY39" s="27">
        <v>0</v>
      </c>
      <c r="AZ39" s="85" t="s">
        <v>139</v>
      </c>
      <c r="BA39" s="63">
        <v>2010</v>
      </c>
      <c r="BB39" s="64" t="s">
        <v>0</v>
      </c>
      <c r="BC39" s="79">
        <v>458790</v>
      </c>
      <c r="BD39" s="85" t="s">
        <v>639</v>
      </c>
      <c r="BE39" s="63">
        <v>2010</v>
      </c>
      <c r="BF39" s="64" t="s">
        <v>0</v>
      </c>
      <c r="BG39" s="27">
        <v>33.96230605235106</v>
      </c>
      <c r="BH39" s="85" t="s">
        <v>139</v>
      </c>
      <c r="BI39" s="63">
        <v>2010</v>
      </c>
      <c r="BJ39" s="64" t="s">
        <v>0</v>
      </c>
      <c r="BK39" s="27">
        <v>29.106118089999999</v>
      </c>
      <c r="BL39" s="85" t="s">
        <v>660</v>
      </c>
      <c r="BM39" s="63">
        <v>2011</v>
      </c>
      <c r="BN39" s="64" t="s">
        <v>0</v>
      </c>
      <c r="BO39" s="27">
        <v>23.551723519999999</v>
      </c>
      <c r="BP39" s="85" t="s">
        <v>661</v>
      </c>
      <c r="BQ39" s="63">
        <v>2011</v>
      </c>
      <c r="BR39" s="64" t="s">
        <v>0</v>
      </c>
      <c r="BS39" s="27">
        <v>43.061105310000002</v>
      </c>
      <c r="BT39" s="85" t="s">
        <v>662</v>
      </c>
      <c r="BU39" s="63">
        <v>2011</v>
      </c>
      <c r="BV39" s="64" t="s">
        <v>0</v>
      </c>
      <c r="BW39" s="27" t="s">
        <v>124</v>
      </c>
      <c r="BX39" s="85" t="s">
        <v>675</v>
      </c>
      <c r="BY39" s="63"/>
      <c r="BZ39" s="64" t="s">
        <v>0</v>
      </c>
      <c r="CA39" s="27" t="s">
        <v>124</v>
      </c>
      <c r="CB39" s="85" t="s">
        <v>677</v>
      </c>
      <c r="CC39" s="63" t="s">
        <v>182</v>
      </c>
      <c r="CD39" s="64" t="s">
        <v>0</v>
      </c>
      <c r="CE39" s="27" t="s">
        <v>124</v>
      </c>
      <c r="CF39" s="85" t="s">
        <v>677</v>
      </c>
      <c r="CG39" s="63" t="s">
        <v>182</v>
      </c>
      <c r="CH39" s="64" t="s">
        <v>0</v>
      </c>
      <c r="CI39" s="27" t="s">
        <v>124</v>
      </c>
      <c r="CJ39" s="85" t="s">
        <v>677</v>
      </c>
      <c r="CK39" s="63" t="s">
        <v>182</v>
      </c>
      <c r="CL39" s="64" t="s">
        <v>0</v>
      </c>
      <c r="CM39" s="27" t="s">
        <v>124</v>
      </c>
      <c r="CN39" s="85" t="s">
        <v>677</v>
      </c>
      <c r="CO39" s="63" t="s">
        <v>182</v>
      </c>
      <c r="CP39" s="64" t="s">
        <v>0</v>
      </c>
      <c r="CQ39" s="27" t="s">
        <v>124</v>
      </c>
      <c r="CR39" s="213" t="s">
        <v>139</v>
      </c>
      <c r="CS39" s="63"/>
      <c r="CT39" s="64" t="s">
        <v>0</v>
      </c>
      <c r="CU39" s="27" t="s">
        <v>124</v>
      </c>
      <c r="CV39" s="85" t="s">
        <v>145</v>
      </c>
      <c r="CW39" s="63"/>
      <c r="CX39" s="64" t="s">
        <v>0</v>
      </c>
      <c r="CY39" s="27" t="s">
        <v>124</v>
      </c>
      <c r="CZ39" s="85" t="s">
        <v>145</v>
      </c>
      <c r="DA39" s="63"/>
      <c r="DB39" s="64" t="s">
        <v>0</v>
      </c>
      <c r="DC39" s="27" t="s">
        <v>124</v>
      </c>
      <c r="DD39" s="85" t="s">
        <v>145</v>
      </c>
      <c r="DE39" s="63"/>
      <c r="DF39" s="64" t="s">
        <v>0</v>
      </c>
      <c r="DG39" s="27" t="s">
        <v>124</v>
      </c>
      <c r="DH39" s="85" t="s">
        <v>145</v>
      </c>
      <c r="DI39" s="63"/>
      <c r="DJ39" s="64" t="s">
        <v>0</v>
      </c>
      <c r="DK39" s="27">
        <v>14142.44</v>
      </c>
      <c r="DL39" s="85" t="s">
        <v>720</v>
      </c>
      <c r="DM39" s="63" t="s">
        <v>132</v>
      </c>
      <c r="DN39" s="64" t="s">
        <v>0</v>
      </c>
      <c r="DO39"/>
      <c r="DP39"/>
      <c r="DQ39" s="27">
        <v>0.75322299999999998</v>
      </c>
      <c r="DR39" s="85" t="s">
        <v>151</v>
      </c>
      <c r="DS39" s="63" t="s">
        <v>162</v>
      </c>
      <c r="DT39" s="64" t="s">
        <v>0</v>
      </c>
      <c r="DU39" s="27">
        <v>0</v>
      </c>
      <c r="DV39" s="85" t="s">
        <v>147</v>
      </c>
      <c r="DW39" s="63" t="s">
        <v>163</v>
      </c>
      <c r="DX39" s="64" t="s">
        <v>0</v>
      </c>
      <c r="DY39" s="27">
        <v>0</v>
      </c>
      <c r="DZ39" s="85" t="s">
        <v>737</v>
      </c>
      <c r="EA39" s="63" t="s">
        <v>163</v>
      </c>
      <c r="EB39" s="64" t="s">
        <v>0</v>
      </c>
      <c r="EC39" s="27" t="s">
        <v>124</v>
      </c>
      <c r="ED39" s="85" t="s">
        <v>174</v>
      </c>
      <c r="EE39" s="63"/>
      <c r="EF39" s="64" t="s">
        <v>0</v>
      </c>
      <c r="EG39" s="27" t="s">
        <v>124</v>
      </c>
      <c r="EH39" s="85" t="s">
        <v>174</v>
      </c>
      <c r="EI39" s="63"/>
      <c r="EJ39" s="64" t="s">
        <v>0</v>
      </c>
      <c r="EK39" s="27" t="s">
        <v>124</v>
      </c>
      <c r="EL39" s="85" t="s">
        <v>174</v>
      </c>
      <c r="EM39" s="63"/>
      <c r="EN39" s="64" t="s">
        <v>0</v>
      </c>
      <c r="EO39" s="27" t="s">
        <v>124</v>
      </c>
      <c r="EP39" s="85" t="s">
        <v>175</v>
      </c>
      <c r="EQ39" s="63"/>
      <c r="ER39" s="64" t="s">
        <v>0</v>
      </c>
      <c r="ES39" s="27" t="s">
        <v>124</v>
      </c>
      <c r="ET39" s="85" t="s">
        <v>174</v>
      </c>
      <c r="EU39" s="63"/>
      <c r="EV39" s="64" t="s">
        <v>0</v>
      </c>
      <c r="EW39" s="27" t="s">
        <v>124</v>
      </c>
      <c r="EX39" s="75" t="s">
        <v>769</v>
      </c>
      <c r="EY39" s="63"/>
      <c r="EZ39" s="64" t="s">
        <v>0</v>
      </c>
      <c r="FA39" s="27" t="s">
        <v>124</v>
      </c>
      <c r="FB39" s="85" t="s">
        <v>758</v>
      </c>
      <c r="FC39" s="63"/>
      <c r="FD39" s="64" t="s">
        <v>0</v>
      </c>
    </row>
    <row r="40" spans="1:160" ht="14.1" customHeight="1" x14ac:dyDescent="0.2">
      <c r="A40" s="16" t="s">
        <v>31</v>
      </c>
      <c r="B40" s="186" t="s">
        <v>594</v>
      </c>
      <c r="C40" s="19">
        <v>59.666725100000001</v>
      </c>
      <c r="D40" s="85" t="s">
        <v>230</v>
      </c>
      <c r="E40" s="63">
        <v>2006</v>
      </c>
      <c r="F40" s="64" t="s">
        <v>0</v>
      </c>
      <c r="G40" s="19">
        <v>0.24064577100000001</v>
      </c>
      <c r="H40" s="85" t="s">
        <v>230</v>
      </c>
      <c r="I40" s="63">
        <v>2006</v>
      </c>
      <c r="J40" s="64" t="s">
        <v>0</v>
      </c>
      <c r="K40" s="19">
        <v>23.10472034</v>
      </c>
      <c r="L40" s="85" t="s">
        <v>230</v>
      </c>
      <c r="M40" s="63">
        <v>2006</v>
      </c>
      <c r="N40" s="64" t="s">
        <v>0</v>
      </c>
      <c r="O40" s="19">
        <v>0.223056849</v>
      </c>
      <c r="P40" s="85" t="s">
        <v>230</v>
      </c>
      <c r="Q40" s="63">
        <v>2006</v>
      </c>
      <c r="R40" s="64" t="s">
        <v>0</v>
      </c>
      <c r="S40" s="19">
        <v>0.16152493600000001</v>
      </c>
      <c r="T40" s="85" t="s">
        <v>230</v>
      </c>
      <c r="U40" s="63">
        <v>2006</v>
      </c>
      <c r="V40" s="64" t="s">
        <v>0</v>
      </c>
      <c r="W40" s="19">
        <v>15.872096880000001</v>
      </c>
      <c r="X40" s="85" t="s">
        <v>230</v>
      </c>
      <c r="Y40" s="63">
        <v>2006</v>
      </c>
      <c r="Z40" s="64" t="s">
        <v>0</v>
      </c>
      <c r="AA40" s="19">
        <v>0.73123012799999998</v>
      </c>
      <c r="AB40" s="85" t="s">
        <v>230</v>
      </c>
      <c r="AC40" s="63">
        <v>2006</v>
      </c>
      <c r="AD40" s="64" t="s">
        <v>0</v>
      </c>
      <c r="AE40" s="27" t="s">
        <v>141</v>
      </c>
      <c r="AF40" s="85" t="s">
        <v>139</v>
      </c>
      <c r="AG40" s="63"/>
      <c r="AH40" s="64" t="s">
        <v>0</v>
      </c>
      <c r="AI40" s="27" t="s">
        <v>141</v>
      </c>
      <c r="AJ40" s="85" t="s">
        <v>139</v>
      </c>
      <c r="AK40" s="63"/>
      <c r="AL40" s="64" t="s">
        <v>0</v>
      </c>
      <c r="AM40" s="27" t="s">
        <v>141</v>
      </c>
      <c r="AN40" s="85" t="s">
        <v>139</v>
      </c>
      <c r="AO40" s="63"/>
      <c r="AP40" s="64" t="s">
        <v>0</v>
      </c>
      <c r="AQ40" s="27" t="s">
        <v>141</v>
      </c>
      <c r="AR40" s="85" t="s">
        <v>139</v>
      </c>
      <c r="AS40" s="63"/>
      <c r="AT40" s="64" t="s">
        <v>0</v>
      </c>
      <c r="AU40" s="79">
        <v>0</v>
      </c>
      <c r="AV40" s="85" t="s">
        <v>138</v>
      </c>
      <c r="AW40" s="63">
        <v>2010</v>
      </c>
      <c r="AX40" s="64" t="s">
        <v>0</v>
      </c>
      <c r="AY40" s="27">
        <v>0</v>
      </c>
      <c r="AZ40" s="85" t="s">
        <v>139</v>
      </c>
      <c r="BA40" s="63">
        <v>2010</v>
      </c>
      <c r="BB40" s="64" t="s">
        <v>0</v>
      </c>
      <c r="BC40" s="79">
        <v>0</v>
      </c>
      <c r="BD40" s="85" t="s">
        <v>639</v>
      </c>
      <c r="BE40" s="63">
        <v>2010</v>
      </c>
      <c r="BF40" s="64" t="s">
        <v>0</v>
      </c>
      <c r="BG40" s="27">
        <v>0</v>
      </c>
      <c r="BH40" s="85" t="s">
        <v>139</v>
      </c>
      <c r="BI40" s="63">
        <v>2010</v>
      </c>
      <c r="BJ40" s="64" t="s">
        <v>0</v>
      </c>
      <c r="BK40" s="27">
        <v>8.4114623490000007</v>
      </c>
      <c r="BL40" s="85" t="s">
        <v>660</v>
      </c>
      <c r="BM40" s="63">
        <v>2011</v>
      </c>
      <c r="BN40" s="64" t="s">
        <v>0</v>
      </c>
      <c r="BO40" s="27">
        <v>6.1079486369999998</v>
      </c>
      <c r="BP40" s="85" t="s">
        <v>661</v>
      </c>
      <c r="BQ40" s="63">
        <v>2011</v>
      </c>
      <c r="BR40" s="64" t="s">
        <v>0</v>
      </c>
      <c r="BS40" s="27">
        <v>18.53409168</v>
      </c>
      <c r="BT40" s="85" t="s">
        <v>662</v>
      </c>
      <c r="BU40" s="63">
        <v>2011</v>
      </c>
      <c r="BV40" s="64" t="s">
        <v>0</v>
      </c>
      <c r="BW40" s="27" t="s">
        <v>124</v>
      </c>
      <c r="BX40" s="85" t="s">
        <v>675</v>
      </c>
      <c r="BY40" s="63"/>
      <c r="BZ40" s="64" t="s">
        <v>0</v>
      </c>
      <c r="CA40" s="27" t="s">
        <v>124</v>
      </c>
      <c r="CB40" s="85" t="s">
        <v>677</v>
      </c>
      <c r="CC40" s="63" t="s">
        <v>182</v>
      </c>
      <c r="CD40" s="64" t="s">
        <v>0</v>
      </c>
      <c r="CE40" s="27" t="s">
        <v>124</v>
      </c>
      <c r="CF40" s="85" t="s">
        <v>677</v>
      </c>
      <c r="CG40" s="63" t="s">
        <v>182</v>
      </c>
      <c r="CH40" s="64" t="s">
        <v>0</v>
      </c>
      <c r="CI40" s="27" t="s">
        <v>124</v>
      </c>
      <c r="CJ40" s="85" t="s">
        <v>677</v>
      </c>
      <c r="CK40" s="63" t="s">
        <v>182</v>
      </c>
      <c r="CL40" s="64" t="s">
        <v>0</v>
      </c>
      <c r="CM40" s="27" t="s">
        <v>124</v>
      </c>
      <c r="CN40" s="85" t="s">
        <v>677</v>
      </c>
      <c r="CO40" s="63" t="s">
        <v>182</v>
      </c>
      <c r="CP40" s="64" t="s">
        <v>0</v>
      </c>
      <c r="CQ40" s="27" t="s">
        <v>124</v>
      </c>
      <c r="CR40" s="213" t="s">
        <v>139</v>
      </c>
      <c r="CS40" s="63"/>
      <c r="CT40" s="64" t="s">
        <v>0</v>
      </c>
      <c r="CU40" s="27" t="s">
        <v>124</v>
      </c>
      <c r="CV40" s="85" t="s">
        <v>145</v>
      </c>
      <c r="CW40" s="63"/>
      <c r="CX40" s="64" t="s">
        <v>0</v>
      </c>
      <c r="CY40" s="27" t="s">
        <v>124</v>
      </c>
      <c r="CZ40" s="85" t="s">
        <v>145</v>
      </c>
      <c r="DA40" s="63"/>
      <c r="DB40" s="64" t="s">
        <v>0</v>
      </c>
      <c r="DC40" s="27" t="s">
        <v>124</v>
      </c>
      <c r="DD40" s="85" t="s">
        <v>145</v>
      </c>
      <c r="DE40" s="63"/>
      <c r="DF40" s="64" t="s">
        <v>0</v>
      </c>
      <c r="DG40" s="27" t="s">
        <v>124</v>
      </c>
      <c r="DH40" s="85" t="s">
        <v>145</v>
      </c>
      <c r="DI40" s="63"/>
      <c r="DJ40" s="64" t="s">
        <v>0</v>
      </c>
      <c r="DK40" s="27">
        <v>18748.259999999998</v>
      </c>
      <c r="DL40" s="85" t="s">
        <v>720</v>
      </c>
      <c r="DM40" s="63" t="s">
        <v>132</v>
      </c>
      <c r="DN40" s="64" t="s">
        <v>0</v>
      </c>
      <c r="DO40"/>
      <c r="DP40"/>
      <c r="DQ40" s="27">
        <v>2.5049100000000002</v>
      </c>
      <c r="DR40" s="85" t="s">
        <v>151</v>
      </c>
      <c r="DS40" s="63" t="s">
        <v>162</v>
      </c>
      <c r="DT40" s="64" t="s">
        <v>0</v>
      </c>
      <c r="DU40" s="27">
        <v>57300</v>
      </c>
      <c r="DV40" s="85" t="s">
        <v>147</v>
      </c>
      <c r="DW40" s="63" t="s">
        <v>163</v>
      </c>
      <c r="DX40" s="64" t="s">
        <v>0</v>
      </c>
      <c r="DY40" s="27">
        <v>2.8078600480227371</v>
      </c>
      <c r="DZ40" s="85" t="s">
        <v>737</v>
      </c>
      <c r="EA40" s="63" t="s">
        <v>163</v>
      </c>
      <c r="EB40" s="64" t="s">
        <v>0</v>
      </c>
      <c r="EC40" s="27" t="s">
        <v>124</v>
      </c>
      <c r="ED40" s="85" t="s">
        <v>174</v>
      </c>
      <c r="EE40" s="63"/>
      <c r="EF40" s="64" t="s">
        <v>0</v>
      </c>
      <c r="EG40" s="27" t="s">
        <v>124</v>
      </c>
      <c r="EH40" s="85" t="s">
        <v>174</v>
      </c>
      <c r="EI40" s="63"/>
      <c r="EJ40" s="64" t="s">
        <v>0</v>
      </c>
      <c r="EK40" s="27" t="s">
        <v>124</v>
      </c>
      <c r="EL40" s="85" t="s">
        <v>174</v>
      </c>
      <c r="EM40" s="63"/>
      <c r="EN40" s="64" t="s">
        <v>0</v>
      </c>
      <c r="EO40" s="27" t="s">
        <v>124</v>
      </c>
      <c r="EP40" s="85" t="s">
        <v>175</v>
      </c>
      <c r="EQ40" s="63"/>
      <c r="ER40" s="64" t="s">
        <v>0</v>
      </c>
      <c r="ES40" s="27" t="s">
        <v>124</v>
      </c>
      <c r="ET40" s="85" t="s">
        <v>174</v>
      </c>
      <c r="EU40" s="63"/>
      <c r="EV40" s="64" t="s">
        <v>0</v>
      </c>
      <c r="EW40" s="27" t="s">
        <v>124</v>
      </c>
      <c r="EX40" s="75" t="s">
        <v>769</v>
      </c>
      <c r="EY40" s="63"/>
      <c r="EZ40" s="64" t="s">
        <v>0</v>
      </c>
      <c r="FA40" s="27" t="s">
        <v>124</v>
      </c>
      <c r="FB40" s="85" t="s">
        <v>758</v>
      </c>
      <c r="FC40" s="63"/>
      <c r="FD40" s="64" t="s">
        <v>0</v>
      </c>
    </row>
    <row r="41" spans="1:160" ht="14.1" customHeight="1" x14ac:dyDescent="0.2">
      <c r="A41" s="16" t="s">
        <v>32</v>
      </c>
      <c r="B41" s="186" t="s">
        <v>594</v>
      </c>
      <c r="C41" s="19">
        <v>50.463377049999998</v>
      </c>
      <c r="D41" s="85" t="s">
        <v>230</v>
      </c>
      <c r="E41" s="63">
        <v>2006</v>
      </c>
      <c r="F41" s="64" t="s">
        <v>0</v>
      </c>
      <c r="G41" s="19">
        <v>0.314508169</v>
      </c>
      <c r="H41" s="85" t="s">
        <v>230</v>
      </c>
      <c r="I41" s="63">
        <v>2006</v>
      </c>
      <c r="J41" s="64" t="s">
        <v>0</v>
      </c>
      <c r="K41" s="19">
        <v>40.816613279999999</v>
      </c>
      <c r="L41" s="85" t="s">
        <v>230</v>
      </c>
      <c r="M41" s="63">
        <v>2006</v>
      </c>
      <c r="N41" s="64" t="s">
        <v>0</v>
      </c>
      <c r="O41" s="19">
        <v>0.36517193399999998</v>
      </c>
      <c r="P41" s="85" t="s">
        <v>230</v>
      </c>
      <c r="Q41" s="63">
        <v>2006</v>
      </c>
      <c r="R41" s="64" t="s">
        <v>0</v>
      </c>
      <c r="S41" s="19">
        <v>4.9958703E-2</v>
      </c>
      <c r="T41" s="85" t="s">
        <v>230</v>
      </c>
      <c r="U41" s="63">
        <v>2006</v>
      </c>
      <c r="V41" s="64" t="s">
        <v>0</v>
      </c>
      <c r="W41" s="19">
        <v>7.3421163959999998</v>
      </c>
      <c r="X41" s="85" t="s">
        <v>230</v>
      </c>
      <c r="Y41" s="63">
        <v>2006</v>
      </c>
      <c r="Z41" s="64" t="s">
        <v>0</v>
      </c>
      <c r="AA41" s="19">
        <v>0.648254467</v>
      </c>
      <c r="AB41" s="85" t="s">
        <v>230</v>
      </c>
      <c r="AC41" s="63">
        <v>2006</v>
      </c>
      <c r="AD41" s="64" t="s">
        <v>0</v>
      </c>
      <c r="AE41" s="27" t="s">
        <v>141</v>
      </c>
      <c r="AF41" s="85" t="s">
        <v>139</v>
      </c>
      <c r="AG41" s="63"/>
      <c r="AH41" s="64" t="s">
        <v>0</v>
      </c>
      <c r="AI41" s="27" t="s">
        <v>141</v>
      </c>
      <c r="AJ41" s="85" t="s">
        <v>139</v>
      </c>
      <c r="AK41" s="63"/>
      <c r="AL41" s="64" t="s">
        <v>0</v>
      </c>
      <c r="AM41" s="27" t="s">
        <v>141</v>
      </c>
      <c r="AN41" s="85" t="s">
        <v>139</v>
      </c>
      <c r="AO41" s="63"/>
      <c r="AP41" s="64" t="s">
        <v>0</v>
      </c>
      <c r="AQ41" s="27" t="s">
        <v>141</v>
      </c>
      <c r="AR41" s="85" t="s">
        <v>139</v>
      </c>
      <c r="AS41" s="63"/>
      <c r="AT41" s="64" t="s">
        <v>0</v>
      </c>
      <c r="AU41" s="79">
        <v>0</v>
      </c>
      <c r="AV41" s="85" t="s">
        <v>138</v>
      </c>
      <c r="AW41" s="63">
        <v>2010</v>
      </c>
      <c r="AX41" s="64" t="s">
        <v>0</v>
      </c>
      <c r="AY41" s="27">
        <v>0</v>
      </c>
      <c r="AZ41" s="85" t="s">
        <v>139</v>
      </c>
      <c r="BA41" s="63">
        <v>2010</v>
      </c>
      <c r="BB41" s="64" t="s">
        <v>0</v>
      </c>
      <c r="BC41" s="79">
        <v>0</v>
      </c>
      <c r="BD41" s="85" t="s">
        <v>639</v>
      </c>
      <c r="BE41" s="63">
        <v>2010</v>
      </c>
      <c r="BF41" s="64" t="s">
        <v>0</v>
      </c>
      <c r="BG41" s="27">
        <v>0</v>
      </c>
      <c r="BH41" s="85" t="s">
        <v>139</v>
      </c>
      <c r="BI41" s="63">
        <v>2010</v>
      </c>
      <c r="BJ41" s="64" t="s">
        <v>0</v>
      </c>
      <c r="BK41" s="27">
        <v>19.357134219999999</v>
      </c>
      <c r="BL41" s="85" t="s">
        <v>660</v>
      </c>
      <c r="BM41" s="63">
        <v>2011</v>
      </c>
      <c r="BN41" s="64" t="s">
        <v>0</v>
      </c>
      <c r="BO41" s="27">
        <v>8.383105252</v>
      </c>
      <c r="BP41" s="85" t="s">
        <v>661</v>
      </c>
      <c r="BQ41" s="63">
        <v>2011</v>
      </c>
      <c r="BR41" s="64" t="s">
        <v>0</v>
      </c>
      <c r="BS41" s="27">
        <v>35.42426399</v>
      </c>
      <c r="BT41" s="85" t="s">
        <v>662</v>
      </c>
      <c r="BU41" s="63">
        <v>2011</v>
      </c>
      <c r="BV41" s="64" t="s">
        <v>0</v>
      </c>
      <c r="BW41" s="27" t="s">
        <v>124</v>
      </c>
      <c r="BX41" s="85" t="s">
        <v>675</v>
      </c>
      <c r="BY41" s="63"/>
      <c r="BZ41" s="64" t="s">
        <v>0</v>
      </c>
      <c r="CA41" s="27" t="s">
        <v>124</v>
      </c>
      <c r="CB41" s="85" t="s">
        <v>677</v>
      </c>
      <c r="CC41" s="63" t="s">
        <v>182</v>
      </c>
      <c r="CD41" s="64" t="s">
        <v>0</v>
      </c>
      <c r="CE41" s="27" t="s">
        <v>124</v>
      </c>
      <c r="CF41" s="85" t="s">
        <v>677</v>
      </c>
      <c r="CG41" s="63" t="s">
        <v>182</v>
      </c>
      <c r="CH41" s="64" t="s">
        <v>0</v>
      </c>
      <c r="CI41" s="27" t="s">
        <v>124</v>
      </c>
      <c r="CJ41" s="85" t="s">
        <v>677</v>
      </c>
      <c r="CK41" s="63" t="s">
        <v>182</v>
      </c>
      <c r="CL41" s="64" t="s">
        <v>0</v>
      </c>
      <c r="CM41" s="27" t="s">
        <v>124</v>
      </c>
      <c r="CN41" s="85" t="s">
        <v>677</v>
      </c>
      <c r="CO41" s="63" t="s">
        <v>182</v>
      </c>
      <c r="CP41" s="64" t="s">
        <v>0</v>
      </c>
      <c r="CQ41" s="27" t="s">
        <v>124</v>
      </c>
      <c r="CR41" s="213" t="s">
        <v>139</v>
      </c>
      <c r="CS41" s="63"/>
      <c r="CT41" s="64" t="s">
        <v>0</v>
      </c>
      <c r="CU41" s="27" t="s">
        <v>124</v>
      </c>
      <c r="CV41" s="85" t="s">
        <v>145</v>
      </c>
      <c r="CW41" s="63"/>
      <c r="CX41" s="64" t="s">
        <v>0</v>
      </c>
      <c r="CY41" s="27" t="s">
        <v>124</v>
      </c>
      <c r="CZ41" s="85" t="s">
        <v>145</v>
      </c>
      <c r="DA41" s="63"/>
      <c r="DB41" s="64" t="s">
        <v>0</v>
      </c>
      <c r="DC41" s="27" t="s">
        <v>124</v>
      </c>
      <c r="DD41" s="85" t="s">
        <v>145</v>
      </c>
      <c r="DE41" s="63"/>
      <c r="DF41" s="64" t="s">
        <v>0</v>
      </c>
      <c r="DG41" s="27" t="s">
        <v>124</v>
      </c>
      <c r="DH41" s="85" t="s">
        <v>145</v>
      </c>
      <c r="DI41" s="63"/>
      <c r="DJ41" s="64" t="s">
        <v>0</v>
      </c>
      <c r="DK41" s="27">
        <v>21613.3</v>
      </c>
      <c r="DL41" s="85" t="s">
        <v>720</v>
      </c>
      <c r="DM41" s="63" t="s">
        <v>132</v>
      </c>
      <c r="DN41" s="64" t="s">
        <v>0</v>
      </c>
      <c r="DO41"/>
      <c r="DP41"/>
      <c r="DQ41" s="27">
        <v>3.5100600000000002</v>
      </c>
      <c r="DR41" s="85" t="s">
        <v>151</v>
      </c>
      <c r="DS41" s="63" t="s">
        <v>162</v>
      </c>
      <c r="DT41" s="64" t="s">
        <v>0</v>
      </c>
      <c r="DU41" s="27">
        <v>81000</v>
      </c>
      <c r="DV41" s="85" t="s">
        <v>147</v>
      </c>
      <c r="DW41" s="63" t="s">
        <v>163</v>
      </c>
      <c r="DX41" s="64" t="s">
        <v>0</v>
      </c>
      <c r="DY41" s="27">
        <v>8.034120214243206</v>
      </c>
      <c r="DZ41" s="85" t="s">
        <v>737</v>
      </c>
      <c r="EA41" s="63" t="s">
        <v>163</v>
      </c>
      <c r="EB41" s="64" t="s">
        <v>0</v>
      </c>
      <c r="EC41" s="27" t="s">
        <v>124</v>
      </c>
      <c r="ED41" s="85" t="s">
        <v>174</v>
      </c>
      <c r="EE41" s="63"/>
      <c r="EF41" s="64" t="s">
        <v>0</v>
      </c>
      <c r="EG41" s="27" t="s">
        <v>124</v>
      </c>
      <c r="EH41" s="85" t="s">
        <v>174</v>
      </c>
      <c r="EI41" s="63"/>
      <c r="EJ41" s="64" t="s">
        <v>0</v>
      </c>
      <c r="EK41" s="27" t="s">
        <v>124</v>
      </c>
      <c r="EL41" s="85" t="s">
        <v>174</v>
      </c>
      <c r="EM41" s="63"/>
      <c r="EN41" s="64" t="s">
        <v>0</v>
      </c>
      <c r="EO41" s="27" t="s">
        <v>124</v>
      </c>
      <c r="EP41" s="85" t="s">
        <v>175</v>
      </c>
      <c r="EQ41" s="63"/>
      <c r="ER41" s="64" t="s">
        <v>0</v>
      </c>
      <c r="ES41" s="27" t="s">
        <v>124</v>
      </c>
      <c r="ET41" s="85" t="s">
        <v>174</v>
      </c>
      <c r="EU41" s="63"/>
      <c r="EV41" s="64" t="s">
        <v>0</v>
      </c>
      <c r="EW41" s="27" t="s">
        <v>124</v>
      </c>
      <c r="EX41" s="75" t="s">
        <v>769</v>
      </c>
      <c r="EY41" s="63"/>
      <c r="EZ41" s="64" t="s">
        <v>0</v>
      </c>
      <c r="FA41" s="27" t="s">
        <v>124</v>
      </c>
      <c r="FB41" s="85" t="s">
        <v>758</v>
      </c>
      <c r="FC41" s="63"/>
      <c r="FD41" s="64" t="s">
        <v>0</v>
      </c>
    </row>
    <row r="42" spans="1:160" ht="14.1" customHeight="1" x14ac:dyDescent="0.2">
      <c r="A42" s="16" t="s">
        <v>33</v>
      </c>
      <c r="B42" s="186" t="s">
        <v>594</v>
      </c>
      <c r="C42" s="19">
        <v>49.40606768</v>
      </c>
      <c r="D42" s="85" t="s">
        <v>230</v>
      </c>
      <c r="E42" s="63">
        <v>2006</v>
      </c>
      <c r="F42" s="64" t="s">
        <v>0</v>
      </c>
      <c r="G42" s="19">
        <v>6.8844806999999994E-2</v>
      </c>
      <c r="H42" s="85" t="s">
        <v>230</v>
      </c>
      <c r="I42" s="63">
        <v>2006</v>
      </c>
      <c r="J42" s="64" t="s">
        <v>0</v>
      </c>
      <c r="K42" s="19">
        <v>34.868144690000001</v>
      </c>
      <c r="L42" s="85" t="s">
        <v>230</v>
      </c>
      <c r="M42" s="63">
        <v>2006</v>
      </c>
      <c r="N42" s="64" t="s">
        <v>0</v>
      </c>
      <c r="O42" s="19">
        <v>8.9848308000000002E-2</v>
      </c>
      <c r="P42" s="85" t="s">
        <v>230</v>
      </c>
      <c r="Q42" s="63">
        <v>2006</v>
      </c>
      <c r="R42" s="64" t="s">
        <v>0</v>
      </c>
      <c r="S42" s="19">
        <v>3.1894205000000002E-2</v>
      </c>
      <c r="T42" s="85" t="s">
        <v>230</v>
      </c>
      <c r="U42" s="63">
        <v>2006</v>
      </c>
      <c r="V42" s="64" t="s">
        <v>0</v>
      </c>
      <c r="W42" s="19">
        <v>15.27576818</v>
      </c>
      <c r="X42" s="85" t="s">
        <v>230</v>
      </c>
      <c r="Y42" s="63">
        <v>2006</v>
      </c>
      <c r="Z42" s="64" t="s">
        <v>0</v>
      </c>
      <c r="AA42" s="19">
        <v>0.25943212799999998</v>
      </c>
      <c r="AB42" s="85" t="s">
        <v>230</v>
      </c>
      <c r="AC42" s="63">
        <v>2006</v>
      </c>
      <c r="AD42" s="64" t="s">
        <v>0</v>
      </c>
      <c r="AE42" s="27" t="s">
        <v>141</v>
      </c>
      <c r="AF42" s="85" t="s">
        <v>139</v>
      </c>
      <c r="AG42" s="63"/>
      <c r="AH42" s="64" t="s">
        <v>0</v>
      </c>
      <c r="AI42" s="27" t="s">
        <v>141</v>
      </c>
      <c r="AJ42" s="85" t="s">
        <v>139</v>
      </c>
      <c r="AK42" s="63"/>
      <c r="AL42" s="64" t="s">
        <v>0</v>
      </c>
      <c r="AM42" s="27" t="s">
        <v>141</v>
      </c>
      <c r="AN42" s="85" t="s">
        <v>139</v>
      </c>
      <c r="AO42" s="63"/>
      <c r="AP42" s="64" t="s">
        <v>0</v>
      </c>
      <c r="AQ42" s="27" t="s">
        <v>141</v>
      </c>
      <c r="AR42" s="85" t="s">
        <v>139</v>
      </c>
      <c r="AS42" s="63"/>
      <c r="AT42" s="64" t="s">
        <v>0</v>
      </c>
      <c r="AU42" s="79">
        <v>0</v>
      </c>
      <c r="AV42" s="85" t="s">
        <v>138</v>
      </c>
      <c r="AW42" s="63">
        <v>2010</v>
      </c>
      <c r="AX42" s="64" t="s">
        <v>0</v>
      </c>
      <c r="AY42" s="27">
        <v>0</v>
      </c>
      <c r="AZ42" s="85" t="s">
        <v>139</v>
      </c>
      <c r="BA42" s="63">
        <v>2010</v>
      </c>
      <c r="BB42" s="64" t="s">
        <v>0</v>
      </c>
      <c r="BC42" s="79">
        <v>47670</v>
      </c>
      <c r="BD42" s="85" t="s">
        <v>639</v>
      </c>
      <c r="BE42" s="63">
        <v>2010</v>
      </c>
      <c r="BF42" s="64" t="s">
        <v>0</v>
      </c>
      <c r="BG42" s="27">
        <v>61.209553158705695</v>
      </c>
      <c r="BH42" s="85" t="s">
        <v>139</v>
      </c>
      <c r="BI42" s="63">
        <v>2010</v>
      </c>
      <c r="BJ42" s="64" t="s">
        <v>0</v>
      </c>
      <c r="BK42" s="27">
        <v>11.60793466</v>
      </c>
      <c r="BL42" s="85" t="s">
        <v>660</v>
      </c>
      <c r="BM42" s="63">
        <v>2011</v>
      </c>
      <c r="BN42" s="64" t="s">
        <v>0</v>
      </c>
      <c r="BO42" s="27">
        <v>8.3852201260000001</v>
      </c>
      <c r="BP42" s="85" t="s">
        <v>661</v>
      </c>
      <c r="BQ42" s="63">
        <v>2011</v>
      </c>
      <c r="BR42" s="64" t="s">
        <v>0</v>
      </c>
      <c r="BS42" s="27">
        <v>20.88409716</v>
      </c>
      <c r="BT42" s="85" t="s">
        <v>662</v>
      </c>
      <c r="BU42" s="63">
        <v>2011</v>
      </c>
      <c r="BV42" s="64" t="s">
        <v>0</v>
      </c>
      <c r="BW42" s="27" t="s">
        <v>124</v>
      </c>
      <c r="BX42" s="85" t="s">
        <v>675</v>
      </c>
      <c r="BY42" s="63"/>
      <c r="BZ42" s="64" t="s">
        <v>0</v>
      </c>
      <c r="CA42" s="27" t="s">
        <v>124</v>
      </c>
      <c r="CB42" s="85" t="s">
        <v>677</v>
      </c>
      <c r="CC42" s="63" t="s">
        <v>182</v>
      </c>
      <c r="CD42" s="64" t="s">
        <v>0</v>
      </c>
      <c r="CE42" s="27" t="s">
        <v>124</v>
      </c>
      <c r="CF42" s="85" t="s">
        <v>677</v>
      </c>
      <c r="CG42" s="63" t="s">
        <v>182</v>
      </c>
      <c r="CH42" s="64" t="s">
        <v>0</v>
      </c>
      <c r="CI42" s="27" t="s">
        <v>124</v>
      </c>
      <c r="CJ42" s="85" t="s">
        <v>677</v>
      </c>
      <c r="CK42" s="63" t="s">
        <v>182</v>
      </c>
      <c r="CL42" s="64" t="s">
        <v>0</v>
      </c>
      <c r="CM42" s="27" t="s">
        <v>124</v>
      </c>
      <c r="CN42" s="85" t="s">
        <v>677</v>
      </c>
      <c r="CO42" s="63" t="s">
        <v>182</v>
      </c>
      <c r="CP42" s="64" t="s">
        <v>0</v>
      </c>
      <c r="CQ42" s="27" t="s">
        <v>124</v>
      </c>
      <c r="CR42" s="213" t="s">
        <v>139</v>
      </c>
      <c r="CS42" s="63"/>
      <c r="CT42" s="64" t="s">
        <v>0</v>
      </c>
      <c r="CU42" s="27" t="s">
        <v>124</v>
      </c>
      <c r="CV42" s="85" t="s">
        <v>145</v>
      </c>
      <c r="CW42" s="63"/>
      <c r="CX42" s="64" t="s">
        <v>0</v>
      </c>
      <c r="CY42" s="27" t="s">
        <v>124</v>
      </c>
      <c r="CZ42" s="85" t="s">
        <v>145</v>
      </c>
      <c r="DA42" s="63"/>
      <c r="DB42" s="64" t="s">
        <v>0</v>
      </c>
      <c r="DC42" s="27" t="s">
        <v>124</v>
      </c>
      <c r="DD42" s="85" t="s">
        <v>145</v>
      </c>
      <c r="DE42" s="63"/>
      <c r="DF42" s="64" t="s">
        <v>0</v>
      </c>
      <c r="DG42" s="27" t="s">
        <v>124</v>
      </c>
      <c r="DH42" s="85" t="s">
        <v>145</v>
      </c>
      <c r="DI42" s="63"/>
      <c r="DJ42" s="64" t="s">
        <v>0</v>
      </c>
      <c r="DK42" s="27">
        <v>142.86000000000001</v>
      </c>
      <c r="DL42" s="85" t="s">
        <v>720</v>
      </c>
      <c r="DM42" s="63" t="s">
        <v>132</v>
      </c>
      <c r="DN42" s="64" t="s">
        <v>0</v>
      </c>
      <c r="DO42"/>
      <c r="DP42"/>
      <c r="DQ42" s="27">
        <v>3.83508</v>
      </c>
      <c r="DR42" s="85" t="s">
        <v>151</v>
      </c>
      <c r="DS42" s="63" t="s">
        <v>162</v>
      </c>
      <c r="DT42" s="64" t="s">
        <v>0</v>
      </c>
      <c r="DU42" s="27">
        <v>11800</v>
      </c>
      <c r="DV42" s="85" t="s">
        <v>147</v>
      </c>
      <c r="DW42" s="63" t="s">
        <v>163</v>
      </c>
      <c r="DX42" s="64" t="s">
        <v>0</v>
      </c>
      <c r="DY42" s="27">
        <v>9.2986603624901498</v>
      </c>
      <c r="DZ42" s="85" t="s">
        <v>737</v>
      </c>
      <c r="EA42" s="63" t="s">
        <v>163</v>
      </c>
      <c r="EB42" s="64" t="s">
        <v>0</v>
      </c>
      <c r="EC42" s="27" t="s">
        <v>124</v>
      </c>
      <c r="ED42" s="85" t="s">
        <v>174</v>
      </c>
      <c r="EE42" s="63"/>
      <c r="EF42" s="64" t="s">
        <v>0</v>
      </c>
      <c r="EG42" s="27" t="s">
        <v>124</v>
      </c>
      <c r="EH42" s="85" t="s">
        <v>174</v>
      </c>
      <c r="EI42" s="63"/>
      <c r="EJ42" s="64" t="s">
        <v>0</v>
      </c>
      <c r="EK42" s="27" t="s">
        <v>124</v>
      </c>
      <c r="EL42" s="85" t="s">
        <v>174</v>
      </c>
      <c r="EM42" s="63"/>
      <c r="EN42" s="64" t="s">
        <v>0</v>
      </c>
      <c r="EO42" s="27" t="s">
        <v>124</v>
      </c>
      <c r="EP42" s="85" t="s">
        <v>175</v>
      </c>
      <c r="EQ42" s="63"/>
      <c r="ER42" s="64" t="s">
        <v>0</v>
      </c>
      <c r="ES42" s="27" t="s">
        <v>124</v>
      </c>
      <c r="ET42" s="85" t="s">
        <v>174</v>
      </c>
      <c r="EU42" s="63"/>
      <c r="EV42" s="64" t="s">
        <v>0</v>
      </c>
      <c r="EW42" s="27" t="s">
        <v>124</v>
      </c>
      <c r="EX42" s="75" t="s">
        <v>769</v>
      </c>
      <c r="EY42" s="63"/>
      <c r="EZ42" s="64" t="s">
        <v>0</v>
      </c>
      <c r="FA42" s="27" t="s">
        <v>124</v>
      </c>
      <c r="FB42" s="85" t="s">
        <v>758</v>
      </c>
      <c r="FC42" s="63"/>
      <c r="FD42" s="64" t="s">
        <v>0</v>
      </c>
    </row>
    <row r="43" spans="1:160" ht="14.1" customHeight="1" x14ac:dyDescent="0.2">
      <c r="A43" s="16" t="s">
        <v>34</v>
      </c>
      <c r="B43" s="186" t="s">
        <v>594</v>
      </c>
      <c r="C43" s="19">
        <v>60.103739840000003</v>
      </c>
      <c r="D43" s="85" t="s">
        <v>230</v>
      </c>
      <c r="E43" s="63">
        <v>2006</v>
      </c>
      <c r="F43" s="64" t="s">
        <v>0</v>
      </c>
      <c r="G43" s="19">
        <v>0.30910569100000002</v>
      </c>
      <c r="H43" s="85" t="s">
        <v>230</v>
      </c>
      <c r="I43" s="63">
        <v>2006</v>
      </c>
      <c r="J43" s="64" t="s">
        <v>0</v>
      </c>
      <c r="K43" s="19">
        <v>25.295609760000001</v>
      </c>
      <c r="L43" s="85" t="s">
        <v>230</v>
      </c>
      <c r="M43" s="63">
        <v>2006</v>
      </c>
      <c r="N43" s="64" t="s">
        <v>0</v>
      </c>
      <c r="O43" s="19">
        <v>1.495176152</v>
      </c>
      <c r="P43" s="85" t="s">
        <v>230</v>
      </c>
      <c r="Q43" s="63">
        <v>2006</v>
      </c>
      <c r="R43" s="64" t="s">
        <v>0</v>
      </c>
      <c r="S43" s="19">
        <v>0.365907859</v>
      </c>
      <c r="T43" s="85" t="s">
        <v>230</v>
      </c>
      <c r="U43" s="63">
        <v>2006</v>
      </c>
      <c r="V43" s="64" t="s">
        <v>0</v>
      </c>
      <c r="W43" s="19">
        <v>11.00395664</v>
      </c>
      <c r="X43" s="85" t="s">
        <v>230</v>
      </c>
      <c r="Y43" s="63">
        <v>2006</v>
      </c>
      <c r="Z43" s="64" t="s">
        <v>0</v>
      </c>
      <c r="AA43" s="19">
        <v>1.426504065</v>
      </c>
      <c r="AB43" s="85" t="s">
        <v>230</v>
      </c>
      <c r="AC43" s="63">
        <v>2006</v>
      </c>
      <c r="AD43" s="64" t="s">
        <v>0</v>
      </c>
      <c r="AE43" s="27" t="s">
        <v>141</v>
      </c>
      <c r="AF43" s="85" t="s">
        <v>139</v>
      </c>
      <c r="AG43" s="63"/>
      <c r="AH43" s="64" t="s">
        <v>0</v>
      </c>
      <c r="AI43" s="27" t="s">
        <v>141</v>
      </c>
      <c r="AJ43" s="85" t="s">
        <v>139</v>
      </c>
      <c r="AK43" s="63"/>
      <c r="AL43" s="64" t="s">
        <v>0</v>
      </c>
      <c r="AM43" s="27" t="s">
        <v>141</v>
      </c>
      <c r="AN43" s="85" t="s">
        <v>139</v>
      </c>
      <c r="AO43" s="63"/>
      <c r="AP43" s="64" t="s">
        <v>0</v>
      </c>
      <c r="AQ43" s="27" t="s">
        <v>141</v>
      </c>
      <c r="AR43" s="85" t="s">
        <v>139</v>
      </c>
      <c r="AS43" s="63"/>
      <c r="AT43" s="64" t="s">
        <v>0</v>
      </c>
      <c r="AU43" s="79">
        <v>0</v>
      </c>
      <c r="AV43" s="85" t="s">
        <v>138</v>
      </c>
      <c r="AW43" s="63">
        <v>2010</v>
      </c>
      <c r="AX43" s="64" t="s">
        <v>0</v>
      </c>
      <c r="AY43" s="27">
        <v>0</v>
      </c>
      <c r="AZ43" s="85" t="s">
        <v>139</v>
      </c>
      <c r="BA43" s="63">
        <v>2010</v>
      </c>
      <c r="BB43" s="64" t="s">
        <v>0</v>
      </c>
      <c r="BC43" s="79">
        <v>0</v>
      </c>
      <c r="BD43" s="85" t="s">
        <v>639</v>
      </c>
      <c r="BE43" s="63">
        <v>2010</v>
      </c>
      <c r="BF43" s="64" t="s">
        <v>0</v>
      </c>
      <c r="BG43" s="27">
        <v>0</v>
      </c>
      <c r="BH43" s="85" t="s">
        <v>139</v>
      </c>
      <c r="BI43" s="63">
        <v>2010</v>
      </c>
      <c r="BJ43" s="64" t="s">
        <v>0</v>
      </c>
      <c r="BK43" s="27">
        <v>15.855826560000001</v>
      </c>
      <c r="BL43" s="85" t="s">
        <v>660</v>
      </c>
      <c r="BM43" s="63">
        <v>2011</v>
      </c>
      <c r="BN43" s="64" t="s">
        <v>0</v>
      </c>
      <c r="BO43" s="27">
        <v>11.113952149999999</v>
      </c>
      <c r="BP43" s="85" t="s">
        <v>661</v>
      </c>
      <c r="BQ43" s="63">
        <v>2011</v>
      </c>
      <c r="BR43" s="64" t="s">
        <v>0</v>
      </c>
      <c r="BS43" s="27">
        <v>29.50211414</v>
      </c>
      <c r="BT43" s="85" t="s">
        <v>662</v>
      </c>
      <c r="BU43" s="63">
        <v>2011</v>
      </c>
      <c r="BV43" s="64" t="s">
        <v>0</v>
      </c>
      <c r="BW43" s="27" t="s">
        <v>124</v>
      </c>
      <c r="BX43" s="85" t="s">
        <v>675</v>
      </c>
      <c r="BY43" s="63"/>
      <c r="BZ43" s="64" t="s">
        <v>0</v>
      </c>
      <c r="CA43" s="27" t="s">
        <v>124</v>
      </c>
      <c r="CB43" s="85" t="s">
        <v>677</v>
      </c>
      <c r="CC43" s="63" t="s">
        <v>182</v>
      </c>
      <c r="CD43" s="64" t="s">
        <v>0</v>
      </c>
      <c r="CE43" s="27" t="s">
        <v>124</v>
      </c>
      <c r="CF43" s="85" t="s">
        <v>677</v>
      </c>
      <c r="CG43" s="63" t="s">
        <v>182</v>
      </c>
      <c r="CH43" s="64" t="s">
        <v>0</v>
      </c>
      <c r="CI43" s="27" t="s">
        <v>124</v>
      </c>
      <c r="CJ43" s="85" t="s">
        <v>677</v>
      </c>
      <c r="CK43" s="63" t="s">
        <v>182</v>
      </c>
      <c r="CL43" s="64" t="s">
        <v>0</v>
      </c>
      <c r="CM43" s="27" t="s">
        <v>124</v>
      </c>
      <c r="CN43" s="85" t="s">
        <v>677</v>
      </c>
      <c r="CO43" s="63" t="s">
        <v>182</v>
      </c>
      <c r="CP43" s="64" t="s">
        <v>0</v>
      </c>
      <c r="CQ43" s="27" t="s">
        <v>124</v>
      </c>
      <c r="CR43" s="213" t="s">
        <v>139</v>
      </c>
      <c r="CS43" s="63"/>
      <c r="CT43" s="64" t="s">
        <v>0</v>
      </c>
      <c r="CU43" s="27" t="s">
        <v>124</v>
      </c>
      <c r="CV43" s="85" t="s">
        <v>145</v>
      </c>
      <c r="CW43" s="63"/>
      <c r="CX43" s="64" t="s">
        <v>0</v>
      </c>
      <c r="CY43" s="27" t="s">
        <v>124</v>
      </c>
      <c r="CZ43" s="85" t="s">
        <v>145</v>
      </c>
      <c r="DA43" s="63"/>
      <c r="DB43" s="64" t="s">
        <v>0</v>
      </c>
      <c r="DC43" s="27" t="s">
        <v>124</v>
      </c>
      <c r="DD43" s="85" t="s">
        <v>145</v>
      </c>
      <c r="DE43" s="63"/>
      <c r="DF43" s="64" t="s">
        <v>0</v>
      </c>
      <c r="DG43" s="27" t="s">
        <v>124</v>
      </c>
      <c r="DH43" s="85" t="s">
        <v>145</v>
      </c>
      <c r="DI43" s="63"/>
      <c r="DJ43" s="64" t="s">
        <v>0</v>
      </c>
      <c r="DK43" s="27">
        <v>2027.07</v>
      </c>
      <c r="DL43" s="85" t="s">
        <v>720</v>
      </c>
      <c r="DM43" s="63" t="s">
        <v>132</v>
      </c>
      <c r="DN43" s="64" t="s">
        <v>0</v>
      </c>
      <c r="DO43"/>
      <c r="DP43"/>
      <c r="DQ43" s="27">
        <v>2.1612300000000002</v>
      </c>
      <c r="DR43" s="85" t="s">
        <v>151</v>
      </c>
      <c r="DS43" s="63" t="s">
        <v>162</v>
      </c>
      <c r="DT43" s="64" t="s">
        <v>0</v>
      </c>
      <c r="DU43" s="27">
        <v>3200</v>
      </c>
      <c r="DV43" s="85" t="s">
        <v>147</v>
      </c>
      <c r="DW43" s="63" t="s">
        <v>163</v>
      </c>
      <c r="DX43" s="64" t="s">
        <v>0</v>
      </c>
      <c r="DY43" s="27">
        <v>0.28655861019074058</v>
      </c>
      <c r="DZ43" s="85" t="s">
        <v>737</v>
      </c>
      <c r="EA43" s="63" t="s">
        <v>163</v>
      </c>
      <c r="EB43" s="64" t="s">
        <v>0</v>
      </c>
      <c r="EC43" s="27" t="s">
        <v>124</v>
      </c>
      <c r="ED43" s="85" t="s">
        <v>174</v>
      </c>
      <c r="EE43" s="63"/>
      <c r="EF43" s="64" t="s">
        <v>0</v>
      </c>
      <c r="EG43" s="27" t="s">
        <v>124</v>
      </c>
      <c r="EH43" s="85" t="s">
        <v>174</v>
      </c>
      <c r="EI43" s="63"/>
      <c r="EJ43" s="64" t="s">
        <v>0</v>
      </c>
      <c r="EK43" s="27" t="s">
        <v>124</v>
      </c>
      <c r="EL43" s="85" t="s">
        <v>174</v>
      </c>
      <c r="EM43" s="63"/>
      <c r="EN43" s="64" t="s">
        <v>0</v>
      </c>
      <c r="EO43" s="27" t="s">
        <v>124</v>
      </c>
      <c r="EP43" s="85" t="s">
        <v>175</v>
      </c>
      <c r="EQ43" s="63"/>
      <c r="ER43" s="64" t="s">
        <v>0</v>
      </c>
      <c r="ES43" s="27" t="s">
        <v>124</v>
      </c>
      <c r="ET43" s="85" t="s">
        <v>174</v>
      </c>
      <c r="EU43" s="63"/>
      <c r="EV43" s="64" t="s">
        <v>0</v>
      </c>
      <c r="EW43" s="27" t="s">
        <v>124</v>
      </c>
      <c r="EX43" s="75" t="s">
        <v>769</v>
      </c>
      <c r="EY43" s="63"/>
      <c r="EZ43" s="64" t="s">
        <v>0</v>
      </c>
      <c r="FA43" s="27" t="s">
        <v>124</v>
      </c>
      <c r="FB43" s="85" t="s">
        <v>758</v>
      </c>
      <c r="FC43" s="63"/>
      <c r="FD43" s="64" t="s">
        <v>0</v>
      </c>
    </row>
    <row r="44" spans="1:160" ht="14.1" customHeight="1" x14ac:dyDescent="0.2">
      <c r="A44" s="16" t="s">
        <v>35</v>
      </c>
      <c r="B44" s="186" t="s">
        <v>594</v>
      </c>
      <c r="C44" s="19">
        <v>68.640149410000006</v>
      </c>
      <c r="D44" s="85" t="s">
        <v>230</v>
      </c>
      <c r="E44" s="63">
        <v>2006</v>
      </c>
      <c r="F44" s="64" t="s">
        <v>0</v>
      </c>
      <c r="G44" s="19">
        <v>0.53433858999999995</v>
      </c>
      <c r="H44" s="85" t="s">
        <v>230</v>
      </c>
      <c r="I44" s="63">
        <v>2006</v>
      </c>
      <c r="J44" s="64" t="s">
        <v>0</v>
      </c>
      <c r="K44" s="19">
        <v>21.489987660000001</v>
      </c>
      <c r="L44" s="85" t="s">
        <v>230</v>
      </c>
      <c r="M44" s="63">
        <v>2006</v>
      </c>
      <c r="N44" s="64" t="s">
        <v>0</v>
      </c>
      <c r="O44" s="19">
        <v>1.067655314</v>
      </c>
      <c r="P44" s="85" t="s">
        <v>230</v>
      </c>
      <c r="Q44" s="63">
        <v>2006</v>
      </c>
      <c r="R44" s="64" t="s">
        <v>0</v>
      </c>
      <c r="S44" s="19">
        <v>0.13702736300000001</v>
      </c>
      <c r="T44" s="85" t="s">
        <v>230</v>
      </c>
      <c r="U44" s="63">
        <v>2006</v>
      </c>
      <c r="V44" s="64" t="s">
        <v>0</v>
      </c>
      <c r="W44" s="19">
        <v>7.1995324719999996</v>
      </c>
      <c r="X44" s="85" t="s">
        <v>230</v>
      </c>
      <c r="Y44" s="63">
        <v>2006</v>
      </c>
      <c r="Z44" s="64" t="s">
        <v>0</v>
      </c>
      <c r="AA44" s="19">
        <v>0.93130919499999998</v>
      </c>
      <c r="AB44" s="85" t="s">
        <v>230</v>
      </c>
      <c r="AC44" s="63">
        <v>2006</v>
      </c>
      <c r="AD44" s="64" t="s">
        <v>0</v>
      </c>
      <c r="AE44" s="27" t="s">
        <v>141</v>
      </c>
      <c r="AF44" s="85" t="s">
        <v>139</v>
      </c>
      <c r="AG44" s="63"/>
      <c r="AH44" s="64" t="s">
        <v>0</v>
      </c>
      <c r="AI44" s="27" t="s">
        <v>141</v>
      </c>
      <c r="AJ44" s="85" t="s">
        <v>139</v>
      </c>
      <c r="AK44" s="63"/>
      <c r="AL44" s="64" t="s">
        <v>0</v>
      </c>
      <c r="AM44" s="27" t="s">
        <v>141</v>
      </c>
      <c r="AN44" s="85" t="s">
        <v>139</v>
      </c>
      <c r="AO44" s="63"/>
      <c r="AP44" s="64" t="s">
        <v>0</v>
      </c>
      <c r="AQ44" s="27" t="s">
        <v>141</v>
      </c>
      <c r="AR44" s="85" t="s">
        <v>139</v>
      </c>
      <c r="AS44" s="63"/>
      <c r="AT44" s="64" t="s">
        <v>0</v>
      </c>
      <c r="AU44" s="79">
        <v>0</v>
      </c>
      <c r="AV44" s="85" t="s">
        <v>138</v>
      </c>
      <c r="AW44" s="63">
        <v>2010</v>
      </c>
      <c r="AX44" s="64" t="s">
        <v>0</v>
      </c>
      <c r="AY44" s="27">
        <v>0</v>
      </c>
      <c r="AZ44" s="85" t="s">
        <v>139</v>
      </c>
      <c r="BA44" s="63">
        <v>2010</v>
      </c>
      <c r="BB44" s="64" t="s">
        <v>0</v>
      </c>
      <c r="BC44" s="79">
        <v>304470</v>
      </c>
      <c r="BD44" s="85" t="s">
        <v>639</v>
      </c>
      <c r="BE44" s="63">
        <v>2010</v>
      </c>
      <c r="BF44" s="64" t="s">
        <v>0</v>
      </c>
      <c r="BG44" s="27">
        <v>25.954530342940441</v>
      </c>
      <c r="BH44" s="85" t="s">
        <v>139</v>
      </c>
      <c r="BI44" s="63">
        <v>2010</v>
      </c>
      <c r="BJ44" s="64" t="s">
        <v>0</v>
      </c>
      <c r="BK44" s="27">
        <v>11.290013350000001</v>
      </c>
      <c r="BL44" s="85" t="s">
        <v>660</v>
      </c>
      <c r="BM44" s="63">
        <v>2011</v>
      </c>
      <c r="BN44" s="64" t="s">
        <v>0</v>
      </c>
      <c r="BO44" s="27">
        <v>7.6075212089999997</v>
      </c>
      <c r="BP44" s="85" t="s">
        <v>661</v>
      </c>
      <c r="BQ44" s="63">
        <v>2011</v>
      </c>
      <c r="BR44" s="64" t="s">
        <v>0</v>
      </c>
      <c r="BS44" s="27">
        <v>24.159681089999999</v>
      </c>
      <c r="BT44" s="85" t="s">
        <v>662</v>
      </c>
      <c r="BU44" s="63">
        <v>2011</v>
      </c>
      <c r="BV44" s="64" t="s">
        <v>0</v>
      </c>
      <c r="BW44" s="27" t="s">
        <v>124</v>
      </c>
      <c r="BX44" s="85" t="s">
        <v>675</v>
      </c>
      <c r="BY44" s="63"/>
      <c r="BZ44" s="64" t="s">
        <v>0</v>
      </c>
      <c r="CA44" s="27" t="s">
        <v>124</v>
      </c>
      <c r="CB44" s="85" t="s">
        <v>677</v>
      </c>
      <c r="CC44" s="63" t="s">
        <v>182</v>
      </c>
      <c r="CD44" s="64" t="s">
        <v>0</v>
      </c>
      <c r="CE44" s="27" t="s">
        <v>124</v>
      </c>
      <c r="CF44" s="85" t="s">
        <v>677</v>
      </c>
      <c r="CG44" s="63" t="s">
        <v>182</v>
      </c>
      <c r="CH44" s="64" t="s">
        <v>0</v>
      </c>
      <c r="CI44" s="27" t="s">
        <v>124</v>
      </c>
      <c r="CJ44" s="85" t="s">
        <v>677</v>
      </c>
      <c r="CK44" s="63" t="s">
        <v>182</v>
      </c>
      <c r="CL44" s="64" t="s">
        <v>0</v>
      </c>
      <c r="CM44" s="27" t="s">
        <v>124</v>
      </c>
      <c r="CN44" s="85" t="s">
        <v>677</v>
      </c>
      <c r="CO44" s="63" t="s">
        <v>182</v>
      </c>
      <c r="CP44" s="64" t="s">
        <v>0</v>
      </c>
      <c r="CQ44" s="27" t="s">
        <v>124</v>
      </c>
      <c r="CR44" s="213" t="s">
        <v>139</v>
      </c>
      <c r="CS44" s="63"/>
      <c r="CT44" s="64" t="s">
        <v>0</v>
      </c>
      <c r="CU44" s="27" t="s">
        <v>124</v>
      </c>
      <c r="CV44" s="85" t="s">
        <v>145</v>
      </c>
      <c r="CW44" s="63"/>
      <c r="CX44" s="64" t="s">
        <v>0</v>
      </c>
      <c r="CY44" s="27" t="s">
        <v>124</v>
      </c>
      <c r="CZ44" s="85" t="s">
        <v>145</v>
      </c>
      <c r="DA44" s="63"/>
      <c r="DB44" s="64" t="s">
        <v>0</v>
      </c>
      <c r="DC44" s="27" t="s">
        <v>124</v>
      </c>
      <c r="DD44" s="85" t="s">
        <v>145</v>
      </c>
      <c r="DE44" s="63"/>
      <c r="DF44" s="64" t="s">
        <v>0</v>
      </c>
      <c r="DG44" s="27" t="s">
        <v>124</v>
      </c>
      <c r="DH44" s="85" t="s">
        <v>145</v>
      </c>
      <c r="DI44" s="63"/>
      <c r="DJ44" s="64" t="s">
        <v>0</v>
      </c>
      <c r="DK44" s="27">
        <v>14345.05</v>
      </c>
      <c r="DL44" s="85" t="s">
        <v>720</v>
      </c>
      <c r="DM44" s="63" t="s">
        <v>132</v>
      </c>
      <c r="DN44" s="64" t="s">
        <v>0</v>
      </c>
      <c r="DO44"/>
      <c r="DP44"/>
      <c r="DQ44" s="27">
        <v>1.3493599999999999</v>
      </c>
      <c r="DR44" s="85" t="s">
        <v>151</v>
      </c>
      <c r="DS44" s="63" t="s">
        <v>162</v>
      </c>
      <c r="DT44" s="64" t="s">
        <v>0</v>
      </c>
      <c r="DU44" s="27">
        <v>4300</v>
      </c>
      <c r="DV44" s="85" t="s">
        <v>147</v>
      </c>
      <c r="DW44" s="63" t="s">
        <v>163</v>
      </c>
      <c r="DX44" s="64" t="s">
        <v>0</v>
      </c>
      <c r="DY44" s="27">
        <v>0.3014793521699502</v>
      </c>
      <c r="DZ44" s="85" t="s">
        <v>737</v>
      </c>
      <c r="EA44" s="63" t="s">
        <v>163</v>
      </c>
      <c r="EB44" s="64" t="s">
        <v>0</v>
      </c>
      <c r="EC44" s="27" t="s">
        <v>124</v>
      </c>
      <c r="ED44" s="85" t="s">
        <v>174</v>
      </c>
      <c r="EE44" s="63"/>
      <c r="EF44" s="64" t="s">
        <v>0</v>
      </c>
      <c r="EG44" s="27" t="s">
        <v>124</v>
      </c>
      <c r="EH44" s="85" t="s">
        <v>174</v>
      </c>
      <c r="EI44" s="63"/>
      <c r="EJ44" s="64" t="s">
        <v>0</v>
      </c>
      <c r="EK44" s="27" t="s">
        <v>124</v>
      </c>
      <c r="EL44" s="85" t="s">
        <v>174</v>
      </c>
      <c r="EM44" s="63"/>
      <c r="EN44" s="64" t="s">
        <v>0</v>
      </c>
      <c r="EO44" s="27" t="s">
        <v>124</v>
      </c>
      <c r="EP44" s="85" t="s">
        <v>175</v>
      </c>
      <c r="EQ44" s="63"/>
      <c r="ER44" s="64" t="s">
        <v>0</v>
      </c>
      <c r="ES44" s="27" t="s">
        <v>124</v>
      </c>
      <c r="ET44" s="85" t="s">
        <v>174</v>
      </c>
      <c r="EU44" s="63"/>
      <c r="EV44" s="64" t="s">
        <v>0</v>
      </c>
      <c r="EW44" s="27" t="s">
        <v>124</v>
      </c>
      <c r="EX44" s="75" t="s">
        <v>769</v>
      </c>
      <c r="EY44" s="63"/>
      <c r="EZ44" s="64" t="s">
        <v>0</v>
      </c>
      <c r="FA44" s="27" t="s">
        <v>124</v>
      </c>
      <c r="FB44" s="85" t="s">
        <v>758</v>
      </c>
      <c r="FC44" s="63"/>
      <c r="FD44" s="64" t="s">
        <v>0</v>
      </c>
    </row>
    <row r="45" spans="1:160" ht="14.1" customHeight="1" x14ac:dyDescent="0.2">
      <c r="A45" s="16" t="s">
        <v>38</v>
      </c>
      <c r="B45" s="186" t="s">
        <v>594</v>
      </c>
      <c r="C45" s="19">
        <v>78.166449240000006</v>
      </c>
      <c r="D45" s="85" t="s">
        <v>230</v>
      </c>
      <c r="E45" s="63">
        <v>2006</v>
      </c>
      <c r="F45" s="64" t="s">
        <v>0</v>
      </c>
      <c r="G45" s="19">
        <v>0.63901311100000002</v>
      </c>
      <c r="H45" s="85" t="s">
        <v>230</v>
      </c>
      <c r="I45" s="63">
        <v>2006</v>
      </c>
      <c r="J45" s="64" t="s">
        <v>0</v>
      </c>
      <c r="K45" s="19">
        <v>8.7332426410000004</v>
      </c>
      <c r="L45" s="85" t="s">
        <v>230</v>
      </c>
      <c r="M45" s="63">
        <v>2006</v>
      </c>
      <c r="N45" s="64" t="s">
        <v>0</v>
      </c>
      <c r="O45" s="19">
        <v>0.13965523399999999</v>
      </c>
      <c r="P45" s="85" t="s">
        <v>230</v>
      </c>
      <c r="Q45" s="63">
        <v>2006</v>
      </c>
      <c r="R45" s="64" t="s">
        <v>0</v>
      </c>
      <c r="S45" s="19">
        <v>1.511207951</v>
      </c>
      <c r="T45" s="85" t="s">
        <v>230</v>
      </c>
      <c r="U45" s="63">
        <v>2006</v>
      </c>
      <c r="V45" s="64" t="s">
        <v>0</v>
      </c>
      <c r="W45" s="19">
        <v>7.4621960070000002</v>
      </c>
      <c r="X45" s="85" t="s">
        <v>230</v>
      </c>
      <c r="Y45" s="63">
        <v>2006</v>
      </c>
      <c r="Z45" s="64" t="s">
        <v>0</v>
      </c>
      <c r="AA45" s="19">
        <v>3.3482358140000001</v>
      </c>
      <c r="AB45" s="85" t="s">
        <v>230</v>
      </c>
      <c r="AC45" s="63">
        <v>2006</v>
      </c>
      <c r="AD45" s="64" t="s">
        <v>0</v>
      </c>
      <c r="AE45" s="27" t="s">
        <v>141</v>
      </c>
      <c r="AF45" s="85" t="s">
        <v>139</v>
      </c>
      <c r="AG45" s="63"/>
      <c r="AH45" s="64" t="s">
        <v>0</v>
      </c>
      <c r="AI45" s="27" t="s">
        <v>141</v>
      </c>
      <c r="AJ45" s="85" t="s">
        <v>139</v>
      </c>
      <c r="AK45" s="63"/>
      <c r="AL45" s="64" t="s">
        <v>0</v>
      </c>
      <c r="AM45" s="27" t="s">
        <v>141</v>
      </c>
      <c r="AN45" s="85" t="s">
        <v>139</v>
      </c>
      <c r="AO45" s="63"/>
      <c r="AP45" s="64" t="s">
        <v>0</v>
      </c>
      <c r="AQ45" s="27" t="s">
        <v>141</v>
      </c>
      <c r="AR45" s="85" t="s">
        <v>139</v>
      </c>
      <c r="AS45" s="63"/>
      <c r="AT45" s="64" t="s">
        <v>0</v>
      </c>
      <c r="AU45" s="79">
        <v>0</v>
      </c>
      <c r="AV45" s="85" t="s">
        <v>138</v>
      </c>
      <c r="AW45" s="63">
        <v>2010</v>
      </c>
      <c r="AX45" s="64" t="s">
        <v>0</v>
      </c>
      <c r="AY45" s="27">
        <v>0</v>
      </c>
      <c r="AZ45" s="85" t="s">
        <v>139</v>
      </c>
      <c r="BA45" s="63">
        <v>2010</v>
      </c>
      <c r="BB45" s="64" t="s">
        <v>0</v>
      </c>
      <c r="BC45" s="79">
        <v>0</v>
      </c>
      <c r="BD45" s="85" t="s">
        <v>639</v>
      </c>
      <c r="BE45" s="63">
        <v>2010</v>
      </c>
      <c r="BF45" s="64" t="s">
        <v>0</v>
      </c>
      <c r="BG45" s="27">
        <v>0</v>
      </c>
      <c r="BH45" s="85" t="s">
        <v>139</v>
      </c>
      <c r="BI45" s="63">
        <v>2010</v>
      </c>
      <c r="BJ45" s="64" t="s">
        <v>0</v>
      </c>
      <c r="BK45" s="27">
        <v>10.55091801</v>
      </c>
      <c r="BL45" s="85" t="s">
        <v>660</v>
      </c>
      <c r="BM45" s="63">
        <v>2011</v>
      </c>
      <c r="BN45" s="64" t="s">
        <v>0</v>
      </c>
      <c r="BO45" s="27">
        <v>5.4569550710000003</v>
      </c>
      <c r="BP45" s="85" t="s">
        <v>661</v>
      </c>
      <c r="BQ45" s="63">
        <v>2011</v>
      </c>
      <c r="BR45" s="64" t="s">
        <v>0</v>
      </c>
      <c r="BS45" s="27">
        <v>29.249351040000001</v>
      </c>
      <c r="BT45" s="85" t="s">
        <v>662</v>
      </c>
      <c r="BU45" s="63">
        <v>2011</v>
      </c>
      <c r="BV45" s="64" t="s">
        <v>0</v>
      </c>
      <c r="BW45" s="27" t="s">
        <v>124</v>
      </c>
      <c r="BX45" s="85" t="s">
        <v>675</v>
      </c>
      <c r="BY45" s="63"/>
      <c r="BZ45" s="64" t="s">
        <v>0</v>
      </c>
      <c r="CA45" s="27" t="s">
        <v>124</v>
      </c>
      <c r="CB45" s="85" t="s">
        <v>677</v>
      </c>
      <c r="CC45" s="63" t="s">
        <v>182</v>
      </c>
      <c r="CD45" s="64" t="s">
        <v>0</v>
      </c>
      <c r="CE45" s="27" t="s">
        <v>124</v>
      </c>
      <c r="CF45" s="85" t="s">
        <v>677</v>
      </c>
      <c r="CG45" s="63" t="s">
        <v>182</v>
      </c>
      <c r="CH45" s="64" t="s">
        <v>0</v>
      </c>
      <c r="CI45" s="27" t="s">
        <v>124</v>
      </c>
      <c r="CJ45" s="85" t="s">
        <v>677</v>
      </c>
      <c r="CK45" s="63" t="s">
        <v>182</v>
      </c>
      <c r="CL45" s="64" t="s">
        <v>0</v>
      </c>
      <c r="CM45" s="27" t="s">
        <v>124</v>
      </c>
      <c r="CN45" s="85" t="s">
        <v>677</v>
      </c>
      <c r="CO45" s="63" t="s">
        <v>182</v>
      </c>
      <c r="CP45" s="64" t="s">
        <v>0</v>
      </c>
      <c r="CQ45" s="27" t="s">
        <v>124</v>
      </c>
      <c r="CR45" s="213" t="s">
        <v>139</v>
      </c>
      <c r="CS45" s="63"/>
      <c r="CT45" s="64" t="s">
        <v>0</v>
      </c>
      <c r="CU45" s="27" t="s">
        <v>124</v>
      </c>
      <c r="CV45" s="85" t="s">
        <v>145</v>
      </c>
      <c r="CW45" s="63"/>
      <c r="CX45" s="64" t="s">
        <v>0</v>
      </c>
      <c r="CY45" s="27" t="s">
        <v>124</v>
      </c>
      <c r="CZ45" s="85" t="s">
        <v>145</v>
      </c>
      <c r="DA45" s="63"/>
      <c r="DB45" s="64" t="s">
        <v>0</v>
      </c>
      <c r="DC45" s="27" t="s">
        <v>124</v>
      </c>
      <c r="DD45" s="85" t="s">
        <v>145</v>
      </c>
      <c r="DE45" s="63"/>
      <c r="DF45" s="64" t="s">
        <v>0</v>
      </c>
      <c r="DG45" s="27" t="s">
        <v>124</v>
      </c>
      <c r="DH45" s="85" t="s">
        <v>145</v>
      </c>
      <c r="DI45" s="63"/>
      <c r="DJ45" s="64" t="s">
        <v>0</v>
      </c>
      <c r="DK45" s="27">
        <v>3744.9</v>
      </c>
      <c r="DL45" s="85" t="s">
        <v>720</v>
      </c>
      <c r="DM45" s="63" t="s">
        <v>132</v>
      </c>
      <c r="DN45" s="64" t="s">
        <v>0</v>
      </c>
      <c r="DO45"/>
      <c r="DP45"/>
      <c r="DQ45" s="27">
        <v>0.89230399999999999</v>
      </c>
      <c r="DR45" s="85" t="s">
        <v>151</v>
      </c>
      <c r="DS45" s="63" t="s">
        <v>162</v>
      </c>
      <c r="DT45" s="64" t="s">
        <v>0</v>
      </c>
      <c r="DU45" s="27">
        <v>0</v>
      </c>
      <c r="DV45" s="85" t="s">
        <v>147</v>
      </c>
      <c r="DW45" s="63" t="s">
        <v>163</v>
      </c>
      <c r="DX45" s="64" t="s">
        <v>0</v>
      </c>
      <c r="DY45" s="27">
        <v>0</v>
      </c>
      <c r="DZ45" s="85" t="s">
        <v>737</v>
      </c>
      <c r="EA45" s="63" t="s">
        <v>163</v>
      </c>
      <c r="EB45" s="64" t="s">
        <v>0</v>
      </c>
      <c r="EC45" s="27" t="s">
        <v>124</v>
      </c>
      <c r="ED45" s="85" t="s">
        <v>174</v>
      </c>
      <c r="EE45" s="63"/>
      <c r="EF45" s="64" t="s">
        <v>0</v>
      </c>
      <c r="EG45" s="27" t="s">
        <v>124</v>
      </c>
      <c r="EH45" s="85" t="s">
        <v>174</v>
      </c>
      <c r="EI45" s="63"/>
      <c r="EJ45" s="64" t="s">
        <v>0</v>
      </c>
      <c r="EK45" s="27" t="s">
        <v>124</v>
      </c>
      <c r="EL45" s="85" t="s">
        <v>174</v>
      </c>
      <c r="EM45" s="63"/>
      <c r="EN45" s="64" t="s">
        <v>0</v>
      </c>
      <c r="EO45" s="27" t="s">
        <v>124</v>
      </c>
      <c r="EP45" s="85" t="s">
        <v>175</v>
      </c>
      <c r="EQ45" s="63"/>
      <c r="ER45" s="64" t="s">
        <v>0</v>
      </c>
      <c r="ES45" s="27" t="s">
        <v>124</v>
      </c>
      <c r="ET45" s="85" t="s">
        <v>174</v>
      </c>
      <c r="EU45" s="63"/>
      <c r="EV45" s="64" t="s">
        <v>0</v>
      </c>
      <c r="EW45" s="27" t="s">
        <v>124</v>
      </c>
      <c r="EX45" s="75" t="s">
        <v>769</v>
      </c>
      <c r="EY45" s="63"/>
      <c r="EZ45" s="64" t="s">
        <v>0</v>
      </c>
      <c r="FA45" s="27" t="s">
        <v>124</v>
      </c>
      <c r="FB45" s="85" t="s">
        <v>758</v>
      </c>
      <c r="FC45" s="63"/>
      <c r="FD45" s="64" t="s">
        <v>0</v>
      </c>
    </row>
    <row r="46" spans="1:160" ht="14.1" customHeight="1" x14ac:dyDescent="0.2">
      <c r="A46" s="16" t="s">
        <v>39</v>
      </c>
      <c r="B46" s="186" t="s">
        <v>594</v>
      </c>
      <c r="C46" s="19">
        <v>58.887527429999999</v>
      </c>
      <c r="D46" s="85" t="s">
        <v>230</v>
      </c>
      <c r="E46" s="63">
        <v>2006</v>
      </c>
      <c r="F46" s="64" t="s">
        <v>0</v>
      </c>
      <c r="G46" s="19">
        <v>0.54129796699999999</v>
      </c>
      <c r="H46" s="85" t="s">
        <v>230</v>
      </c>
      <c r="I46" s="63">
        <v>2006</v>
      </c>
      <c r="J46" s="64" t="s">
        <v>0</v>
      </c>
      <c r="K46" s="19">
        <v>33.335720170000002</v>
      </c>
      <c r="L46" s="85" t="s">
        <v>230</v>
      </c>
      <c r="M46" s="63">
        <v>2006</v>
      </c>
      <c r="N46" s="64" t="s">
        <v>0</v>
      </c>
      <c r="O46" s="19">
        <v>0.18209932700000001</v>
      </c>
      <c r="P46" s="85" t="s">
        <v>230</v>
      </c>
      <c r="Q46" s="63">
        <v>2006</v>
      </c>
      <c r="R46" s="64" t="s">
        <v>0</v>
      </c>
      <c r="S46" s="19">
        <v>4.0802594999999997E-2</v>
      </c>
      <c r="T46" s="85" t="s">
        <v>230</v>
      </c>
      <c r="U46" s="63">
        <v>2006</v>
      </c>
      <c r="V46" s="64" t="s">
        <v>0</v>
      </c>
      <c r="W46" s="19">
        <v>6.6267488480000001</v>
      </c>
      <c r="X46" s="85" t="s">
        <v>230</v>
      </c>
      <c r="Y46" s="63">
        <v>2006</v>
      </c>
      <c r="Z46" s="64" t="s">
        <v>0</v>
      </c>
      <c r="AA46" s="19">
        <v>0.38580365999999999</v>
      </c>
      <c r="AB46" s="85" t="s">
        <v>230</v>
      </c>
      <c r="AC46" s="63">
        <v>2006</v>
      </c>
      <c r="AD46" s="64" t="s">
        <v>0</v>
      </c>
      <c r="AE46" s="27" t="s">
        <v>141</v>
      </c>
      <c r="AF46" s="85" t="s">
        <v>139</v>
      </c>
      <c r="AG46" s="63"/>
      <c r="AH46" s="64" t="s">
        <v>0</v>
      </c>
      <c r="AI46" s="27" t="s">
        <v>141</v>
      </c>
      <c r="AJ46" s="85" t="s">
        <v>139</v>
      </c>
      <c r="AK46" s="63"/>
      <c r="AL46" s="64" t="s">
        <v>0</v>
      </c>
      <c r="AM46" s="27" t="s">
        <v>141</v>
      </c>
      <c r="AN46" s="85" t="s">
        <v>139</v>
      </c>
      <c r="AO46" s="63"/>
      <c r="AP46" s="64" t="s">
        <v>0</v>
      </c>
      <c r="AQ46" s="27" t="s">
        <v>141</v>
      </c>
      <c r="AR46" s="85" t="s">
        <v>139</v>
      </c>
      <c r="AS46" s="63"/>
      <c r="AT46" s="64" t="s">
        <v>0</v>
      </c>
      <c r="AU46" s="79">
        <v>0</v>
      </c>
      <c r="AV46" s="85" t="s">
        <v>138</v>
      </c>
      <c r="AW46" s="63">
        <v>2010</v>
      </c>
      <c r="AX46" s="64" t="s">
        <v>0</v>
      </c>
      <c r="AY46" s="27">
        <v>0</v>
      </c>
      <c r="AZ46" s="85" t="s">
        <v>139</v>
      </c>
      <c r="BA46" s="63">
        <v>2010</v>
      </c>
      <c r="BB46" s="64" t="s">
        <v>0</v>
      </c>
      <c r="BC46" s="79">
        <v>0</v>
      </c>
      <c r="BD46" s="85" t="s">
        <v>639</v>
      </c>
      <c r="BE46" s="63">
        <v>2010</v>
      </c>
      <c r="BF46" s="64" t="s">
        <v>0</v>
      </c>
      <c r="BG46" s="27">
        <v>0</v>
      </c>
      <c r="BH46" s="85" t="s">
        <v>139</v>
      </c>
      <c r="BI46" s="63">
        <v>2010</v>
      </c>
      <c r="BJ46" s="64" t="s">
        <v>0</v>
      </c>
      <c r="BK46" s="27">
        <v>16.78628638</v>
      </c>
      <c r="BL46" s="85" t="s">
        <v>660</v>
      </c>
      <c r="BM46" s="63">
        <v>2011</v>
      </c>
      <c r="BN46" s="64" t="s">
        <v>0</v>
      </c>
      <c r="BO46" s="27">
        <v>9.6236382670000005</v>
      </c>
      <c r="BP46" s="85" t="s">
        <v>661</v>
      </c>
      <c r="BQ46" s="63">
        <v>2011</v>
      </c>
      <c r="BR46" s="64" t="s">
        <v>0</v>
      </c>
      <c r="BS46" s="27">
        <v>32.486413120000002</v>
      </c>
      <c r="BT46" s="85" t="s">
        <v>662</v>
      </c>
      <c r="BU46" s="63">
        <v>2011</v>
      </c>
      <c r="BV46" s="64" t="s">
        <v>0</v>
      </c>
      <c r="BW46" s="27" t="s">
        <v>124</v>
      </c>
      <c r="BX46" s="85" t="s">
        <v>675</v>
      </c>
      <c r="BY46" s="63"/>
      <c r="BZ46" s="64" t="s">
        <v>0</v>
      </c>
      <c r="CA46" s="27" t="s">
        <v>124</v>
      </c>
      <c r="CB46" s="85" t="s">
        <v>677</v>
      </c>
      <c r="CC46" s="63" t="s">
        <v>182</v>
      </c>
      <c r="CD46" s="64" t="s">
        <v>0</v>
      </c>
      <c r="CE46" s="27" t="s">
        <v>124</v>
      </c>
      <c r="CF46" s="85" t="s">
        <v>677</v>
      </c>
      <c r="CG46" s="63" t="s">
        <v>182</v>
      </c>
      <c r="CH46" s="64" t="s">
        <v>0</v>
      </c>
      <c r="CI46" s="27" t="s">
        <v>124</v>
      </c>
      <c r="CJ46" s="85" t="s">
        <v>677</v>
      </c>
      <c r="CK46" s="63" t="s">
        <v>182</v>
      </c>
      <c r="CL46" s="64" t="s">
        <v>0</v>
      </c>
      <c r="CM46" s="27" t="s">
        <v>124</v>
      </c>
      <c r="CN46" s="85" t="s">
        <v>677</v>
      </c>
      <c r="CO46" s="63" t="s">
        <v>182</v>
      </c>
      <c r="CP46" s="64" t="s">
        <v>0</v>
      </c>
      <c r="CQ46" s="27" t="s">
        <v>124</v>
      </c>
      <c r="CR46" s="213" t="s">
        <v>139</v>
      </c>
      <c r="CS46" s="63"/>
      <c r="CT46" s="64" t="s">
        <v>0</v>
      </c>
      <c r="CU46" s="27" t="s">
        <v>124</v>
      </c>
      <c r="CV46" s="85" t="s">
        <v>145</v>
      </c>
      <c r="CW46" s="63"/>
      <c r="CX46" s="64" t="s">
        <v>0</v>
      </c>
      <c r="CY46" s="27" t="s">
        <v>124</v>
      </c>
      <c r="CZ46" s="85" t="s">
        <v>145</v>
      </c>
      <c r="DA46" s="63"/>
      <c r="DB46" s="64" t="s">
        <v>0</v>
      </c>
      <c r="DC46" s="27" t="s">
        <v>124</v>
      </c>
      <c r="DD46" s="85" t="s">
        <v>145</v>
      </c>
      <c r="DE46" s="63"/>
      <c r="DF46" s="64" t="s">
        <v>0</v>
      </c>
      <c r="DG46" s="27" t="s">
        <v>124</v>
      </c>
      <c r="DH46" s="85" t="s">
        <v>145</v>
      </c>
      <c r="DI46" s="63"/>
      <c r="DJ46" s="64" t="s">
        <v>0</v>
      </c>
      <c r="DK46" s="27">
        <v>1423.1</v>
      </c>
      <c r="DL46" s="85" t="s">
        <v>720</v>
      </c>
      <c r="DM46" s="63" t="s">
        <v>132</v>
      </c>
      <c r="DN46" s="64" t="s">
        <v>0</v>
      </c>
      <c r="DO46"/>
      <c r="DP46"/>
      <c r="DQ46" s="27">
        <v>3.0037400000000001</v>
      </c>
      <c r="DR46" s="85" t="s">
        <v>151</v>
      </c>
      <c r="DS46" s="63" t="s">
        <v>162</v>
      </c>
      <c r="DT46" s="64" t="s">
        <v>0</v>
      </c>
      <c r="DU46" s="27">
        <v>18800</v>
      </c>
      <c r="DV46" s="85" t="s">
        <v>147</v>
      </c>
      <c r="DW46" s="63" t="s">
        <v>163</v>
      </c>
      <c r="DX46" s="64" t="s">
        <v>0</v>
      </c>
      <c r="DY46" s="27">
        <v>1.9477828429341069</v>
      </c>
      <c r="DZ46" s="85" t="s">
        <v>737</v>
      </c>
      <c r="EA46" s="63" t="s">
        <v>163</v>
      </c>
      <c r="EB46" s="64" t="s">
        <v>0</v>
      </c>
      <c r="EC46" s="27" t="s">
        <v>124</v>
      </c>
      <c r="ED46" s="85" t="s">
        <v>174</v>
      </c>
      <c r="EE46" s="63"/>
      <c r="EF46" s="64" t="s">
        <v>0</v>
      </c>
      <c r="EG46" s="27" t="s">
        <v>124</v>
      </c>
      <c r="EH46" s="85" t="s">
        <v>174</v>
      </c>
      <c r="EI46" s="63"/>
      <c r="EJ46" s="64" t="s">
        <v>0</v>
      </c>
      <c r="EK46" s="27" t="s">
        <v>124</v>
      </c>
      <c r="EL46" s="85" t="s">
        <v>174</v>
      </c>
      <c r="EM46" s="63"/>
      <c r="EN46" s="64" t="s">
        <v>0</v>
      </c>
      <c r="EO46" s="27" t="s">
        <v>124</v>
      </c>
      <c r="EP46" s="85" t="s">
        <v>175</v>
      </c>
      <c r="EQ46" s="63"/>
      <c r="ER46" s="64" t="s">
        <v>0</v>
      </c>
      <c r="ES46" s="27" t="s">
        <v>124</v>
      </c>
      <c r="ET46" s="85" t="s">
        <v>174</v>
      </c>
      <c r="EU46" s="63"/>
      <c r="EV46" s="64" t="s">
        <v>0</v>
      </c>
      <c r="EW46" s="27" t="s">
        <v>124</v>
      </c>
      <c r="EX46" s="75" t="s">
        <v>769</v>
      </c>
      <c r="EY46" s="63"/>
      <c r="EZ46" s="64" t="s">
        <v>0</v>
      </c>
      <c r="FA46" s="27" t="s">
        <v>124</v>
      </c>
      <c r="FB46" s="85" t="s">
        <v>758</v>
      </c>
      <c r="FC46" s="63"/>
      <c r="FD46" s="64" t="s">
        <v>0</v>
      </c>
    </row>
    <row r="47" spans="1:160" ht="14.1" customHeight="1" x14ac:dyDescent="0.2">
      <c r="A47" s="21" t="s">
        <v>40</v>
      </c>
      <c r="B47" s="187" t="s">
        <v>595</v>
      </c>
      <c r="C47" s="25">
        <v>36.961952369999999</v>
      </c>
      <c r="D47" s="87" t="s">
        <v>230</v>
      </c>
      <c r="E47" s="65">
        <v>2006</v>
      </c>
      <c r="F47" s="66" t="s">
        <v>0</v>
      </c>
      <c r="G47" s="25">
        <v>10.25448613</v>
      </c>
      <c r="H47" s="87" t="s">
        <v>230</v>
      </c>
      <c r="I47" s="65">
        <v>2006</v>
      </c>
      <c r="J47" s="66" t="s">
        <v>0</v>
      </c>
      <c r="K47" s="25">
        <v>27.448676169999999</v>
      </c>
      <c r="L47" s="87" t="s">
        <v>230</v>
      </c>
      <c r="M47" s="65">
        <v>2006</v>
      </c>
      <c r="N47" s="66" t="s">
        <v>0</v>
      </c>
      <c r="O47" s="25">
        <v>14.340846320000001</v>
      </c>
      <c r="P47" s="87" t="s">
        <v>230</v>
      </c>
      <c r="Q47" s="65">
        <v>2006</v>
      </c>
      <c r="R47" s="66" t="s">
        <v>0</v>
      </c>
      <c r="S47" s="25">
        <v>8.5636834190000002</v>
      </c>
      <c r="T47" s="87" t="s">
        <v>230</v>
      </c>
      <c r="U47" s="65">
        <v>2006</v>
      </c>
      <c r="V47" s="66" t="s">
        <v>0</v>
      </c>
      <c r="W47" s="25">
        <v>1.7005421270000001</v>
      </c>
      <c r="X47" s="87" t="s">
        <v>230</v>
      </c>
      <c r="Y47" s="65">
        <v>2006</v>
      </c>
      <c r="Z47" s="66" t="s">
        <v>0</v>
      </c>
      <c r="AA47" s="25">
        <v>0.72981346000000002</v>
      </c>
      <c r="AB47" s="87" t="s">
        <v>230</v>
      </c>
      <c r="AC47" s="65">
        <v>2006</v>
      </c>
      <c r="AD47" s="66" t="s">
        <v>0</v>
      </c>
      <c r="AE47" s="28" t="s">
        <v>141</v>
      </c>
      <c r="AF47" s="87" t="s">
        <v>139</v>
      </c>
      <c r="AG47" s="65"/>
      <c r="AH47" s="66" t="s">
        <v>0</v>
      </c>
      <c r="AI47" s="28" t="s">
        <v>141</v>
      </c>
      <c r="AJ47" s="87" t="s">
        <v>139</v>
      </c>
      <c r="AK47" s="65"/>
      <c r="AL47" s="66" t="s">
        <v>0</v>
      </c>
      <c r="AM47" s="28" t="s">
        <v>141</v>
      </c>
      <c r="AN47" s="87" t="s">
        <v>139</v>
      </c>
      <c r="AO47" s="65"/>
      <c r="AP47" s="66" t="s">
        <v>0</v>
      </c>
      <c r="AQ47" s="28" t="s">
        <v>141</v>
      </c>
      <c r="AR47" s="87" t="s">
        <v>139</v>
      </c>
      <c r="AS47" s="65"/>
      <c r="AT47" s="66" t="s">
        <v>0</v>
      </c>
      <c r="AU47" s="80">
        <v>0</v>
      </c>
      <c r="AV47" s="87" t="s">
        <v>138</v>
      </c>
      <c r="AW47" s="65">
        <v>2010</v>
      </c>
      <c r="AX47" s="66" t="s">
        <v>0</v>
      </c>
      <c r="AY47" s="28">
        <v>0</v>
      </c>
      <c r="AZ47" s="87" t="s">
        <v>139</v>
      </c>
      <c r="BA47" s="65">
        <v>2010</v>
      </c>
      <c r="BB47" s="66" t="s">
        <v>0</v>
      </c>
      <c r="BC47" s="80">
        <v>0</v>
      </c>
      <c r="BD47" s="87" t="s">
        <v>639</v>
      </c>
      <c r="BE47" s="65">
        <v>2010</v>
      </c>
      <c r="BF47" s="66" t="s">
        <v>0</v>
      </c>
      <c r="BG47" s="28">
        <v>0</v>
      </c>
      <c r="BH47" s="87" t="s">
        <v>139</v>
      </c>
      <c r="BI47" s="65">
        <v>2010</v>
      </c>
      <c r="BJ47" s="66" t="s">
        <v>0</v>
      </c>
      <c r="BK47" s="28">
        <v>11.89486709</v>
      </c>
      <c r="BL47" s="87" t="s">
        <v>660</v>
      </c>
      <c r="BM47" s="65">
        <v>2011</v>
      </c>
      <c r="BN47" s="66" t="s">
        <v>0</v>
      </c>
      <c r="BO47" s="28">
        <v>11.25147452</v>
      </c>
      <c r="BP47" s="87" t="s">
        <v>661</v>
      </c>
      <c r="BQ47" s="65">
        <v>2011</v>
      </c>
      <c r="BR47" s="66" t="s">
        <v>0</v>
      </c>
      <c r="BS47" s="28">
        <v>8.9819865019999998</v>
      </c>
      <c r="BT47" s="87" t="s">
        <v>662</v>
      </c>
      <c r="BU47" s="65">
        <v>2011</v>
      </c>
      <c r="BV47" s="66" t="s">
        <v>0</v>
      </c>
      <c r="BW47" s="28" t="s">
        <v>124</v>
      </c>
      <c r="BX47" s="87" t="s">
        <v>675</v>
      </c>
      <c r="BY47" s="65"/>
      <c r="BZ47" s="66" t="s">
        <v>0</v>
      </c>
      <c r="CA47" s="28" t="s">
        <v>124</v>
      </c>
      <c r="CB47" s="87" t="s">
        <v>677</v>
      </c>
      <c r="CC47" s="65" t="s">
        <v>182</v>
      </c>
      <c r="CD47" s="66" t="s">
        <v>0</v>
      </c>
      <c r="CE47" s="28" t="s">
        <v>124</v>
      </c>
      <c r="CF47" s="87" t="s">
        <v>677</v>
      </c>
      <c r="CG47" s="65" t="s">
        <v>182</v>
      </c>
      <c r="CH47" s="66" t="s">
        <v>0</v>
      </c>
      <c r="CI47" s="28" t="s">
        <v>124</v>
      </c>
      <c r="CJ47" s="87" t="s">
        <v>677</v>
      </c>
      <c r="CK47" s="65" t="s">
        <v>182</v>
      </c>
      <c r="CL47" s="66" t="s">
        <v>0</v>
      </c>
      <c r="CM47" s="28" t="s">
        <v>124</v>
      </c>
      <c r="CN47" s="87" t="s">
        <v>677</v>
      </c>
      <c r="CO47" s="65" t="s">
        <v>182</v>
      </c>
      <c r="CP47" s="66" t="s">
        <v>0</v>
      </c>
      <c r="CQ47" s="28" t="s">
        <v>124</v>
      </c>
      <c r="CR47" s="214" t="s">
        <v>139</v>
      </c>
      <c r="CS47" s="65"/>
      <c r="CT47" s="66" t="s">
        <v>0</v>
      </c>
      <c r="CU47" s="28" t="s">
        <v>124</v>
      </c>
      <c r="CV47" s="87" t="s">
        <v>145</v>
      </c>
      <c r="CW47" s="65"/>
      <c r="CX47" s="66" t="s">
        <v>0</v>
      </c>
      <c r="CY47" s="28" t="s">
        <v>124</v>
      </c>
      <c r="CZ47" s="87" t="s">
        <v>145</v>
      </c>
      <c r="DA47" s="65"/>
      <c r="DB47" s="66" t="s">
        <v>0</v>
      </c>
      <c r="DC47" s="28" t="s">
        <v>124</v>
      </c>
      <c r="DD47" s="87" t="s">
        <v>145</v>
      </c>
      <c r="DE47" s="65"/>
      <c r="DF47" s="66" t="s">
        <v>0</v>
      </c>
      <c r="DG47" s="28" t="s">
        <v>124</v>
      </c>
      <c r="DH47" s="87" t="s">
        <v>145</v>
      </c>
      <c r="DI47" s="65"/>
      <c r="DJ47" s="66" t="s">
        <v>0</v>
      </c>
      <c r="DK47" s="28">
        <v>161860.91</v>
      </c>
      <c r="DL47" s="87" t="s">
        <v>146</v>
      </c>
      <c r="DM47" s="65" t="s">
        <v>132</v>
      </c>
      <c r="DN47" s="66" t="s">
        <v>0</v>
      </c>
      <c r="DO47"/>
      <c r="DP47"/>
      <c r="DQ47" s="28">
        <v>7.8521299999999998</v>
      </c>
      <c r="DR47" s="87" t="s">
        <v>151</v>
      </c>
      <c r="DS47" s="65" t="s">
        <v>162</v>
      </c>
      <c r="DT47" s="66" t="s">
        <v>164</v>
      </c>
      <c r="DU47" s="28">
        <v>499800</v>
      </c>
      <c r="DV47" s="87" t="s">
        <v>147</v>
      </c>
      <c r="DW47" s="65" t="s">
        <v>163</v>
      </c>
      <c r="DX47" s="66" t="s">
        <v>0</v>
      </c>
      <c r="DY47" s="28">
        <v>35.928401984041408</v>
      </c>
      <c r="DZ47" s="87" t="s">
        <v>737</v>
      </c>
      <c r="EA47" s="65" t="s">
        <v>163</v>
      </c>
      <c r="EB47" s="66" t="s">
        <v>0</v>
      </c>
      <c r="EC47" s="28" t="s">
        <v>124</v>
      </c>
      <c r="ED47" s="87" t="s">
        <v>174</v>
      </c>
      <c r="EE47" s="65"/>
      <c r="EF47" s="66" t="s">
        <v>0</v>
      </c>
      <c r="EG47" s="28" t="s">
        <v>124</v>
      </c>
      <c r="EH47" s="87" t="s">
        <v>174</v>
      </c>
      <c r="EI47" s="65"/>
      <c r="EJ47" s="66" t="s">
        <v>0</v>
      </c>
      <c r="EK47" s="28" t="s">
        <v>124</v>
      </c>
      <c r="EL47" s="87" t="s">
        <v>174</v>
      </c>
      <c r="EM47" s="65"/>
      <c r="EN47" s="66" t="s">
        <v>0</v>
      </c>
      <c r="EO47" s="28" t="s">
        <v>124</v>
      </c>
      <c r="EP47" s="87" t="s">
        <v>175</v>
      </c>
      <c r="EQ47" s="65"/>
      <c r="ER47" s="66" t="s">
        <v>0</v>
      </c>
      <c r="ES47" s="28" t="s">
        <v>124</v>
      </c>
      <c r="ET47" s="87" t="s">
        <v>174</v>
      </c>
      <c r="EU47" s="65"/>
      <c r="EV47" s="66" t="s">
        <v>0</v>
      </c>
      <c r="EW47" s="28" t="s">
        <v>124</v>
      </c>
      <c r="EX47" s="76" t="s">
        <v>176</v>
      </c>
      <c r="EY47" s="65"/>
      <c r="EZ47" s="66" t="s">
        <v>0</v>
      </c>
      <c r="FA47" s="28" t="s">
        <v>124</v>
      </c>
      <c r="FB47" s="87" t="s">
        <v>758</v>
      </c>
      <c r="FC47" s="65"/>
      <c r="FD47" s="66" t="s">
        <v>0</v>
      </c>
    </row>
    <row r="48" spans="1:160" ht="14.1" customHeight="1" x14ac:dyDescent="0.2">
      <c r="A48" s="21" t="s">
        <v>41</v>
      </c>
      <c r="B48" s="187" t="s">
        <v>595</v>
      </c>
      <c r="C48" s="25">
        <v>27.920407149999999</v>
      </c>
      <c r="D48" s="87" t="s">
        <v>230</v>
      </c>
      <c r="E48" s="65">
        <v>2006</v>
      </c>
      <c r="F48" s="66" t="s">
        <v>0</v>
      </c>
      <c r="G48" s="25">
        <v>2.2328780300000002</v>
      </c>
      <c r="H48" s="87" t="s">
        <v>230</v>
      </c>
      <c r="I48" s="65">
        <v>2006</v>
      </c>
      <c r="J48" s="66" t="s">
        <v>0</v>
      </c>
      <c r="K48" s="25">
        <v>31.46958347</v>
      </c>
      <c r="L48" s="87" t="s">
        <v>230</v>
      </c>
      <c r="M48" s="65">
        <v>2006</v>
      </c>
      <c r="N48" s="66" t="s">
        <v>0</v>
      </c>
      <c r="O48" s="25">
        <v>8.0236096149999998</v>
      </c>
      <c r="P48" s="87" t="s">
        <v>230</v>
      </c>
      <c r="Q48" s="65">
        <v>2006</v>
      </c>
      <c r="R48" s="66" t="s">
        <v>0</v>
      </c>
      <c r="S48" s="25">
        <v>28.115078950000001</v>
      </c>
      <c r="T48" s="87" t="s">
        <v>230</v>
      </c>
      <c r="U48" s="65">
        <v>2006</v>
      </c>
      <c r="V48" s="66" t="s">
        <v>0</v>
      </c>
      <c r="W48" s="25">
        <v>1.868622942</v>
      </c>
      <c r="X48" s="87" t="s">
        <v>230</v>
      </c>
      <c r="Y48" s="65">
        <v>2006</v>
      </c>
      <c r="Z48" s="66" t="s">
        <v>0</v>
      </c>
      <c r="AA48" s="25">
        <v>0.36981983400000001</v>
      </c>
      <c r="AB48" s="87" t="s">
        <v>230</v>
      </c>
      <c r="AC48" s="65">
        <v>2006</v>
      </c>
      <c r="AD48" s="66" t="s">
        <v>0</v>
      </c>
      <c r="AE48" s="28" t="s">
        <v>141</v>
      </c>
      <c r="AF48" s="87" t="s">
        <v>139</v>
      </c>
      <c r="AG48" s="65"/>
      <c r="AH48" s="66" t="s">
        <v>0</v>
      </c>
      <c r="AI48" s="28" t="s">
        <v>141</v>
      </c>
      <c r="AJ48" s="87" t="s">
        <v>139</v>
      </c>
      <c r="AK48" s="65"/>
      <c r="AL48" s="66" t="s">
        <v>0</v>
      </c>
      <c r="AM48" s="28" t="s">
        <v>141</v>
      </c>
      <c r="AN48" s="87" t="s">
        <v>139</v>
      </c>
      <c r="AO48" s="65"/>
      <c r="AP48" s="66" t="s">
        <v>0</v>
      </c>
      <c r="AQ48" s="28" t="s">
        <v>141</v>
      </c>
      <c r="AR48" s="87" t="s">
        <v>139</v>
      </c>
      <c r="AS48" s="65"/>
      <c r="AT48" s="66" t="s">
        <v>0</v>
      </c>
      <c r="AU48" s="80">
        <v>3210</v>
      </c>
      <c r="AV48" s="87" t="s">
        <v>138</v>
      </c>
      <c r="AW48" s="65">
        <v>2010</v>
      </c>
      <c r="AX48" s="66" t="s">
        <v>0</v>
      </c>
      <c r="AY48" s="28">
        <v>0.88385924335040478</v>
      </c>
      <c r="AZ48" s="87" t="s">
        <v>139</v>
      </c>
      <c r="BA48" s="65">
        <v>2010</v>
      </c>
      <c r="BB48" s="66" t="s">
        <v>0</v>
      </c>
      <c r="BC48" s="80">
        <v>356120</v>
      </c>
      <c r="BD48" s="87" t="s">
        <v>639</v>
      </c>
      <c r="BE48" s="65">
        <v>2010</v>
      </c>
      <c r="BF48" s="66" t="s">
        <v>0</v>
      </c>
      <c r="BG48" s="28">
        <v>98.056060355746467</v>
      </c>
      <c r="BH48" s="87" t="s">
        <v>139</v>
      </c>
      <c r="BI48" s="65">
        <v>2010</v>
      </c>
      <c r="BJ48" s="66" t="s">
        <v>0</v>
      </c>
      <c r="BK48" s="28">
        <v>26.828585060000002</v>
      </c>
      <c r="BL48" s="87" t="s">
        <v>660</v>
      </c>
      <c r="BM48" s="65">
        <v>2011</v>
      </c>
      <c r="BN48" s="66" t="s">
        <v>0</v>
      </c>
      <c r="BO48" s="28">
        <v>14.550248829999999</v>
      </c>
      <c r="BP48" s="87" t="s">
        <v>661</v>
      </c>
      <c r="BQ48" s="65">
        <v>2011</v>
      </c>
      <c r="BR48" s="66" t="s">
        <v>0</v>
      </c>
      <c r="BS48" s="28">
        <v>30.288375429999999</v>
      </c>
      <c r="BT48" s="87" t="s">
        <v>662</v>
      </c>
      <c r="BU48" s="65">
        <v>2011</v>
      </c>
      <c r="BV48" s="66" t="s">
        <v>0</v>
      </c>
      <c r="BW48" s="28" t="s">
        <v>124</v>
      </c>
      <c r="BX48" s="87" t="s">
        <v>675</v>
      </c>
      <c r="BY48" s="65"/>
      <c r="BZ48" s="66" t="s">
        <v>0</v>
      </c>
      <c r="CA48" s="28" t="s">
        <v>124</v>
      </c>
      <c r="CB48" s="87" t="s">
        <v>677</v>
      </c>
      <c r="CC48" s="65" t="s">
        <v>182</v>
      </c>
      <c r="CD48" s="66" t="s">
        <v>0</v>
      </c>
      <c r="CE48" s="28" t="s">
        <v>124</v>
      </c>
      <c r="CF48" s="87" t="s">
        <v>677</v>
      </c>
      <c r="CG48" s="65" t="s">
        <v>182</v>
      </c>
      <c r="CH48" s="66" t="s">
        <v>0</v>
      </c>
      <c r="CI48" s="28" t="s">
        <v>124</v>
      </c>
      <c r="CJ48" s="87" t="s">
        <v>677</v>
      </c>
      <c r="CK48" s="65" t="s">
        <v>182</v>
      </c>
      <c r="CL48" s="66" t="s">
        <v>0</v>
      </c>
      <c r="CM48" s="28" t="s">
        <v>124</v>
      </c>
      <c r="CN48" s="87" t="s">
        <v>677</v>
      </c>
      <c r="CO48" s="65" t="s">
        <v>182</v>
      </c>
      <c r="CP48" s="66" t="s">
        <v>0</v>
      </c>
      <c r="CQ48" s="28" t="s">
        <v>124</v>
      </c>
      <c r="CR48" s="214" t="s">
        <v>139</v>
      </c>
      <c r="CS48" s="65"/>
      <c r="CT48" s="66" t="s">
        <v>0</v>
      </c>
      <c r="CU48" s="28" t="s">
        <v>124</v>
      </c>
      <c r="CV48" s="87" t="s">
        <v>145</v>
      </c>
      <c r="CW48" s="65"/>
      <c r="CX48" s="66" t="s">
        <v>0</v>
      </c>
      <c r="CY48" s="28" t="s">
        <v>124</v>
      </c>
      <c r="CZ48" s="87" t="s">
        <v>145</v>
      </c>
      <c r="DA48" s="65"/>
      <c r="DB48" s="66" t="s">
        <v>0</v>
      </c>
      <c r="DC48" s="28" t="s">
        <v>124</v>
      </c>
      <c r="DD48" s="87" t="s">
        <v>145</v>
      </c>
      <c r="DE48" s="65"/>
      <c r="DF48" s="66" t="s">
        <v>0</v>
      </c>
      <c r="DG48" s="28" t="s">
        <v>124</v>
      </c>
      <c r="DH48" s="87" t="s">
        <v>145</v>
      </c>
      <c r="DI48" s="65"/>
      <c r="DJ48" s="66" t="s">
        <v>0</v>
      </c>
      <c r="DK48" s="28">
        <v>25184.74</v>
      </c>
      <c r="DL48" s="87" t="s">
        <v>146</v>
      </c>
      <c r="DM48" s="65" t="s">
        <v>132</v>
      </c>
      <c r="DN48" s="66" t="s">
        <v>0</v>
      </c>
      <c r="DO48"/>
      <c r="DP48"/>
      <c r="DQ48" s="28">
        <v>7.8521299999999998</v>
      </c>
      <c r="DR48" s="87" t="s">
        <v>151</v>
      </c>
      <c r="DS48" s="65" t="s">
        <v>162</v>
      </c>
      <c r="DT48" s="66" t="s">
        <v>164</v>
      </c>
      <c r="DU48" s="28">
        <v>46400</v>
      </c>
      <c r="DV48" s="87" t="s">
        <v>147</v>
      </c>
      <c r="DW48" s="65" t="s">
        <v>163</v>
      </c>
      <c r="DX48" s="66" t="s">
        <v>0</v>
      </c>
      <c r="DY48" s="28">
        <v>14.5</v>
      </c>
      <c r="DZ48" s="87" t="s">
        <v>737</v>
      </c>
      <c r="EA48" s="65" t="s">
        <v>163</v>
      </c>
      <c r="EB48" s="66" t="s">
        <v>0</v>
      </c>
      <c r="EC48" s="28" t="s">
        <v>124</v>
      </c>
      <c r="ED48" s="87" t="s">
        <v>174</v>
      </c>
      <c r="EE48" s="65"/>
      <c r="EF48" s="66" t="s">
        <v>0</v>
      </c>
      <c r="EG48" s="28" t="s">
        <v>124</v>
      </c>
      <c r="EH48" s="87" t="s">
        <v>174</v>
      </c>
      <c r="EI48" s="65"/>
      <c r="EJ48" s="66" t="s">
        <v>0</v>
      </c>
      <c r="EK48" s="28" t="s">
        <v>124</v>
      </c>
      <c r="EL48" s="87" t="s">
        <v>174</v>
      </c>
      <c r="EM48" s="65"/>
      <c r="EN48" s="66" t="s">
        <v>0</v>
      </c>
      <c r="EO48" s="28" t="s">
        <v>124</v>
      </c>
      <c r="EP48" s="87" t="s">
        <v>175</v>
      </c>
      <c r="EQ48" s="65"/>
      <c r="ER48" s="66" t="s">
        <v>0</v>
      </c>
      <c r="ES48" s="28" t="s">
        <v>124</v>
      </c>
      <c r="ET48" s="87" t="s">
        <v>174</v>
      </c>
      <c r="EU48" s="65"/>
      <c r="EV48" s="66" t="s">
        <v>0</v>
      </c>
      <c r="EW48" s="28" t="s">
        <v>124</v>
      </c>
      <c r="EX48" s="76" t="s">
        <v>176</v>
      </c>
      <c r="EY48" s="65"/>
      <c r="EZ48" s="66" t="s">
        <v>0</v>
      </c>
      <c r="FA48" s="28" t="s">
        <v>124</v>
      </c>
      <c r="FB48" s="87" t="s">
        <v>758</v>
      </c>
      <c r="FC48" s="65"/>
      <c r="FD48" s="66" t="s">
        <v>0</v>
      </c>
    </row>
    <row r="49" spans="1:160" ht="14.1" customHeight="1" x14ac:dyDescent="0.2">
      <c r="A49" s="21" t="s">
        <v>42</v>
      </c>
      <c r="B49" s="187" t="s">
        <v>595</v>
      </c>
      <c r="C49" s="25">
        <v>29.09501676</v>
      </c>
      <c r="D49" s="87" t="s">
        <v>230</v>
      </c>
      <c r="E49" s="65">
        <v>2006</v>
      </c>
      <c r="F49" s="66" t="s">
        <v>0</v>
      </c>
      <c r="G49" s="25">
        <v>2.1090400589999998</v>
      </c>
      <c r="H49" s="87" t="s">
        <v>230</v>
      </c>
      <c r="I49" s="65">
        <v>2006</v>
      </c>
      <c r="J49" s="66" t="s">
        <v>0</v>
      </c>
      <c r="K49" s="25">
        <v>31.185825210000001</v>
      </c>
      <c r="L49" s="87" t="s">
        <v>230</v>
      </c>
      <c r="M49" s="65">
        <v>2006</v>
      </c>
      <c r="N49" s="66" t="s">
        <v>0</v>
      </c>
      <c r="O49" s="25">
        <v>7.0432277089999999</v>
      </c>
      <c r="P49" s="87" t="s">
        <v>230</v>
      </c>
      <c r="Q49" s="65">
        <v>2006</v>
      </c>
      <c r="R49" s="66" t="s">
        <v>0</v>
      </c>
      <c r="S49" s="25">
        <v>26.283589859999999</v>
      </c>
      <c r="T49" s="87" t="s">
        <v>230</v>
      </c>
      <c r="U49" s="65">
        <v>2006</v>
      </c>
      <c r="V49" s="66" t="s">
        <v>0</v>
      </c>
      <c r="W49" s="25">
        <v>2.8360489659999999</v>
      </c>
      <c r="X49" s="87" t="s">
        <v>230</v>
      </c>
      <c r="Y49" s="65">
        <v>2006</v>
      </c>
      <c r="Z49" s="66" t="s">
        <v>0</v>
      </c>
      <c r="AA49" s="25">
        <v>1.4472514439999999</v>
      </c>
      <c r="AB49" s="87" t="s">
        <v>230</v>
      </c>
      <c r="AC49" s="65">
        <v>2006</v>
      </c>
      <c r="AD49" s="66" t="s">
        <v>0</v>
      </c>
      <c r="AE49" s="28" t="s">
        <v>141</v>
      </c>
      <c r="AF49" s="87" t="s">
        <v>139</v>
      </c>
      <c r="AG49" s="65"/>
      <c r="AH49" s="66" t="s">
        <v>0</v>
      </c>
      <c r="AI49" s="28" t="s">
        <v>141</v>
      </c>
      <c r="AJ49" s="87" t="s">
        <v>139</v>
      </c>
      <c r="AK49" s="65"/>
      <c r="AL49" s="66" t="s">
        <v>0</v>
      </c>
      <c r="AM49" s="28" t="s">
        <v>141</v>
      </c>
      <c r="AN49" s="87" t="s">
        <v>139</v>
      </c>
      <c r="AO49" s="65"/>
      <c r="AP49" s="66" t="s">
        <v>0</v>
      </c>
      <c r="AQ49" s="28" t="s">
        <v>141</v>
      </c>
      <c r="AR49" s="87" t="s">
        <v>139</v>
      </c>
      <c r="AS49" s="65"/>
      <c r="AT49" s="66" t="s">
        <v>0</v>
      </c>
      <c r="AU49" s="80">
        <v>0</v>
      </c>
      <c r="AV49" s="87" t="s">
        <v>138</v>
      </c>
      <c r="AW49" s="65">
        <v>2010</v>
      </c>
      <c r="AX49" s="66" t="s">
        <v>0</v>
      </c>
      <c r="AY49" s="28">
        <v>0</v>
      </c>
      <c r="AZ49" s="87" t="s">
        <v>139</v>
      </c>
      <c r="BA49" s="65">
        <v>2010</v>
      </c>
      <c r="BB49" s="66" t="s">
        <v>0</v>
      </c>
      <c r="BC49" s="80">
        <v>0</v>
      </c>
      <c r="BD49" s="87" t="s">
        <v>639</v>
      </c>
      <c r="BE49" s="65">
        <v>2010</v>
      </c>
      <c r="BF49" s="66" t="s">
        <v>0</v>
      </c>
      <c r="BG49" s="28">
        <v>0</v>
      </c>
      <c r="BH49" s="87" t="s">
        <v>139</v>
      </c>
      <c r="BI49" s="65">
        <v>2010</v>
      </c>
      <c r="BJ49" s="66" t="s">
        <v>0</v>
      </c>
      <c r="BK49" s="28">
        <v>27.582169109999999</v>
      </c>
      <c r="BL49" s="87" t="s">
        <v>660</v>
      </c>
      <c r="BM49" s="65">
        <v>2011</v>
      </c>
      <c r="BN49" s="66" t="s">
        <v>0</v>
      </c>
      <c r="BO49" s="28">
        <v>12.946710919999999</v>
      </c>
      <c r="BP49" s="87" t="s">
        <v>661</v>
      </c>
      <c r="BQ49" s="65">
        <v>2011</v>
      </c>
      <c r="BR49" s="66" t="s">
        <v>0</v>
      </c>
      <c r="BS49" s="28">
        <v>28.60345633</v>
      </c>
      <c r="BT49" s="87" t="s">
        <v>662</v>
      </c>
      <c r="BU49" s="65">
        <v>2011</v>
      </c>
      <c r="BV49" s="66" t="s">
        <v>0</v>
      </c>
      <c r="BW49" s="28" t="s">
        <v>124</v>
      </c>
      <c r="BX49" s="87" t="s">
        <v>675</v>
      </c>
      <c r="BY49" s="65"/>
      <c r="BZ49" s="66" t="s">
        <v>0</v>
      </c>
      <c r="CA49" s="28" t="s">
        <v>124</v>
      </c>
      <c r="CB49" s="87" t="s">
        <v>677</v>
      </c>
      <c r="CC49" s="65" t="s">
        <v>182</v>
      </c>
      <c r="CD49" s="66" t="s">
        <v>0</v>
      </c>
      <c r="CE49" s="28" t="s">
        <v>124</v>
      </c>
      <c r="CF49" s="87" t="s">
        <v>677</v>
      </c>
      <c r="CG49" s="65" t="s">
        <v>182</v>
      </c>
      <c r="CH49" s="66" t="s">
        <v>0</v>
      </c>
      <c r="CI49" s="28" t="s">
        <v>124</v>
      </c>
      <c r="CJ49" s="87" t="s">
        <v>677</v>
      </c>
      <c r="CK49" s="65" t="s">
        <v>182</v>
      </c>
      <c r="CL49" s="66" t="s">
        <v>0</v>
      </c>
      <c r="CM49" s="28" t="s">
        <v>124</v>
      </c>
      <c r="CN49" s="87" t="s">
        <v>677</v>
      </c>
      <c r="CO49" s="65" t="s">
        <v>182</v>
      </c>
      <c r="CP49" s="66" t="s">
        <v>0</v>
      </c>
      <c r="CQ49" s="28" t="s">
        <v>124</v>
      </c>
      <c r="CR49" s="214" t="s">
        <v>139</v>
      </c>
      <c r="CS49" s="65"/>
      <c r="CT49" s="66" t="s">
        <v>0</v>
      </c>
      <c r="CU49" s="28" t="s">
        <v>124</v>
      </c>
      <c r="CV49" s="87" t="s">
        <v>145</v>
      </c>
      <c r="CW49" s="65"/>
      <c r="CX49" s="66" t="s">
        <v>0</v>
      </c>
      <c r="CY49" s="28" t="s">
        <v>124</v>
      </c>
      <c r="CZ49" s="87" t="s">
        <v>145</v>
      </c>
      <c r="DA49" s="65"/>
      <c r="DB49" s="66" t="s">
        <v>0</v>
      </c>
      <c r="DC49" s="28" t="s">
        <v>124</v>
      </c>
      <c r="DD49" s="87" t="s">
        <v>145</v>
      </c>
      <c r="DE49" s="65"/>
      <c r="DF49" s="66" t="s">
        <v>0</v>
      </c>
      <c r="DG49" s="28" t="s">
        <v>124</v>
      </c>
      <c r="DH49" s="87" t="s">
        <v>145</v>
      </c>
      <c r="DI49" s="65"/>
      <c r="DJ49" s="66" t="s">
        <v>0</v>
      </c>
      <c r="DK49" s="28">
        <v>5232.05</v>
      </c>
      <c r="DL49" s="87" t="s">
        <v>146</v>
      </c>
      <c r="DM49" s="65" t="s">
        <v>132</v>
      </c>
      <c r="DN49" s="66" t="s">
        <v>0</v>
      </c>
      <c r="DO49"/>
      <c r="DP49"/>
      <c r="DQ49" s="28">
        <v>7.8521299999999998</v>
      </c>
      <c r="DR49" s="87" t="s">
        <v>151</v>
      </c>
      <c r="DS49" s="65" t="s">
        <v>162</v>
      </c>
      <c r="DT49" s="66" t="s">
        <v>164</v>
      </c>
      <c r="DU49" s="28">
        <v>17700</v>
      </c>
      <c r="DV49" s="87" t="s">
        <v>147</v>
      </c>
      <c r="DW49" s="65" t="s">
        <v>163</v>
      </c>
      <c r="DX49" s="66" t="s">
        <v>0</v>
      </c>
      <c r="DY49" s="28">
        <v>10.649819494584838</v>
      </c>
      <c r="DZ49" s="87" t="s">
        <v>737</v>
      </c>
      <c r="EA49" s="65" t="s">
        <v>163</v>
      </c>
      <c r="EB49" s="66" t="s">
        <v>0</v>
      </c>
      <c r="EC49" s="28" t="s">
        <v>124</v>
      </c>
      <c r="ED49" s="87" t="s">
        <v>174</v>
      </c>
      <c r="EE49" s="65"/>
      <c r="EF49" s="66" t="s">
        <v>0</v>
      </c>
      <c r="EG49" s="28" t="s">
        <v>124</v>
      </c>
      <c r="EH49" s="87" t="s">
        <v>174</v>
      </c>
      <c r="EI49" s="65"/>
      <c r="EJ49" s="66" t="s">
        <v>0</v>
      </c>
      <c r="EK49" s="28" t="s">
        <v>124</v>
      </c>
      <c r="EL49" s="87" t="s">
        <v>174</v>
      </c>
      <c r="EM49" s="65"/>
      <c r="EN49" s="66" t="s">
        <v>0</v>
      </c>
      <c r="EO49" s="28" t="s">
        <v>124</v>
      </c>
      <c r="EP49" s="87" t="s">
        <v>175</v>
      </c>
      <c r="EQ49" s="65"/>
      <c r="ER49" s="66" t="s">
        <v>0</v>
      </c>
      <c r="ES49" s="28" t="s">
        <v>124</v>
      </c>
      <c r="ET49" s="87" t="s">
        <v>174</v>
      </c>
      <c r="EU49" s="65"/>
      <c r="EV49" s="66" t="s">
        <v>0</v>
      </c>
      <c r="EW49" s="28" t="s">
        <v>124</v>
      </c>
      <c r="EX49" s="76" t="s">
        <v>176</v>
      </c>
      <c r="EY49" s="65"/>
      <c r="EZ49" s="66" t="s">
        <v>0</v>
      </c>
      <c r="FA49" s="28" t="s">
        <v>124</v>
      </c>
      <c r="FB49" s="87" t="s">
        <v>758</v>
      </c>
      <c r="FC49" s="65"/>
      <c r="FD49" s="66" t="s">
        <v>0</v>
      </c>
    </row>
    <row r="50" spans="1:160" ht="14.1" customHeight="1" x14ac:dyDescent="0.2">
      <c r="A50" s="21" t="s">
        <v>43</v>
      </c>
      <c r="B50" s="187" t="s">
        <v>595</v>
      </c>
      <c r="C50" s="25">
        <v>31.07911601</v>
      </c>
      <c r="D50" s="87" t="s">
        <v>230</v>
      </c>
      <c r="E50" s="65">
        <v>2006</v>
      </c>
      <c r="F50" s="66" t="s">
        <v>0</v>
      </c>
      <c r="G50" s="25">
        <v>1.4313478310000001</v>
      </c>
      <c r="H50" s="87" t="s">
        <v>230</v>
      </c>
      <c r="I50" s="65">
        <v>2006</v>
      </c>
      <c r="J50" s="66" t="s">
        <v>0</v>
      </c>
      <c r="K50" s="25">
        <v>44.796556469999999</v>
      </c>
      <c r="L50" s="87" t="s">
        <v>230</v>
      </c>
      <c r="M50" s="65">
        <v>2006</v>
      </c>
      <c r="N50" s="66" t="s">
        <v>0</v>
      </c>
      <c r="O50" s="25">
        <v>9.3006507759999995</v>
      </c>
      <c r="P50" s="87" t="s">
        <v>230</v>
      </c>
      <c r="Q50" s="65">
        <v>2006</v>
      </c>
      <c r="R50" s="66" t="s">
        <v>0</v>
      </c>
      <c r="S50" s="25">
        <v>9.2189582049999999</v>
      </c>
      <c r="T50" s="87" t="s">
        <v>230</v>
      </c>
      <c r="U50" s="65">
        <v>2006</v>
      </c>
      <c r="V50" s="66" t="s">
        <v>0</v>
      </c>
      <c r="W50" s="25">
        <v>3.5141628100000002</v>
      </c>
      <c r="X50" s="87" t="s">
        <v>230</v>
      </c>
      <c r="Y50" s="65">
        <v>2006</v>
      </c>
      <c r="Z50" s="66" t="s">
        <v>0</v>
      </c>
      <c r="AA50" s="25">
        <v>0.65920789999999996</v>
      </c>
      <c r="AB50" s="87" t="s">
        <v>230</v>
      </c>
      <c r="AC50" s="65">
        <v>2006</v>
      </c>
      <c r="AD50" s="66" t="s">
        <v>0</v>
      </c>
      <c r="AE50" s="28" t="s">
        <v>141</v>
      </c>
      <c r="AF50" s="87" t="s">
        <v>139</v>
      </c>
      <c r="AG50" s="65"/>
      <c r="AH50" s="66" t="s">
        <v>0</v>
      </c>
      <c r="AI50" s="28" t="s">
        <v>141</v>
      </c>
      <c r="AJ50" s="87" t="s">
        <v>139</v>
      </c>
      <c r="AK50" s="65"/>
      <c r="AL50" s="66" t="s">
        <v>0</v>
      </c>
      <c r="AM50" s="28" t="s">
        <v>141</v>
      </c>
      <c r="AN50" s="87" t="s">
        <v>139</v>
      </c>
      <c r="AO50" s="65"/>
      <c r="AP50" s="66" t="s">
        <v>0</v>
      </c>
      <c r="AQ50" s="28" t="s">
        <v>141</v>
      </c>
      <c r="AR50" s="87" t="s">
        <v>139</v>
      </c>
      <c r="AS50" s="65"/>
      <c r="AT50" s="66" t="s">
        <v>0</v>
      </c>
      <c r="AU50" s="80">
        <v>0</v>
      </c>
      <c r="AV50" s="87" t="s">
        <v>138</v>
      </c>
      <c r="AW50" s="65">
        <v>2010</v>
      </c>
      <c r="AX50" s="66" t="s">
        <v>0</v>
      </c>
      <c r="AY50" s="28">
        <v>0</v>
      </c>
      <c r="AZ50" s="87" t="s">
        <v>139</v>
      </c>
      <c r="BA50" s="65">
        <v>2010</v>
      </c>
      <c r="BB50" s="66" t="s">
        <v>0</v>
      </c>
      <c r="BC50" s="80">
        <v>0</v>
      </c>
      <c r="BD50" s="87" t="s">
        <v>639</v>
      </c>
      <c r="BE50" s="65">
        <v>2010</v>
      </c>
      <c r="BF50" s="66" t="s">
        <v>0</v>
      </c>
      <c r="BG50" s="28">
        <v>0</v>
      </c>
      <c r="BH50" s="87" t="s">
        <v>139</v>
      </c>
      <c r="BI50" s="65">
        <v>2010</v>
      </c>
      <c r="BJ50" s="66" t="s">
        <v>0</v>
      </c>
      <c r="BK50" s="28">
        <v>20.08807869</v>
      </c>
      <c r="BL50" s="87" t="s">
        <v>660</v>
      </c>
      <c r="BM50" s="65">
        <v>2011</v>
      </c>
      <c r="BN50" s="66" t="s">
        <v>0</v>
      </c>
      <c r="BO50" s="28">
        <v>7.1081443059999998</v>
      </c>
      <c r="BP50" s="87" t="s">
        <v>661</v>
      </c>
      <c r="BQ50" s="65">
        <v>2011</v>
      </c>
      <c r="BR50" s="66" t="s">
        <v>0</v>
      </c>
      <c r="BS50" s="28">
        <v>24.25548659</v>
      </c>
      <c r="BT50" s="87" t="s">
        <v>662</v>
      </c>
      <c r="BU50" s="65">
        <v>2011</v>
      </c>
      <c r="BV50" s="66" t="s">
        <v>0</v>
      </c>
      <c r="BW50" s="28" t="s">
        <v>124</v>
      </c>
      <c r="BX50" s="87" t="s">
        <v>675</v>
      </c>
      <c r="BY50" s="65"/>
      <c r="BZ50" s="66" t="s">
        <v>0</v>
      </c>
      <c r="CA50" s="28" t="s">
        <v>124</v>
      </c>
      <c r="CB50" s="87" t="s">
        <v>677</v>
      </c>
      <c r="CC50" s="65" t="s">
        <v>182</v>
      </c>
      <c r="CD50" s="66" t="s">
        <v>0</v>
      </c>
      <c r="CE50" s="28" t="s">
        <v>124</v>
      </c>
      <c r="CF50" s="87" t="s">
        <v>677</v>
      </c>
      <c r="CG50" s="65" t="s">
        <v>182</v>
      </c>
      <c r="CH50" s="66" t="s">
        <v>0</v>
      </c>
      <c r="CI50" s="28" t="s">
        <v>124</v>
      </c>
      <c r="CJ50" s="87" t="s">
        <v>677</v>
      </c>
      <c r="CK50" s="65" t="s">
        <v>182</v>
      </c>
      <c r="CL50" s="66" t="s">
        <v>0</v>
      </c>
      <c r="CM50" s="28" t="s">
        <v>124</v>
      </c>
      <c r="CN50" s="87" t="s">
        <v>677</v>
      </c>
      <c r="CO50" s="65" t="s">
        <v>182</v>
      </c>
      <c r="CP50" s="66" t="s">
        <v>0</v>
      </c>
      <c r="CQ50" s="28" t="s">
        <v>124</v>
      </c>
      <c r="CR50" s="214" t="s">
        <v>139</v>
      </c>
      <c r="CS50" s="65"/>
      <c r="CT50" s="66" t="s">
        <v>0</v>
      </c>
      <c r="CU50" s="28" t="s">
        <v>124</v>
      </c>
      <c r="CV50" s="87" t="s">
        <v>145</v>
      </c>
      <c r="CW50" s="65"/>
      <c r="CX50" s="66" t="s">
        <v>0</v>
      </c>
      <c r="CY50" s="28" t="s">
        <v>124</v>
      </c>
      <c r="CZ50" s="87" t="s">
        <v>145</v>
      </c>
      <c r="DA50" s="65"/>
      <c r="DB50" s="66" t="s">
        <v>0</v>
      </c>
      <c r="DC50" s="28" t="s">
        <v>124</v>
      </c>
      <c r="DD50" s="87" t="s">
        <v>145</v>
      </c>
      <c r="DE50" s="65"/>
      <c r="DF50" s="66" t="s">
        <v>0</v>
      </c>
      <c r="DG50" s="28" t="s">
        <v>124</v>
      </c>
      <c r="DH50" s="87" t="s">
        <v>145</v>
      </c>
      <c r="DI50" s="65"/>
      <c r="DJ50" s="66" t="s">
        <v>0</v>
      </c>
      <c r="DK50" s="28">
        <v>22921.03</v>
      </c>
      <c r="DL50" s="87" t="s">
        <v>146</v>
      </c>
      <c r="DM50" s="65" t="s">
        <v>132</v>
      </c>
      <c r="DN50" s="66" t="s">
        <v>0</v>
      </c>
      <c r="DO50"/>
      <c r="DP50"/>
      <c r="DQ50" s="28">
        <v>2.8304900000000002</v>
      </c>
      <c r="DR50" s="87" t="s">
        <v>151</v>
      </c>
      <c r="DS50" s="65" t="s">
        <v>162</v>
      </c>
      <c r="DT50" s="66" t="s">
        <v>165</v>
      </c>
      <c r="DU50" s="28">
        <v>27800</v>
      </c>
      <c r="DV50" s="87" t="s">
        <v>147</v>
      </c>
      <c r="DW50" s="65" t="s">
        <v>163</v>
      </c>
      <c r="DX50" s="66" t="s">
        <v>0</v>
      </c>
      <c r="DY50" s="28">
        <v>12.230532336119666</v>
      </c>
      <c r="DZ50" s="87" t="s">
        <v>737</v>
      </c>
      <c r="EA50" s="65" t="s">
        <v>163</v>
      </c>
      <c r="EB50" s="66" t="s">
        <v>0</v>
      </c>
      <c r="EC50" s="28" t="s">
        <v>124</v>
      </c>
      <c r="ED50" s="87" t="s">
        <v>174</v>
      </c>
      <c r="EE50" s="65"/>
      <c r="EF50" s="66" t="s">
        <v>0</v>
      </c>
      <c r="EG50" s="28" t="s">
        <v>124</v>
      </c>
      <c r="EH50" s="87" t="s">
        <v>174</v>
      </c>
      <c r="EI50" s="65"/>
      <c r="EJ50" s="66" t="s">
        <v>0</v>
      </c>
      <c r="EK50" s="28" t="s">
        <v>124</v>
      </c>
      <c r="EL50" s="87" t="s">
        <v>174</v>
      </c>
      <c r="EM50" s="65"/>
      <c r="EN50" s="66" t="s">
        <v>0</v>
      </c>
      <c r="EO50" s="28" t="s">
        <v>124</v>
      </c>
      <c r="EP50" s="87" t="s">
        <v>175</v>
      </c>
      <c r="EQ50" s="65"/>
      <c r="ER50" s="66" t="s">
        <v>0</v>
      </c>
      <c r="ES50" s="28" t="s">
        <v>124</v>
      </c>
      <c r="ET50" s="87" t="s">
        <v>174</v>
      </c>
      <c r="EU50" s="65"/>
      <c r="EV50" s="66" t="s">
        <v>0</v>
      </c>
      <c r="EW50" s="28" t="s">
        <v>124</v>
      </c>
      <c r="EX50" s="76" t="s">
        <v>176</v>
      </c>
      <c r="EY50" s="65"/>
      <c r="EZ50" s="66" t="s">
        <v>0</v>
      </c>
      <c r="FA50" s="28" t="s">
        <v>124</v>
      </c>
      <c r="FB50" s="87" t="s">
        <v>758</v>
      </c>
      <c r="FC50" s="65"/>
      <c r="FD50" s="66" t="s">
        <v>0</v>
      </c>
    </row>
    <row r="51" spans="1:160" ht="14.1" customHeight="1" x14ac:dyDescent="0.2">
      <c r="A51" s="21" t="s">
        <v>116</v>
      </c>
      <c r="B51" s="187" t="s">
        <v>595</v>
      </c>
      <c r="C51" s="25">
        <v>46.302423480000002</v>
      </c>
      <c r="D51" s="87" t="s">
        <v>230</v>
      </c>
      <c r="E51" s="65">
        <v>2006</v>
      </c>
      <c r="F51" s="66" t="s">
        <v>0</v>
      </c>
      <c r="G51" s="25">
        <v>2.4587955180000001</v>
      </c>
      <c r="H51" s="87" t="s">
        <v>230</v>
      </c>
      <c r="I51" s="65">
        <v>2006</v>
      </c>
      <c r="J51" s="66" t="s">
        <v>0</v>
      </c>
      <c r="K51" s="25">
        <v>32.076074550000001</v>
      </c>
      <c r="L51" s="87" t="s">
        <v>230</v>
      </c>
      <c r="M51" s="65">
        <v>2006</v>
      </c>
      <c r="N51" s="66" t="s">
        <v>0</v>
      </c>
      <c r="O51" s="25">
        <v>3.6942081789999999</v>
      </c>
      <c r="P51" s="87" t="s">
        <v>230</v>
      </c>
      <c r="Q51" s="65">
        <v>2006</v>
      </c>
      <c r="R51" s="66" t="s">
        <v>0</v>
      </c>
      <c r="S51" s="25">
        <v>13.9234866</v>
      </c>
      <c r="T51" s="87" t="s">
        <v>230</v>
      </c>
      <c r="U51" s="65">
        <v>2006</v>
      </c>
      <c r="V51" s="66" t="s">
        <v>0</v>
      </c>
      <c r="W51" s="25">
        <v>1.236182568</v>
      </c>
      <c r="X51" s="87" t="s">
        <v>230</v>
      </c>
      <c r="Y51" s="65">
        <v>2006</v>
      </c>
      <c r="Z51" s="66" t="s">
        <v>0</v>
      </c>
      <c r="AA51" s="25">
        <v>0.30882910600000002</v>
      </c>
      <c r="AB51" s="87" t="s">
        <v>230</v>
      </c>
      <c r="AC51" s="65">
        <v>2006</v>
      </c>
      <c r="AD51" s="66" t="s">
        <v>0</v>
      </c>
      <c r="AE51" s="28" t="s">
        <v>141</v>
      </c>
      <c r="AF51" s="87" t="s">
        <v>139</v>
      </c>
      <c r="AG51" s="65"/>
      <c r="AH51" s="66" t="s">
        <v>0</v>
      </c>
      <c r="AI51" s="28" t="s">
        <v>141</v>
      </c>
      <c r="AJ51" s="87" t="s">
        <v>139</v>
      </c>
      <c r="AK51" s="65"/>
      <c r="AL51" s="66" t="s">
        <v>0</v>
      </c>
      <c r="AM51" s="28" t="s">
        <v>141</v>
      </c>
      <c r="AN51" s="87" t="s">
        <v>139</v>
      </c>
      <c r="AO51" s="65"/>
      <c r="AP51" s="66" t="s">
        <v>0</v>
      </c>
      <c r="AQ51" s="28" t="s">
        <v>141</v>
      </c>
      <c r="AR51" s="87" t="s">
        <v>139</v>
      </c>
      <c r="AS51" s="65"/>
      <c r="AT51" s="66" t="s">
        <v>0</v>
      </c>
      <c r="AU51" s="80">
        <v>0</v>
      </c>
      <c r="AV51" s="87" t="s">
        <v>138</v>
      </c>
      <c r="AW51" s="65">
        <v>2010</v>
      </c>
      <c r="AX51" s="66" t="s">
        <v>0</v>
      </c>
      <c r="AY51" s="28">
        <v>0</v>
      </c>
      <c r="AZ51" s="87" t="s">
        <v>139</v>
      </c>
      <c r="BA51" s="65">
        <v>2010</v>
      </c>
      <c r="BB51" s="66" t="s">
        <v>0</v>
      </c>
      <c r="BC51" s="80">
        <v>240280</v>
      </c>
      <c r="BD51" s="87" t="s">
        <v>639</v>
      </c>
      <c r="BE51" s="65">
        <v>2010</v>
      </c>
      <c r="BF51" s="66" t="s">
        <v>0</v>
      </c>
      <c r="BG51" s="28">
        <v>44.046047807596423</v>
      </c>
      <c r="BH51" s="87" t="s">
        <v>139</v>
      </c>
      <c r="BI51" s="65">
        <v>2010</v>
      </c>
      <c r="BJ51" s="66" t="s">
        <v>0</v>
      </c>
      <c r="BK51" s="28">
        <v>24.753100320000001</v>
      </c>
      <c r="BL51" s="87" t="s">
        <v>660</v>
      </c>
      <c r="BM51" s="65">
        <v>2011</v>
      </c>
      <c r="BN51" s="66" t="s">
        <v>0</v>
      </c>
      <c r="BO51" s="28">
        <v>13.49948981</v>
      </c>
      <c r="BP51" s="87" t="s">
        <v>661</v>
      </c>
      <c r="BQ51" s="65">
        <v>2011</v>
      </c>
      <c r="BR51" s="66" t="s">
        <v>0</v>
      </c>
      <c r="BS51" s="28">
        <v>37.10275395</v>
      </c>
      <c r="BT51" s="87" t="s">
        <v>662</v>
      </c>
      <c r="BU51" s="65">
        <v>2011</v>
      </c>
      <c r="BV51" s="66" t="s">
        <v>0</v>
      </c>
      <c r="BW51" s="28" t="s">
        <v>124</v>
      </c>
      <c r="BX51" s="87" t="s">
        <v>675</v>
      </c>
      <c r="BY51" s="65"/>
      <c r="BZ51" s="66" t="s">
        <v>0</v>
      </c>
      <c r="CA51" s="28" t="s">
        <v>124</v>
      </c>
      <c r="CB51" s="87" t="s">
        <v>677</v>
      </c>
      <c r="CC51" s="65" t="s">
        <v>182</v>
      </c>
      <c r="CD51" s="66" t="s">
        <v>0</v>
      </c>
      <c r="CE51" s="28" t="s">
        <v>124</v>
      </c>
      <c r="CF51" s="87" t="s">
        <v>677</v>
      </c>
      <c r="CG51" s="65" t="s">
        <v>182</v>
      </c>
      <c r="CH51" s="66" t="s">
        <v>0</v>
      </c>
      <c r="CI51" s="28" t="s">
        <v>124</v>
      </c>
      <c r="CJ51" s="87" t="s">
        <v>677</v>
      </c>
      <c r="CK51" s="65" t="s">
        <v>182</v>
      </c>
      <c r="CL51" s="66" t="s">
        <v>0</v>
      </c>
      <c r="CM51" s="28" t="s">
        <v>124</v>
      </c>
      <c r="CN51" s="87" t="s">
        <v>677</v>
      </c>
      <c r="CO51" s="65" t="s">
        <v>182</v>
      </c>
      <c r="CP51" s="66" t="s">
        <v>0</v>
      </c>
      <c r="CQ51" s="28" t="s">
        <v>124</v>
      </c>
      <c r="CR51" s="214" t="s">
        <v>139</v>
      </c>
      <c r="CS51" s="65"/>
      <c r="CT51" s="66" t="s">
        <v>0</v>
      </c>
      <c r="CU51" s="28" t="s">
        <v>124</v>
      </c>
      <c r="CV51" s="87" t="s">
        <v>145</v>
      </c>
      <c r="CW51" s="65"/>
      <c r="CX51" s="66" t="s">
        <v>0</v>
      </c>
      <c r="CY51" s="28" t="s">
        <v>124</v>
      </c>
      <c r="CZ51" s="87" t="s">
        <v>145</v>
      </c>
      <c r="DA51" s="65"/>
      <c r="DB51" s="66" t="s">
        <v>0</v>
      </c>
      <c r="DC51" s="28" t="s">
        <v>124</v>
      </c>
      <c r="DD51" s="87" t="s">
        <v>145</v>
      </c>
      <c r="DE51" s="65"/>
      <c r="DF51" s="66" t="s">
        <v>0</v>
      </c>
      <c r="DG51" s="28" t="s">
        <v>124</v>
      </c>
      <c r="DH51" s="87" t="s">
        <v>145</v>
      </c>
      <c r="DI51" s="65"/>
      <c r="DJ51" s="66" t="s">
        <v>0</v>
      </c>
      <c r="DK51" s="28">
        <v>484497.39</v>
      </c>
      <c r="DL51" s="87" t="s">
        <v>146</v>
      </c>
      <c r="DM51" s="65" t="s">
        <v>132</v>
      </c>
      <c r="DN51" s="66" t="s">
        <v>0</v>
      </c>
      <c r="DO51"/>
      <c r="DP51"/>
      <c r="DQ51" s="28">
        <v>2.8304900000000002</v>
      </c>
      <c r="DR51" s="87" t="s">
        <v>151</v>
      </c>
      <c r="DS51" s="65" t="s">
        <v>162</v>
      </c>
      <c r="DT51" s="66" t="s">
        <v>165</v>
      </c>
      <c r="DU51" s="28">
        <v>44300</v>
      </c>
      <c r="DV51" s="87" t="s">
        <v>147</v>
      </c>
      <c r="DW51" s="65" t="s">
        <v>163</v>
      </c>
      <c r="DX51" s="66" t="s">
        <v>0</v>
      </c>
      <c r="DY51" s="28">
        <v>8.6999214454045557</v>
      </c>
      <c r="DZ51" s="87" t="s">
        <v>737</v>
      </c>
      <c r="EA51" s="65" t="s">
        <v>163</v>
      </c>
      <c r="EB51" s="66" t="s">
        <v>0</v>
      </c>
      <c r="EC51" s="28" t="s">
        <v>124</v>
      </c>
      <c r="ED51" s="87" t="s">
        <v>174</v>
      </c>
      <c r="EE51" s="65"/>
      <c r="EF51" s="66" t="s">
        <v>0</v>
      </c>
      <c r="EG51" s="28" t="s">
        <v>124</v>
      </c>
      <c r="EH51" s="87" t="s">
        <v>174</v>
      </c>
      <c r="EI51" s="65"/>
      <c r="EJ51" s="66" t="s">
        <v>0</v>
      </c>
      <c r="EK51" s="28" t="s">
        <v>124</v>
      </c>
      <c r="EL51" s="87" t="s">
        <v>174</v>
      </c>
      <c r="EM51" s="65"/>
      <c r="EN51" s="66" t="s">
        <v>0</v>
      </c>
      <c r="EO51" s="28" t="s">
        <v>124</v>
      </c>
      <c r="EP51" s="87" t="s">
        <v>175</v>
      </c>
      <c r="EQ51" s="65"/>
      <c r="ER51" s="66" t="s">
        <v>0</v>
      </c>
      <c r="ES51" s="28" t="s">
        <v>124</v>
      </c>
      <c r="ET51" s="87" t="s">
        <v>174</v>
      </c>
      <c r="EU51" s="65"/>
      <c r="EV51" s="66" t="s">
        <v>0</v>
      </c>
      <c r="EW51" s="28" t="s">
        <v>124</v>
      </c>
      <c r="EX51" s="76" t="s">
        <v>176</v>
      </c>
      <c r="EY51" s="65"/>
      <c r="EZ51" s="66" t="s">
        <v>0</v>
      </c>
      <c r="FA51" s="28" t="s">
        <v>124</v>
      </c>
      <c r="FB51" s="87" t="s">
        <v>758</v>
      </c>
      <c r="FC51" s="65"/>
      <c r="FD51" s="66" t="s">
        <v>0</v>
      </c>
    </row>
    <row r="52" spans="1:160" ht="14.1" customHeight="1" x14ac:dyDescent="0.2">
      <c r="A52" s="21" t="s">
        <v>44</v>
      </c>
      <c r="B52" s="187" t="s">
        <v>595</v>
      </c>
      <c r="C52" s="25">
        <v>41.743198370000002</v>
      </c>
      <c r="D52" s="87" t="s">
        <v>230</v>
      </c>
      <c r="E52" s="65">
        <v>2006</v>
      </c>
      <c r="F52" s="66" t="s">
        <v>0</v>
      </c>
      <c r="G52" s="25">
        <v>2.8590118439999999</v>
      </c>
      <c r="H52" s="87" t="s">
        <v>230</v>
      </c>
      <c r="I52" s="65">
        <v>2006</v>
      </c>
      <c r="J52" s="66" t="s">
        <v>0</v>
      </c>
      <c r="K52" s="25">
        <v>28.73502156</v>
      </c>
      <c r="L52" s="87" t="s">
        <v>230</v>
      </c>
      <c r="M52" s="65">
        <v>2006</v>
      </c>
      <c r="N52" s="66" t="s">
        <v>0</v>
      </c>
      <c r="O52" s="25">
        <v>8.8178799740000002</v>
      </c>
      <c r="P52" s="87" t="s">
        <v>230</v>
      </c>
      <c r="Q52" s="65">
        <v>2006</v>
      </c>
      <c r="R52" s="66" t="s">
        <v>0</v>
      </c>
      <c r="S52" s="25">
        <v>16.266217350000002</v>
      </c>
      <c r="T52" s="87" t="s">
        <v>230</v>
      </c>
      <c r="U52" s="65">
        <v>2006</v>
      </c>
      <c r="V52" s="66" t="s">
        <v>0</v>
      </c>
      <c r="W52" s="25">
        <v>1.2178997970000001</v>
      </c>
      <c r="X52" s="87" t="s">
        <v>230</v>
      </c>
      <c r="Y52" s="65">
        <v>2006</v>
      </c>
      <c r="Z52" s="66" t="s">
        <v>0</v>
      </c>
      <c r="AA52" s="25">
        <v>0.36077109899999998</v>
      </c>
      <c r="AB52" s="87" t="s">
        <v>230</v>
      </c>
      <c r="AC52" s="65">
        <v>2006</v>
      </c>
      <c r="AD52" s="66" t="s">
        <v>0</v>
      </c>
      <c r="AE52" s="28" t="s">
        <v>141</v>
      </c>
      <c r="AF52" s="87" t="s">
        <v>139</v>
      </c>
      <c r="AG52" s="65"/>
      <c r="AH52" s="66" t="s">
        <v>0</v>
      </c>
      <c r="AI52" s="28" t="s">
        <v>141</v>
      </c>
      <c r="AJ52" s="87" t="s">
        <v>139</v>
      </c>
      <c r="AK52" s="65"/>
      <c r="AL52" s="66" t="s">
        <v>0</v>
      </c>
      <c r="AM52" s="28" t="s">
        <v>141</v>
      </c>
      <c r="AN52" s="87" t="s">
        <v>139</v>
      </c>
      <c r="AO52" s="65"/>
      <c r="AP52" s="66" t="s">
        <v>0</v>
      </c>
      <c r="AQ52" s="28" t="s">
        <v>141</v>
      </c>
      <c r="AR52" s="87" t="s">
        <v>139</v>
      </c>
      <c r="AS52" s="65"/>
      <c r="AT52" s="66" t="s">
        <v>0</v>
      </c>
      <c r="AU52" s="80">
        <v>0</v>
      </c>
      <c r="AV52" s="87" t="s">
        <v>138</v>
      </c>
      <c r="AW52" s="65">
        <v>2010</v>
      </c>
      <c r="AX52" s="66" t="s">
        <v>0</v>
      </c>
      <c r="AY52" s="28">
        <v>0</v>
      </c>
      <c r="AZ52" s="87" t="s">
        <v>139</v>
      </c>
      <c r="BA52" s="65">
        <v>2010</v>
      </c>
      <c r="BB52" s="66" t="s">
        <v>0</v>
      </c>
      <c r="BC52" s="80">
        <v>102040</v>
      </c>
      <c r="BD52" s="87" t="s">
        <v>639</v>
      </c>
      <c r="BE52" s="65">
        <v>2010</v>
      </c>
      <c r="BF52" s="66" t="s">
        <v>0</v>
      </c>
      <c r="BG52" s="28">
        <v>44.322821648857612</v>
      </c>
      <c r="BH52" s="87" t="s">
        <v>139</v>
      </c>
      <c r="BI52" s="65">
        <v>2010</v>
      </c>
      <c r="BJ52" s="66" t="s">
        <v>0</v>
      </c>
      <c r="BK52" s="28">
        <v>33.231973830000001</v>
      </c>
      <c r="BL52" s="87" t="s">
        <v>660</v>
      </c>
      <c r="BM52" s="65">
        <v>2011</v>
      </c>
      <c r="BN52" s="66" t="s">
        <v>0</v>
      </c>
      <c r="BO52" s="28">
        <v>6.3100259100000002</v>
      </c>
      <c r="BP52" s="87" t="s">
        <v>661</v>
      </c>
      <c r="BQ52" s="65">
        <v>2011</v>
      </c>
      <c r="BR52" s="66" t="s">
        <v>0</v>
      </c>
      <c r="BS52" s="28">
        <v>58.058539420000002</v>
      </c>
      <c r="BT52" s="87" t="s">
        <v>662</v>
      </c>
      <c r="BU52" s="65">
        <v>2011</v>
      </c>
      <c r="BV52" s="66" t="s">
        <v>0</v>
      </c>
      <c r="BW52" s="28" t="s">
        <v>124</v>
      </c>
      <c r="BX52" s="87" t="s">
        <v>675</v>
      </c>
      <c r="BY52" s="65"/>
      <c r="BZ52" s="66" t="s">
        <v>0</v>
      </c>
      <c r="CA52" s="28" t="s">
        <v>124</v>
      </c>
      <c r="CB52" s="87" t="s">
        <v>677</v>
      </c>
      <c r="CC52" s="65" t="s">
        <v>182</v>
      </c>
      <c r="CD52" s="66" t="s">
        <v>0</v>
      </c>
      <c r="CE52" s="28" t="s">
        <v>124</v>
      </c>
      <c r="CF52" s="87" t="s">
        <v>677</v>
      </c>
      <c r="CG52" s="65" t="s">
        <v>182</v>
      </c>
      <c r="CH52" s="66" t="s">
        <v>0</v>
      </c>
      <c r="CI52" s="28" t="s">
        <v>124</v>
      </c>
      <c r="CJ52" s="87" t="s">
        <v>677</v>
      </c>
      <c r="CK52" s="65" t="s">
        <v>182</v>
      </c>
      <c r="CL52" s="66" t="s">
        <v>0</v>
      </c>
      <c r="CM52" s="28" t="s">
        <v>124</v>
      </c>
      <c r="CN52" s="87" t="s">
        <v>677</v>
      </c>
      <c r="CO52" s="65" t="s">
        <v>182</v>
      </c>
      <c r="CP52" s="66" t="s">
        <v>0</v>
      </c>
      <c r="CQ52" s="28" t="s">
        <v>124</v>
      </c>
      <c r="CR52" s="214" t="s">
        <v>139</v>
      </c>
      <c r="CS52" s="65"/>
      <c r="CT52" s="66" t="s">
        <v>0</v>
      </c>
      <c r="CU52" s="28" t="s">
        <v>124</v>
      </c>
      <c r="CV52" s="87" t="s">
        <v>145</v>
      </c>
      <c r="CW52" s="65"/>
      <c r="CX52" s="66" t="s">
        <v>0</v>
      </c>
      <c r="CY52" s="28" t="s">
        <v>124</v>
      </c>
      <c r="CZ52" s="87" t="s">
        <v>145</v>
      </c>
      <c r="DA52" s="65"/>
      <c r="DB52" s="66" t="s">
        <v>0</v>
      </c>
      <c r="DC52" s="28" t="s">
        <v>124</v>
      </c>
      <c r="DD52" s="87" t="s">
        <v>145</v>
      </c>
      <c r="DE52" s="65"/>
      <c r="DF52" s="66" t="s">
        <v>0</v>
      </c>
      <c r="DG52" s="28" t="s">
        <v>124</v>
      </c>
      <c r="DH52" s="87" t="s">
        <v>145</v>
      </c>
      <c r="DI52" s="65"/>
      <c r="DJ52" s="66" t="s">
        <v>0</v>
      </c>
      <c r="DK52" s="28">
        <v>123316.72</v>
      </c>
      <c r="DL52" s="87" t="s">
        <v>146</v>
      </c>
      <c r="DM52" s="65" t="s">
        <v>132</v>
      </c>
      <c r="DN52" s="66" t="s">
        <v>0</v>
      </c>
      <c r="DO52"/>
      <c r="DP52"/>
      <c r="DQ52" s="28">
        <v>2.8304900000000002</v>
      </c>
      <c r="DR52" s="87" t="s">
        <v>151</v>
      </c>
      <c r="DS52" s="65" t="s">
        <v>162</v>
      </c>
      <c r="DT52" s="66" t="s">
        <v>165</v>
      </c>
      <c r="DU52" s="28">
        <v>10400</v>
      </c>
      <c r="DV52" s="87" t="s">
        <v>147</v>
      </c>
      <c r="DW52" s="65" t="s">
        <v>163</v>
      </c>
      <c r="DX52" s="66" t="s">
        <v>0</v>
      </c>
      <c r="DY52" s="28">
        <v>4.6038069942452413</v>
      </c>
      <c r="DZ52" s="87" t="s">
        <v>737</v>
      </c>
      <c r="EA52" s="65" t="s">
        <v>163</v>
      </c>
      <c r="EB52" s="66" t="s">
        <v>0</v>
      </c>
      <c r="EC52" s="28" t="s">
        <v>124</v>
      </c>
      <c r="ED52" s="87" t="s">
        <v>174</v>
      </c>
      <c r="EE52" s="65"/>
      <c r="EF52" s="66" t="s">
        <v>0</v>
      </c>
      <c r="EG52" s="28" t="s">
        <v>124</v>
      </c>
      <c r="EH52" s="87" t="s">
        <v>174</v>
      </c>
      <c r="EI52" s="65"/>
      <c r="EJ52" s="66" t="s">
        <v>0</v>
      </c>
      <c r="EK52" s="28" t="s">
        <v>124</v>
      </c>
      <c r="EL52" s="87" t="s">
        <v>174</v>
      </c>
      <c r="EM52" s="65"/>
      <c r="EN52" s="66" t="s">
        <v>0</v>
      </c>
      <c r="EO52" s="28" t="s">
        <v>124</v>
      </c>
      <c r="EP52" s="87" t="s">
        <v>175</v>
      </c>
      <c r="EQ52" s="65"/>
      <c r="ER52" s="66" t="s">
        <v>0</v>
      </c>
      <c r="ES52" s="28" t="s">
        <v>124</v>
      </c>
      <c r="ET52" s="87" t="s">
        <v>174</v>
      </c>
      <c r="EU52" s="65"/>
      <c r="EV52" s="66" t="s">
        <v>0</v>
      </c>
      <c r="EW52" s="28" t="s">
        <v>124</v>
      </c>
      <c r="EX52" s="76" t="s">
        <v>176</v>
      </c>
      <c r="EY52" s="65"/>
      <c r="EZ52" s="66" t="s">
        <v>0</v>
      </c>
      <c r="FA52" s="28" t="s">
        <v>124</v>
      </c>
      <c r="FB52" s="87" t="s">
        <v>758</v>
      </c>
      <c r="FC52" s="65"/>
      <c r="FD52" s="66" t="s">
        <v>0</v>
      </c>
    </row>
    <row r="53" spans="1:160" ht="14.1" customHeight="1" x14ac:dyDescent="0.2">
      <c r="A53" s="21" t="s">
        <v>45</v>
      </c>
      <c r="B53" s="187" t="s">
        <v>595</v>
      </c>
      <c r="C53" s="25">
        <v>48.827763040000001</v>
      </c>
      <c r="D53" s="87" t="s">
        <v>230</v>
      </c>
      <c r="E53" s="65">
        <v>2006</v>
      </c>
      <c r="F53" s="66" t="s">
        <v>0</v>
      </c>
      <c r="G53" s="25">
        <v>3.4943939409999998</v>
      </c>
      <c r="H53" s="87" t="s">
        <v>230</v>
      </c>
      <c r="I53" s="65">
        <v>2006</v>
      </c>
      <c r="J53" s="66" t="s">
        <v>0</v>
      </c>
      <c r="K53" s="25">
        <v>19.042496079999999</v>
      </c>
      <c r="L53" s="87" t="s">
        <v>230</v>
      </c>
      <c r="M53" s="65">
        <v>2006</v>
      </c>
      <c r="N53" s="66" t="s">
        <v>0</v>
      </c>
      <c r="O53" s="25">
        <v>8.6152428309999998</v>
      </c>
      <c r="P53" s="87" t="s">
        <v>230</v>
      </c>
      <c r="Q53" s="65">
        <v>2006</v>
      </c>
      <c r="R53" s="66" t="s">
        <v>0</v>
      </c>
      <c r="S53" s="25">
        <v>18.604455260000002</v>
      </c>
      <c r="T53" s="87" t="s">
        <v>230</v>
      </c>
      <c r="U53" s="65">
        <v>2006</v>
      </c>
      <c r="V53" s="66" t="s">
        <v>0</v>
      </c>
      <c r="W53" s="25">
        <v>0.84397876199999999</v>
      </c>
      <c r="X53" s="87" t="s">
        <v>230</v>
      </c>
      <c r="Y53" s="65">
        <v>2006</v>
      </c>
      <c r="Z53" s="66" t="s">
        <v>0</v>
      </c>
      <c r="AA53" s="25">
        <v>0.57167009099999999</v>
      </c>
      <c r="AB53" s="87" t="s">
        <v>230</v>
      </c>
      <c r="AC53" s="65">
        <v>2006</v>
      </c>
      <c r="AD53" s="66" t="s">
        <v>0</v>
      </c>
      <c r="AE53" s="28" t="s">
        <v>141</v>
      </c>
      <c r="AF53" s="87" t="s">
        <v>139</v>
      </c>
      <c r="AG53" s="65"/>
      <c r="AH53" s="66" t="s">
        <v>0</v>
      </c>
      <c r="AI53" s="28" t="s">
        <v>141</v>
      </c>
      <c r="AJ53" s="87" t="s">
        <v>139</v>
      </c>
      <c r="AK53" s="65"/>
      <c r="AL53" s="66" t="s">
        <v>0</v>
      </c>
      <c r="AM53" s="28" t="s">
        <v>141</v>
      </c>
      <c r="AN53" s="87" t="s">
        <v>139</v>
      </c>
      <c r="AO53" s="65"/>
      <c r="AP53" s="66" t="s">
        <v>0</v>
      </c>
      <c r="AQ53" s="28" t="s">
        <v>141</v>
      </c>
      <c r="AR53" s="87" t="s">
        <v>139</v>
      </c>
      <c r="AS53" s="65"/>
      <c r="AT53" s="66" t="s">
        <v>0</v>
      </c>
      <c r="AU53" s="80">
        <v>1275400</v>
      </c>
      <c r="AV53" s="87" t="s">
        <v>138</v>
      </c>
      <c r="AW53" s="65">
        <v>2010</v>
      </c>
      <c r="AX53" s="66" t="s">
        <v>0</v>
      </c>
      <c r="AY53" s="28">
        <v>54.371829304685171</v>
      </c>
      <c r="AZ53" s="87" t="s">
        <v>139</v>
      </c>
      <c r="BA53" s="65">
        <v>2010</v>
      </c>
      <c r="BB53" s="66" t="s">
        <v>0</v>
      </c>
      <c r="BC53" s="80">
        <v>875290</v>
      </c>
      <c r="BD53" s="87" t="s">
        <v>639</v>
      </c>
      <c r="BE53" s="65">
        <v>2010</v>
      </c>
      <c r="BF53" s="66" t="s">
        <v>0</v>
      </c>
      <c r="BG53" s="28">
        <v>37.314660868823808</v>
      </c>
      <c r="BH53" s="87" t="s">
        <v>139</v>
      </c>
      <c r="BI53" s="65">
        <v>2010</v>
      </c>
      <c r="BJ53" s="66" t="s">
        <v>0</v>
      </c>
      <c r="BK53" s="28">
        <v>28.3833226</v>
      </c>
      <c r="BL53" s="87" t="s">
        <v>660</v>
      </c>
      <c r="BM53" s="65">
        <v>2011</v>
      </c>
      <c r="BN53" s="66" t="s">
        <v>0</v>
      </c>
      <c r="BO53" s="28">
        <v>16.232594389999999</v>
      </c>
      <c r="BP53" s="87" t="s">
        <v>661</v>
      </c>
      <c r="BQ53" s="65">
        <v>2011</v>
      </c>
      <c r="BR53" s="66" t="s">
        <v>0</v>
      </c>
      <c r="BS53" s="28">
        <v>44.242960109999999</v>
      </c>
      <c r="BT53" s="87" t="s">
        <v>662</v>
      </c>
      <c r="BU53" s="65">
        <v>2011</v>
      </c>
      <c r="BV53" s="66" t="s">
        <v>0</v>
      </c>
      <c r="BW53" s="28" t="s">
        <v>124</v>
      </c>
      <c r="BX53" s="87" t="s">
        <v>675</v>
      </c>
      <c r="BY53" s="65"/>
      <c r="BZ53" s="66" t="s">
        <v>0</v>
      </c>
      <c r="CA53" s="28" t="s">
        <v>124</v>
      </c>
      <c r="CB53" s="87" t="s">
        <v>677</v>
      </c>
      <c r="CC53" s="65" t="s">
        <v>182</v>
      </c>
      <c r="CD53" s="66" t="s">
        <v>0</v>
      </c>
      <c r="CE53" s="28" t="s">
        <v>124</v>
      </c>
      <c r="CF53" s="87" t="s">
        <v>677</v>
      </c>
      <c r="CG53" s="65" t="s">
        <v>182</v>
      </c>
      <c r="CH53" s="66" t="s">
        <v>0</v>
      </c>
      <c r="CI53" s="28" t="s">
        <v>124</v>
      </c>
      <c r="CJ53" s="87" t="s">
        <v>677</v>
      </c>
      <c r="CK53" s="65" t="s">
        <v>182</v>
      </c>
      <c r="CL53" s="66" t="s">
        <v>0</v>
      </c>
      <c r="CM53" s="28" t="s">
        <v>124</v>
      </c>
      <c r="CN53" s="87" t="s">
        <v>677</v>
      </c>
      <c r="CO53" s="65" t="s">
        <v>182</v>
      </c>
      <c r="CP53" s="66" t="s">
        <v>0</v>
      </c>
      <c r="CQ53" s="28" t="s">
        <v>124</v>
      </c>
      <c r="CR53" s="214" t="s">
        <v>139</v>
      </c>
      <c r="CS53" s="65"/>
      <c r="CT53" s="66" t="s">
        <v>0</v>
      </c>
      <c r="CU53" s="28" t="s">
        <v>124</v>
      </c>
      <c r="CV53" s="87" t="s">
        <v>145</v>
      </c>
      <c r="CW53" s="65"/>
      <c r="CX53" s="66" t="s">
        <v>0</v>
      </c>
      <c r="CY53" s="28" t="s">
        <v>124</v>
      </c>
      <c r="CZ53" s="87" t="s">
        <v>145</v>
      </c>
      <c r="DA53" s="65"/>
      <c r="DB53" s="66" t="s">
        <v>0</v>
      </c>
      <c r="DC53" s="28" t="s">
        <v>124</v>
      </c>
      <c r="DD53" s="87" t="s">
        <v>145</v>
      </c>
      <c r="DE53" s="65"/>
      <c r="DF53" s="66" t="s">
        <v>0</v>
      </c>
      <c r="DG53" s="28" t="s">
        <v>124</v>
      </c>
      <c r="DH53" s="87" t="s">
        <v>145</v>
      </c>
      <c r="DI53" s="65"/>
      <c r="DJ53" s="66" t="s">
        <v>0</v>
      </c>
      <c r="DK53" s="28">
        <v>2443101.5299999998</v>
      </c>
      <c r="DL53" s="87" t="s">
        <v>146</v>
      </c>
      <c r="DM53" s="65" t="s">
        <v>132</v>
      </c>
      <c r="DN53" s="66" t="s">
        <v>0</v>
      </c>
      <c r="DO53"/>
      <c r="DP53"/>
      <c r="DQ53" s="28">
        <v>2.8304900000000002</v>
      </c>
      <c r="DR53" s="87" t="s">
        <v>151</v>
      </c>
      <c r="DS53" s="65" t="s">
        <v>162</v>
      </c>
      <c r="DT53" s="66" t="s">
        <v>165</v>
      </c>
      <c r="DU53" s="28">
        <v>47500</v>
      </c>
      <c r="DV53" s="87" t="s">
        <v>147</v>
      </c>
      <c r="DW53" s="65" t="s">
        <v>163</v>
      </c>
      <c r="DX53" s="66" t="s">
        <v>0</v>
      </c>
      <c r="DY53" s="28">
        <v>1.904036557501904</v>
      </c>
      <c r="DZ53" s="87" t="s">
        <v>737</v>
      </c>
      <c r="EA53" s="65" t="s">
        <v>163</v>
      </c>
      <c r="EB53" s="66" t="s">
        <v>0</v>
      </c>
      <c r="EC53" s="28" t="s">
        <v>124</v>
      </c>
      <c r="ED53" s="87" t="s">
        <v>174</v>
      </c>
      <c r="EE53" s="65"/>
      <c r="EF53" s="66" t="s">
        <v>0</v>
      </c>
      <c r="EG53" s="28" t="s">
        <v>124</v>
      </c>
      <c r="EH53" s="87" t="s">
        <v>174</v>
      </c>
      <c r="EI53" s="65"/>
      <c r="EJ53" s="66" t="s">
        <v>0</v>
      </c>
      <c r="EK53" s="28" t="s">
        <v>124</v>
      </c>
      <c r="EL53" s="87" t="s">
        <v>174</v>
      </c>
      <c r="EM53" s="65"/>
      <c r="EN53" s="66" t="s">
        <v>0</v>
      </c>
      <c r="EO53" s="28" t="s">
        <v>124</v>
      </c>
      <c r="EP53" s="87" t="s">
        <v>175</v>
      </c>
      <c r="EQ53" s="65"/>
      <c r="ER53" s="66" t="s">
        <v>0</v>
      </c>
      <c r="ES53" s="28" t="s">
        <v>124</v>
      </c>
      <c r="ET53" s="87" t="s">
        <v>174</v>
      </c>
      <c r="EU53" s="65"/>
      <c r="EV53" s="66" t="s">
        <v>0</v>
      </c>
      <c r="EW53" s="28" t="s">
        <v>124</v>
      </c>
      <c r="EX53" s="76" t="s">
        <v>176</v>
      </c>
      <c r="EY53" s="65"/>
      <c r="EZ53" s="66" t="s">
        <v>0</v>
      </c>
      <c r="FA53" s="28" t="s">
        <v>124</v>
      </c>
      <c r="FB53" s="87" t="s">
        <v>758</v>
      </c>
      <c r="FC53" s="65"/>
      <c r="FD53" s="66" t="s">
        <v>0</v>
      </c>
    </row>
    <row r="54" spans="1:160" ht="14.1" customHeight="1" x14ac:dyDescent="0.2">
      <c r="A54" s="21" t="s">
        <v>46</v>
      </c>
      <c r="B54" s="187" t="s">
        <v>595</v>
      </c>
      <c r="C54" s="25">
        <v>36.814755689999998</v>
      </c>
      <c r="D54" s="87" t="s">
        <v>230</v>
      </c>
      <c r="E54" s="65">
        <v>2006</v>
      </c>
      <c r="F54" s="66" t="s">
        <v>0</v>
      </c>
      <c r="G54" s="25">
        <v>13.307465390000001</v>
      </c>
      <c r="H54" s="87" t="s">
        <v>230</v>
      </c>
      <c r="I54" s="65">
        <v>2006</v>
      </c>
      <c r="J54" s="66" t="s">
        <v>0</v>
      </c>
      <c r="K54" s="25">
        <v>9.8433104660000001</v>
      </c>
      <c r="L54" s="87" t="s">
        <v>230</v>
      </c>
      <c r="M54" s="65">
        <v>2006</v>
      </c>
      <c r="N54" s="66" t="s">
        <v>0</v>
      </c>
      <c r="O54" s="25">
        <v>11.17921233</v>
      </c>
      <c r="P54" s="87" t="s">
        <v>230</v>
      </c>
      <c r="Q54" s="65">
        <v>2006</v>
      </c>
      <c r="R54" s="66" t="s">
        <v>0</v>
      </c>
      <c r="S54" s="25">
        <v>14.299554329999999</v>
      </c>
      <c r="T54" s="87" t="s">
        <v>230</v>
      </c>
      <c r="U54" s="65">
        <v>2006</v>
      </c>
      <c r="V54" s="66" t="s">
        <v>0</v>
      </c>
      <c r="W54" s="25">
        <v>13.737823029999999</v>
      </c>
      <c r="X54" s="87" t="s">
        <v>230</v>
      </c>
      <c r="Y54" s="65">
        <v>2006</v>
      </c>
      <c r="Z54" s="66" t="s">
        <v>0</v>
      </c>
      <c r="AA54" s="25">
        <v>0.81787876999999998</v>
      </c>
      <c r="AB54" s="87" t="s">
        <v>230</v>
      </c>
      <c r="AC54" s="65">
        <v>2006</v>
      </c>
      <c r="AD54" s="66" t="s">
        <v>0</v>
      </c>
      <c r="AE54" s="28" t="s">
        <v>141</v>
      </c>
      <c r="AF54" s="87" t="s">
        <v>139</v>
      </c>
      <c r="AG54" s="65"/>
      <c r="AH54" s="66" t="s">
        <v>0</v>
      </c>
      <c r="AI54" s="28" t="s">
        <v>141</v>
      </c>
      <c r="AJ54" s="87" t="s">
        <v>139</v>
      </c>
      <c r="AK54" s="65"/>
      <c r="AL54" s="66" t="s">
        <v>0</v>
      </c>
      <c r="AM54" s="28" t="s">
        <v>141</v>
      </c>
      <c r="AN54" s="87" t="s">
        <v>139</v>
      </c>
      <c r="AO54" s="65"/>
      <c r="AP54" s="66" t="s">
        <v>0</v>
      </c>
      <c r="AQ54" s="28" t="s">
        <v>141</v>
      </c>
      <c r="AR54" s="87" t="s">
        <v>139</v>
      </c>
      <c r="AS54" s="65"/>
      <c r="AT54" s="66" t="s">
        <v>0</v>
      </c>
      <c r="AU54" s="80">
        <v>0</v>
      </c>
      <c r="AV54" s="87" t="s">
        <v>138</v>
      </c>
      <c r="AW54" s="65">
        <v>2010</v>
      </c>
      <c r="AX54" s="66" t="s">
        <v>0</v>
      </c>
      <c r="AY54" s="28">
        <v>0</v>
      </c>
      <c r="AZ54" s="87" t="s">
        <v>139</v>
      </c>
      <c r="BA54" s="65">
        <v>2010</v>
      </c>
      <c r="BB54" s="66" t="s">
        <v>0</v>
      </c>
      <c r="BC54" s="80">
        <v>139020</v>
      </c>
      <c r="BD54" s="87" t="s">
        <v>639</v>
      </c>
      <c r="BE54" s="65">
        <v>2010</v>
      </c>
      <c r="BF54" s="66" t="s">
        <v>0</v>
      </c>
      <c r="BG54" s="28">
        <v>44.096935862462729</v>
      </c>
      <c r="BH54" s="87" t="s">
        <v>139</v>
      </c>
      <c r="BI54" s="65">
        <v>2010</v>
      </c>
      <c r="BJ54" s="66" t="s">
        <v>0</v>
      </c>
      <c r="BK54" s="28">
        <v>39.842824819999997</v>
      </c>
      <c r="BL54" s="87" t="s">
        <v>660</v>
      </c>
      <c r="BM54" s="65">
        <v>2011</v>
      </c>
      <c r="BN54" s="66" t="s">
        <v>0</v>
      </c>
      <c r="BO54" s="28">
        <v>32.70195872</v>
      </c>
      <c r="BP54" s="87" t="s">
        <v>661</v>
      </c>
      <c r="BQ54" s="65">
        <v>2011</v>
      </c>
      <c r="BR54" s="66" t="s">
        <v>0</v>
      </c>
      <c r="BS54" s="28">
        <v>70.596249299999997</v>
      </c>
      <c r="BT54" s="87" t="s">
        <v>662</v>
      </c>
      <c r="BU54" s="65">
        <v>2011</v>
      </c>
      <c r="BV54" s="66" t="s">
        <v>0</v>
      </c>
      <c r="BW54" s="28" t="s">
        <v>124</v>
      </c>
      <c r="BX54" s="87" t="s">
        <v>675</v>
      </c>
      <c r="BY54" s="65"/>
      <c r="BZ54" s="66" t="s">
        <v>0</v>
      </c>
      <c r="CA54" s="28" t="s">
        <v>124</v>
      </c>
      <c r="CB54" s="87" t="s">
        <v>677</v>
      </c>
      <c r="CC54" s="65" t="s">
        <v>182</v>
      </c>
      <c r="CD54" s="66" t="s">
        <v>0</v>
      </c>
      <c r="CE54" s="28" t="s">
        <v>124</v>
      </c>
      <c r="CF54" s="87" t="s">
        <v>677</v>
      </c>
      <c r="CG54" s="65" t="s">
        <v>182</v>
      </c>
      <c r="CH54" s="66" t="s">
        <v>0</v>
      </c>
      <c r="CI54" s="28" t="s">
        <v>124</v>
      </c>
      <c r="CJ54" s="87" t="s">
        <v>677</v>
      </c>
      <c r="CK54" s="65" t="s">
        <v>182</v>
      </c>
      <c r="CL54" s="66" t="s">
        <v>0</v>
      </c>
      <c r="CM54" s="28" t="s">
        <v>124</v>
      </c>
      <c r="CN54" s="87" t="s">
        <v>677</v>
      </c>
      <c r="CO54" s="65" t="s">
        <v>182</v>
      </c>
      <c r="CP54" s="66" t="s">
        <v>0</v>
      </c>
      <c r="CQ54" s="28" t="s">
        <v>124</v>
      </c>
      <c r="CR54" s="214" t="s">
        <v>139</v>
      </c>
      <c r="CS54" s="65"/>
      <c r="CT54" s="66" t="s">
        <v>0</v>
      </c>
      <c r="CU54" s="28" t="s">
        <v>124</v>
      </c>
      <c r="CV54" s="87" t="s">
        <v>145</v>
      </c>
      <c r="CW54" s="65"/>
      <c r="CX54" s="66" t="s">
        <v>0</v>
      </c>
      <c r="CY54" s="28" t="s">
        <v>124</v>
      </c>
      <c r="CZ54" s="87" t="s">
        <v>145</v>
      </c>
      <c r="DA54" s="65"/>
      <c r="DB54" s="66" t="s">
        <v>0</v>
      </c>
      <c r="DC54" s="28" t="s">
        <v>124</v>
      </c>
      <c r="DD54" s="87" t="s">
        <v>145</v>
      </c>
      <c r="DE54" s="65"/>
      <c r="DF54" s="66" t="s">
        <v>0</v>
      </c>
      <c r="DG54" s="28" t="s">
        <v>124</v>
      </c>
      <c r="DH54" s="87" t="s">
        <v>145</v>
      </c>
      <c r="DI54" s="65"/>
      <c r="DJ54" s="66" t="s">
        <v>0</v>
      </c>
      <c r="DK54" s="28">
        <v>141126.78</v>
      </c>
      <c r="DL54" s="87" t="s">
        <v>146</v>
      </c>
      <c r="DM54" s="65" t="s">
        <v>132</v>
      </c>
      <c r="DN54" s="66" t="s">
        <v>0</v>
      </c>
      <c r="DO54"/>
      <c r="DP54"/>
      <c r="DQ54" s="28">
        <v>1.2905500000000001</v>
      </c>
      <c r="DR54" s="87" t="s">
        <v>151</v>
      </c>
      <c r="DS54" s="65" t="s">
        <v>162</v>
      </c>
      <c r="DT54" s="66" t="s">
        <v>0</v>
      </c>
      <c r="DU54" s="28">
        <v>100</v>
      </c>
      <c r="DV54" s="87" t="s">
        <v>147</v>
      </c>
      <c r="DW54" s="65" t="s">
        <v>163</v>
      </c>
      <c r="DX54" s="66" t="s">
        <v>0</v>
      </c>
      <c r="DY54" s="28">
        <v>2.4912805181863475E-2</v>
      </c>
      <c r="DZ54" s="87" t="s">
        <v>737</v>
      </c>
      <c r="EA54" s="65" t="s">
        <v>163</v>
      </c>
      <c r="EB54" s="66" t="s">
        <v>0</v>
      </c>
      <c r="EC54" s="28" t="s">
        <v>124</v>
      </c>
      <c r="ED54" s="87" t="s">
        <v>174</v>
      </c>
      <c r="EE54" s="65"/>
      <c r="EF54" s="66" t="s">
        <v>0</v>
      </c>
      <c r="EG54" s="28" t="s">
        <v>124</v>
      </c>
      <c r="EH54" s="87" t="s">
        <v>174</v>
      </c>
      <c r="EI54" s="65"/>
      <c r="EJ54" s="66" t="s">
        <v>0</v>
      </c>
      <c r="EK54" s="28" t="s">
        <v>124</v>
      </c>
      <c r="EL54" s="87" t="s">
        <v>174</v>
      </c>
      <c r="EM54" s="65"/>
      <c r="EN54" s="66" t="s">
        <v>0</v>
      </c>
      <c r="EO54" s="28" t="s">
        <v>124</v>
      </c>
      <c r="EP54" s="87" t="s">
        <v>175</v>
      </c>
      <c r="EQ54" s="65"/>
      <c r="ER54" s="66" t="s">
        <v>0</v>
      </c>
      <c r="ES54" s="28" t="s">
        <v>124</v>
      </c>
      <c r="ET54" s="87" t="s">
        <v>174</v>
      </c>
      <c r="EU54" s="65"/>
      <c r="EV54" s="66" t="s">
        <v>0</v>
      </c>
      <c r="EW54" s="28" t="s">
        <v>124</v>
      </c>
      <c r="EX54" s="76" t="s">
        <v>176</v>
      </c>
      <c r="EY54" s="65"/>
      <c r="EZ54" s="66" t="s">
        <v>0</v>
      </c>
      <c r="FA54" s="28" t="s">
        <v>124</v>
      </c>
      <c r="FB54" s="87" t="s">
        <v>758</v>
      </c>
      <c r="FC54" s="65"/>
      <c r="FD54" s="66" t="s">
        <v>0</v>
      </c>
    </row>
    <row r="55" spans="1:160" ht="14.1" customHeight="1" x14ac:dyDescent="0.2">
      <c r="A55" s="21" t="s">
        <v>47</v>
      </c>
      <c r="B55" s="187" t="s">
        <v>595</v>
      </c>
      <c r="C55" s="25">
        <v>53.007149900000002</v>
      </c>
      <c r="D55" s="87" t="s">
        <v>230</v>
      </c>
      <c r="E55" s="65">
        <v>2006</v>
      </c>
      <c r="F55" s="66" t="s">
        <v>0</v>
      </c>
      <c r="G55" s="25">
        <v>6.8106268920000002</v>
      </c>
      <c r="H55" s="87" t="s">
        <v>230</v>
      </c>
      <c r="I55" s="65">
        <v>2006</v>
      </c>
      <c r="J55" s="66" t="s">
        <v>0</v>
      </c>
      <c r="K55" s="25">
        <v>19.995510750000001</v>
      </c>
      <c r="L55" s="87" t="s">
        <v>230</v>
      </c>
      <c r="M55" s="65">
        <v>2006</v>
      </c>
      <c r="N55" s="66" t="s">
        <v>0</v>
      </c>
      <c r="O55" s="25">
        <v>6.8760553189999998</v>
      </c>
      <c r="P55" s="87" t="s">
        <v>230</v>
      </c>
      <c r="Q55" s="65">
        <v>2006</v>
      </c>
      <c r="R55" s="66" t="s">
        <v>0</v>
      </c>
      <c r="S55" s="25">
        <v>12.0443385</v>
      </c>
      <c r="T55" s="87" t="s">
        <v>230</v>
      </c>
      <c r="U55" s="65">
        <v>2006</v>
      </c>
      <c r="V55" s="66" t="s">
        <v>0</v>
      </c>
      <c r="W55" s="25">
        <v>0.85222514999999999</v>
      </c>
      <c r="X55" s="87" t="s">
        <v>230</v>
      </c>
      <c r="Y55" s="65">
        <v>2006</v>
      </c>
      <c r="Z55" s="66" t="s">
        <v>0</v>
      </c>
      <c r="AA55" s="25">
        <v>0.41409348499999998</v>
      </c>
      <c r="AB55" s="87" t="s">
        <v>230</v>
      </c>
      <c r="AC55" s="65">
        <v>2006</v>
      </c>
      <c r="AD55" s="66" t="s">
        <v>0</v>
      </c>
      <c r="AE55" s="28" t="s">
        <v>141</v>
      </c>
      <c r="AF55" s="87" t="s">
        <v>139</v>
      </c>
      <c r="AG55" s="65"/>
      <c r="AH55" s="66" t="s">
        <v>0</v>
      </c>
      <c r="AI55" s="28" t="s">
        <v>141</v>
      </c>
      <c r="AJ55" s="87" t="s">
        <v>139</v>
      </c>
      <c r="AK55" s="65"/>
      <c r="AL55" s="66" t="s">
        <v>0</v>
      </c>
      <c r="AM55" s="28" t="s">
        <v>141</v>
      </c>
      <c r="AN55" s="87" t="s">
        <v>139</v>
      </c>
      <c r="AO55" s="65"/>
      <c r="AP55" s="66" t="s">
        <v>0</v>
      </c>
      <c r="AQ55" s="28" t="s">
        <v>141</v>
      </c>
      <c r="AR55" s="87" t="s">
        <v>139</v>
      </c>
      <c r="AS55" s="65"/>
      <c r="AT55" s="66" t="s">
        <v>0</v>
      </c>
      <c r="AU55" s="80">
        <v>3121220</v>
      </c>
      <c r="AV55" s="87" t="s">
        <v>138</v>
      </c>
      <c r="AW55" s="65">
        <v>2010</v>
      </c>
      <c r="AX55" s="66" t="s">
        <v>0</v>
      </c>
      <c r="AY55" s="28">
        <v>58.204894386355541</v>
      </c>
      <c r="AZ55" s="87" t="s">
        <v>139</v>
      </c>
      <c r="BA55" s="65">
        <v>2010</v>
      </c>
      <c r="BB55" s="66" t="s">
        <v>0</v>
      </c>
      <c r="BC55" s="80">
        <v>2178270</v>
      </c>
      <c r="BD55" s="87" t="s">
        <v>639</v>
      </c>
      <c r="BE55" s="65">
        <v>2010</v>
      </c>
      <c r="BF55" s="66" t="s">
        <v>0</v>
      </c>
      <c r="BG55" s="28">
        <v>40.620646828793447</v>
      </c>
      <c r="BH55" s="87" t="s">
        <v>139</v>
      </c>
      <c r="BI55" s="65">
        <v>2010</v>
      </c>
      <c r="BJ55" s="66" t="s">
        <v>0</v>
      </c>
      <c r="BK55" s="28">
        <v>26.122094860000001</v>
      </c>
      <c r="BL55" s="87" t="s">
        <v>660</v>
      </c>
      <c r="BM55" s="65">
        <v>2011</v>
      </c>
      <c r="BN55" s="66" t="s">
        <v>0</v>
      </c>
      <c r="BO55" s="28">
        <v>18.013528650000001</v>
      </c>
      <c r="BP55" s="87" t="s">
        <v>661</v>
      </c>
      <c r="BQ55" s="65">
        <v>2011</v>
      </c>
      <c r="BR55" s="66" t="s">
        <v>0</v>
      </c>
      <c r="BS55" s="28">
        <v>36.640157729999999</v>
      </c>
      <c r="BT55" s="87" t="s">
        <v>662</v>
      </c>
      <c r="BU55" s="65">
        <v>2011</v>
      </c>
      <c r="BV55" s="66" t="s">
        <v>0</v>
      </c>
      <c r="BW55" s="28" t="s">
        <v>124</v>
      </c>
      <c r="BX55" s="87" t="s">
        <v>675</v>
      </c>
      <c r="BY55" s="65"/>
      <c r="BZ55" s="66" t="s">
        <v>0</v>
      </c>
      <c r="CA55" s="28" t="s">
        <v>124</v>
      </c>
      <c r="CB55" s="87" t="s">
        <v>677</v>
      </c>
      <c r="CC55" s="65" t="s">
        <v>182</v>
      </c>
      <c r="CD55" s="66" t="s">
        <v>0</v>
      </c>
      <c r="CE55" s="28" t="s">
        <v>124</v>
      </c>
      <c r="CF55" s="87" t="s">
        <v>677</v>
      </c>
      <c r="CG55" s="65" t="s">
        <v>182</v>
      </c>
      <c r="CH55" s="66" t="s">
        <v>0</v>
      </c>
      <c r="CI55" s="28" t="s">
        <v>124</v>
      </c>
      <c r="CJ55" s="87" t="s">
        <v>677</v>
      </c>
      <c r="CK55" s="65" t="s">
        <v>182</v>
      </c>
      <c r="CL55" s="66" t="s">
        <v>0</v>
      </c>
      <c r="CM55" s="28" t="s">
        <v>124</v>
      </c>
      <c r="CN55" s="87" t="s">
        <v>677</v>
      </c>
      <c r="CO55" s="65" t="s">
        <v>182</v>
      </c>
      <c r="CP55" s="66" t="s">
        <v>0</v>
      </c>
      <c r="CQ55" s="28" t="s">
        <v>124</v>
      </c>
      <c r="CR55" s="214" t="s">
        <v>139</v>
      </c>
      <c r="CS55" s="65"/>
      <c r="CT55" s="66" t="s">
        <v>0</v>
      </c>
      <c r="CU55" s="28" t="s">
        <v>124</v>
      </c>
      <c r="CV55" s="87" t="s">
        <v>145</v>
      </c>
      <c r="CW55" s="65"/>
      <c r="CX55" s="66" t="s">
        <v>0</v>
      </c>
      <c r="CY55" s="28" t="s">
        <v>124</v>
      </c>
      <c r="CZ55" s="87" t="s">
        <v>145</v>
      </c>
      <c r="DA55" s="65"/>
      <c r="DB55" s="66" t="s">
        <v>0</v>
      </c>
      <c r="DC55" s="28" t="s">
        <v>124</v>
      </c>
      <c r="DD55" s="87" t="s">
        <v>145</v>
      </c>
      <c r="DE55" s="65"/>
      <c r="DF55" s="66" t="s">
        <v>0</v>
      </c>
      <c r="DG55" s="28" t="s">
        <v>124</v>
      </c>
      <c r="DH55" s="87" t="s">
        <v>145</v>
      </c>
      <c r="DI55" s="65"/>
      <c r="DJ55" s="66" t="s">
        <v>0</v>
      </c>
      <c r="DK55" s="28">
        <v>2415002.5299999998</v>
      </c>
      <c r="DL55" s="87" t="s">
        <v>146</v>
      </c>
      <c r="DM55" s="65" t="s">
        <v>132</v>
      </c>
      <c r="DN55" s="66" t="s">
        <v>0</v>
      </c>
      <c r="DO55"/>
      <c r="DP55"/>
      <c r="DQ55" s="28">
        <v>1.9561900000000001</v>
      </c>
      <c r="DR55" s="87" t="s">
        <v>151</v>
      </c>
      <c r="DS55" s="65" t="s">
        <v>162</v>
      </c>
      <c r="DT55" s="66" t="s">
        <v>166</v>
      </c>
      <c r="DU55" s="28">
        <v>73700</v>
      </c>
      <c r="DV55" s="87" t="s">
        <v>147</v>
      </c>
      <c r="DW55" s="65" t="s">
        <v>163</v>
      </c>
      <c r="DX55" s="66" t="s">
        <v>0</v>
      </c>
      <c r="DY55" s="28">
        <v>1.3072938839222363</v>
      </c>
      <c r="DZ55" s="87" t="s">
        <v>737</v>
      </c>
      <c r="EA55" s="65" t="s">
        <v>163</v>
      </c>
      <c r="EB55" s="66" t="s">
        <v>0</v>
      </c>
      <c r="EC55" s="28" t="s">
        <v>124</v>
      </c>
      <c r="ED55" s="87" t="s">
        <v>174</v>
      </c>
      <c r="EE55" s="65"/>
      <c r="EF55" s="66" t="s">
        <v>0</v>
      </c>
      <c r="EG55" s="28" t="s">
        <v>124</v>
      </c>
      <c r="EH55" s="87" t="s">
        <v>174</v>
      </c>
      <c r="EI55" s="65"/>
      <c r="EJ55" s="66" t="s">
        <v>0</v>
      </c>
      <c r="EK55" s="28" t="s">
        <v>124</v>
      </c>
      <c r="EL55" s="87" t="s">
        <v>174</v>
      </c>
      <c r="EM55" s="65"/>
      <c r="EN55" s="66" t="s">
        <v>0</v>
      </c>
      <c r="EO55" s="28" t="s">
        <v>124</v>
      </c>
      <c r="EP55" s="87" t="s">
        <v>175</v>
      </c>
      <c r="EQ55" s="65"/>
      <c r="ER55" s="66" t="s">
        <v>0</v>
      </c>
      <c r="ES55" s="28" t="s">
        <v>124</v>
      </c>
      <c r="ET55" s="87" t="s">
        <v>174</v>
      </c>
      <c r="EU55" s="65"/>
      <c r="EV55" s="66" t="s">
        <v>0</v>
      </c>
      <c r="EW55" s="28" t="s">
        <v>124</v>
      </c>
      <c r="EX55" s="76" t="s">
        <v>176</v>
      </c>
      <c r="EY55" s="65"/>
      <c r="EZ55" s="66" t="s">
        <v>0</v>
      </c>
      <c r="FA55" s="28" t="s">
        <v>124</v>
      </c>
      <c r="FB55" s="87" t="s">
        <v>758</v>
      </c>
      <c r="FC55" s="65"/>
      <c r="FD55" s="66" t="s">
        <v>0</v>
      </c>
    </row>
    <row r="56" spans="1:160" ht="14.1" customHeight="1" x14ac:dyDescent="0.2">
      <c r="A56" s="21" t="s">
        <v>48</v>
      </c>
      <c r="B56" s="187" t="s">
        <v>595</v>
      </c>
      <c r="C56" s="25">
        <v>59.12819056</v>
      </c>
      <c r="D56" s="87" t="s">
        <v>230</v>
      </c>
      <c r="E56" s="65">
        <v>2006</v>
      </c>
      <c r="F56" s="66" t="s">
        <v>0</v>
      </c>
      <c r="G56" s="25">
        <v>3.6778461729999998</v>
      </c>
      <c r="H56" s="87" t="s">
        <v>230</v>
      </c>
      <c r="I56" s="65">
        <v>2006</v>
      </c>
      <c r="J56" s="66" t="s">
        <v>0</v>
      </c>
      <c r="K56" s="25">
        <v>13.61216509</v>
      </c>
      <c r="L56" s="87" t="s">
        <v>230</v>
      </c>
      <c r="M56" s="65">
        <v>2006</v>
      </c>
      <c r="N56" s="66" t="s">
        <v>0</v>
      </c>
      <c r="O56" s="25">
        <v>10.29567877</v>
      </c>
      <c r="P56" s="87" t="s">
        <v>230</v>
      </c>
      <c r="Q56" s="65">
        <v>2006</v>
      </c>
      <c r="R56" s="66" t="s">
        <v>0</v>
      </c>
      <c r="S56" s="25">
        <v>11.78349268</v>
      </c>
      <c r="T56" s="87" t="s">
        <v>230</v>
      </c>
      <c r="U56" s="65">
        <v>2006</v>
      </c>
      <c r="V56" s="66" t="s">
        <v>0</v>
      </c>
      <c r="W56" s="25">
        <v>0.96277048300000001</v>
      </c>
      <c r="X56" s="87" t="s">
        <v>230</v>
      </c>
      <c r="Y56" s="65">
        <v>2006</v>
      </c>
      <c r="Z56" s="66" t="s">
        <v>0</v>
      </c>
      <c r="AA56" s="25">
        <v>0.53985624399999999</v>
      </c>
      <c r="AB56" s="87" t="s">
        <v>230</v>
      </c>
      <c r="AC56" s="65">
        <v>2006</v>
      </c>
      <c r="AD56" s="66" t="s">
        <v>0</v>
      </c>
      <c r="AE56" s="28" t="s">
        <v>141</v>
      </c>
      <c r="AF56" s="87" t="s">
        <v>139</v>
      </c>
      <c r="AG56" s="65"/>
      <c r="AH56" s="66" t="s">
        <v>0</v>
      </c>
      <c r="AI56" s="28" t="s">
        <v>141</v>
      </c>
      <c r="AJ56" s="87" t="s">
        <v>139</v>
      </c>
      <c r="AK56" s="65"/>
      <c r="AL56" s="66" t="s">
        <v>0</v>
      </c>
      <c r="AM56" s="28" t="s">
        <v>141</v>
      </c>
      <c r="AN56" s="87" t="s">
        <v>139</v>
      </c>
      <c r="AO56" s="65"/>
      <c r="AP56" s="66" t="s">
        <v>0</v>
      </c>
      <c r="AQ56" s="28" t="s">
        <v>141</v>
      </c>
      <c r="AR56" s="87" t="s">
        <v>139</v>
      </c>
      <c r="AS56" s="65"/>
      <c r="AT56" s="66" t="s">
        <v>0</v>
      </c>
      <c r="AU56" s="80">
        <v>2576160</v>
      </c>
      <c r="AV56" s="87" t="s">
        <v>138</v>
      </c>
      <c r="AW56" s="65">
        <v>2010</v>
      </c>
      <c r="AX56" s="66" t="s">
        <v>0</v>
      </c>
      <c r="AY56" s="28">
        <v>62.964628590422933</v>
      </c>
      <c r="AZ56" s="87" t="s">
        <v>139</v>
      </c>
      <c r="BA56" s="65">
        <v>2010</v>
      </c>
      <c r="BB56" s="66" t="s">
        <v>0</v>
      </c>
      <c r="BC56" s="80">
        <v>734080</v>
      </c>
      <c r="BD56" s="87" t="s">
        <v>639</v>
      </c>
      <c r="BE56" s="65">
        <v>2010</v>
      </c>
      <c r="BF56" s="66" t="s">
        <v>0</v>
      </c>
      <c r="BG56" s="28">
        <v>17.941849324443226</v>
      </c>
      <c r="BH56" s="87" t="s">
        <v>139</v>
      </c>
      <c r="BI56" s="65">
        <v>2010</v>
      </c>
      <c r="BJ56" s="66" t="s">
        <v>0</v>
      </c>
      <c r="BK56" s="28">
        <v>23.149193310000001</v>
      </c>
      <c r="BL56" s="87" t="s">
        <v>660</v>
      </c>
      <c r="BM56" s="65">
        <v>2011</v>
      </c>
      <c r="BN56" s="66" t="s">
        <v>0</v>
      </c>
      <c r="BO56" s="28">
        <v>11.77985009</v>
      </c>
      <c r="BP56" s="87" t="s">
        <v>661</v>
      </c>
      <c r="BQ56" s="65">
        <v>2011</v>
      </c>
      <c r="BR56" s="66" t="s">
        <v>0</v>
      </c>
      <c r="BS56" s="28">
        <v>47.726294090000003</v>
      </c>
      <c r="BT56" s="87" t="s">
        <v>662</v>
      </c>
      <c r="BU56" s="65">
        <v>2011</v>
      </c>
      <c r="BV56" s="66" t="s">
        <v>0</v>
      </c>
      <c r="BW56" s="28" t="s">
        <v>124</v>
      </c>
      <c r="BX56" s="87" t="s">
        <v>675</v>
      </c>
      <c r="BY56" s="65"/>
      <c r="BZ56" s="66" t="s">
        <v>0</v>
      </c>
      <c r="CA56" s="28" t="s">
        <v>124</v>
      </c>
      <c r="CB56" s="87" t="s">
        <v>677</v>
      </c>
      <c r="CC56" s="65" t="s">
        <v>182</v>
      </c>
      <c r="CD56" s="66" t="s">
        <v>0</v>
      </c>
      <c r="CE56" s="28" t="s">
        <v>124</v>
      </c>
      <c r="CF56" s="87" t="s">
        <v>677</v>
      </c>
      <c r="CG56" s="65" t="s">
        <v>182</v>
      </c>
      <c r="CH56" s="66" t="s">
        <v>0</v>
      </c>
      <c r="CI56" s="28" t="s">
        <v>124</v>
      </c>
      <c r="CJ56" s="87" t="s">
        <v>677</v>
      </c>
      <c r="CK56" s="65" t="s">
        <v>182</v>
      </c>
      <c r="CL56" s="66" t="s">
        <v>0</v>
      </c>
      <c r="CM56" s="28" t="s">
        <v>124</v>
      </c>
      <c r="CN56" s="87" t="s">
        <v>677</v>
      </c>
      <c r="CO56" s="65" t="s">
        <v>182</v>
      </c>
      <c r="CP56" s="66" t="s">
        <v>0</v>
      </c>
      <c r="CQ56" s="28" t="s">
        <v>124</v>
      </c>
      <c r="CR56" s="214" t="s">
        <v>139</v>
      </c>
      <c r="CS56" s="65"/>
      <c r="CT56" s="66" t="s">
        <v>0</v>
      </c>
      <c r="CU56" s="28" t="s">
        <v>124</v>
      </c>
      <c r="CV56" s="87" t="s">
        <v>145</v>
      </c>
      <c r="CW56" s="65"/>
      <c r="CX56" s="66" t="s">
        <v>0</v>
      </c>
      <c r="CY56" s="28" t="s">
        <v>124</v>
      </c>
      <c r="CZ56" s="87" t="s">
        <v>145</v>
      </c>
      <c r="DA56" s="65"/>
      <c r="DB56" s="66" t="s">
        <v>0</v>
      </c>
      <c r="DC56" s="28" t="s">
        <v>124</v>
      </c>
      <c r="DD56" s="87" t="s">
        <v>145</v>
      </c>
      <c r="DE56" s="65"/>
      <c r="DF56" s="66" t="s">
        <v>0</v>
      </c>
      <c r="DG56" s="28" t="s">
        <v>124</v>
      </c>
      <c r="DH56" s="87" t="s">
        <v>145</v>
      </c>
      <c r="DI56" s="65"/>
      <c r="DJ56" s="66" t="s">
        <v>0</v>
      </c>
      <c r="DK56" s="28">
        <v>1985199.99</v>
      </c>
      <c r="DL56" s="87" t="s">
        <v>146</v>
      </c>
      <c r="DM56" s="65" t="s">
        <v>132</v>
      </c>
      <c r="DN56" s="66" t="s">
        <v>0</v>
      </c>
      <c r="DO56"/>
      <c r="DP56"/>
      <c r="DQ56" s="28">
        <v>1.9561900000000001</v>
      </c>
      <c r="DR56" s="87" t="s">
        <v>151</v>
      </c>
      <c r="DS56" s="65" t="s">
        <v>162</v>
      </c>
      <c r="DT56" s="66" t="s">
        <v>166</v>
      </c>
      <c r="DU56" s="28">
        <v>38500</v>
      </c>
      <c r="DV56" s="87" t="s">
        <v>147</v>
      </c>
      <c r="DW56" s="65" t="s">
        <v>163</v>
      </c>
      <c r="DX56" s="66" t="s">
        <v>0</v>
      </c>
      <c r="DY56" s="28">
        <v>0.77182149873701933</v>
      </c>
      <c r="DZ56" s="87" t="s">
        <v>737</v>
      </c>
      <c r="EA56" s="65" t="s">
        <v>163</v>
      </c>
      <c r="EB56" s="66" t="s">
        <v>0</v>
      </c>
      <c r="EC56" s="28" t="s">
        <v>124</v>
      </c>
      <c r="ED56" s="87" t="s">
        <v>174</v>
      </c>
      <c r="EE56" s="65"/>
      <c r="EF56" s="66" t="s">
        <v>0</v>
      </c>
      <c r="EG56" s="28" t="s">
        <v>124</v>
      </c>
      <c r="EH56" s="87" t="s">
        <v>174</v>
      </c>
      <c r="EI56" s="65"/>
      <c r="EJ56" s="66" t="s">
        <v>0</v>
      </c>
      <c r="EK56" s="28" t="s">
        <v>124</v>
      </c>
      <c r="EL56" s="87" t="s">
        <v>174</v>
      </c>
      <c r="EM56" s="65"/>
      <c r="EN56" s="66" t="s">
        <v>0</v>
      </c>
      <c r="EO56" s="28" t="s">
        <v>124</v>
      </c>
      <c r="EP56" s="87" t="s">
        <v>175</v>
      </c>
      <c r="EQ56" s="65"/>
      <c r="ER56" s="66" t="s">
        <v>0</v>
      </c>
      <c r="ES56" s="28" t="s">
        <v>124</v>
      </c>
      <c r="ET56" s="87" t="s">
        <v>174</v>
      </c>
      <c r="EU56" s="65"/>
      <c r="EV56" s="66" t="s">
        <v>0</v>
      </c>
      <c r="EW56" s="28" t="s">
        <v>124</v>
      </c>
      <c r="EX56" s="76" t="s">
        <v>176</v>
      </c>
      <c r="EY56" s="65"/>
      <c r="EZ56" s="66" t="s">
        <v>0</v>
      </c>
      <c r="FA56" s="28" t="s">
        <v>124</v>
      </c>
      <c r="FB56" s="87" t="s">
        <v>758</v>
      </c>
      <c r="FC56" s="65"/>
      <c r="FD56" s="66" t="s">
        <v>0</v>
      </c>
    </row>
    <row r="57" spans="1:160" ht="14.1" customHeight="1" x14ac:dyDescent="0.2">
      <c r="A57" s="21" t="s">
        <v>49</v>
      </c>
      <c r="B57" s="187" t="s">
        <v>595</v>
      </c>
      <c r="C57" s="25">
        <v>55.390525830000001</v>
      </c>
      <c r="D57" s="87" t="s">
        <v>230</v>
      </c>
      <c r="E57" s="65">
        <v>2006</v>
      </c>
      <c r="F57" s="66" t="s">
        <v>0</v>
      </c>
      <c r="G57" s="25">
        <v>15.67771726</v>
      </c>
      <c r="H57" s="87" t="s">
        <v>230</v>
      </c>
      <c r="I57" s="65">
        <v>2006</v>
      </c>
      <c r="J57" s="66" t="s">
        <v>0</v>
      </c>
      <c r="K57" s="25">
        <v>7.3777238690000004</v>
      </c>
      <c r="L57" s="87" t="s">
        <v>230</v>
      </c>
      <c r="M57" s="65">
        <v>2006</v>
      </c>
      <c r="N57" s="66" t="s">
        <v>0</v>
      </c>
      <c r="O57" s="25">
        <v>7.9100740380000003</v>
      </c>
      <c r="P57" s="87" t="s">
        <v>230</v>
      </c>
      <c r="Q57" s="65">
        <v>2006</v>
      </c>
      <c r="R57" s="66" t="s">
        <v>0</v>
      </c>
      <c r="S57" s="25">
        <v>11.23334754</v>
      </c>
      <c r="T57" s="87" t="s">
        <v>230</v>
      </c>
      <c r="U57" s="65">
        <v>2006</v>
      </c>
      <c r="V57" s="66" t="s">
        <v>0</v>
      </c>
      <c r="W57" s="25">
        <v>0.71318685900000001</v>
      </c>
      <c r="X57" s="87" t="s">
        <v>230</v>
      </c>
      <c r="Y57" s="65">
        <v>2006</v>
      </c>
      <c r="Z57" s="66" t="s">
        <v>0</v>
      </c>
      <c r="AA57" s="25">
        <v>1.6974245960000001</v>
      </c>
      <c r="AB57" s="87" t="s">
        <v>230</v>
      </c>
      <c r="AC57" s="65">
        <v>2006</v>
      </c>
      <c r="AD57" s="66" t="s">
        <v>0</v>
      </c>
      <c r="AE57" s="28" t="s">
        <v>141</v>
      </c>
      <c r="AF57" s="87" t="s">
        <v>139</v>
      </c>
      <c r="AG57" s="65"/>
      <c r="AH57" s="66" t="s">
        <v>0</v>
      </c>
      <c r="AI57" s="28" t="s">
        <v>141</v>
      </c>
      <c r="AJ57" s="87" t="s">
        <v>139</v>
      </c>
      <c r="AK57" s="65"/>
      <c r="AL57" s="66" t="s">
        <v>0</v>
      </c>
      <c r="AM57" s="28" t="s">
        <v>141</v>
      </c>
      <c r="AN57" s="87" t="s">
        <v>139</v>
      </c>
      <c r="AO57" s="65"/>
      <c r="AP57" s="66" t="s">
        <v>0</v>
      </c>
      <c r="AQ57" s="28" t="s">
        <v>141</v>
      </c>
      <c r="AR57" s="87" t="s">
        <v>139</v>
      </c>
      <c r="AS57" s="65"/>
      <c r="AT57" s="66" t="s">
        <v>0</v>
      </c>
      <c r="AU57" s="80">
        <v>0</v>
      </c>
      <c r="AV57" s="87" t="s">
        <v>138</v>
      </c>
      <c r="AW57" s="65">
        <v>2010</v>
      </c>
      <c r="AX57" s="66" t="s">
        <v>0</v>
      </c>
      <c r="AY57" s="28">
        <v>0</v>
      </c>
      <c r="AZ57" s="87" t="s">
        <v>139</v>
      </c>
      <c r="BA57" s="65">
        <v>2010</v>
      </c>
      <c r="BB57" s="66" t="s">
        <v>0</v>
      </c>
      <c r="BC57" s="80">
        <v>1636570</v>
      </c>
      <c r="BD57" s="87" t="s">
        <v>639</v>
      </c>
      <c r="BE57" s="65">
        <v>2010</v>
      </c>
      <c r="BF57" s="66" t="s">
        <v>0</v>
      </c>
      <c r="BG57" s="28">
        <v>63.288216868401712</v>
      </c>
      <c r="BH57" s="87" t="s">
        <v>139</v>
      </c>
      <c r="BI57" s="65">
        <v>2010</v>
      </c>
      <c r="BJ57" s="66" t="s">
        <v>0</v>
      </c>
      <c r="BK57" s="28">
        <v>30.211592620000001</v>
      </c>
      <c r="BL57" s="87" t="s">
        <v>660</v>
      </c>
      <c r="BM57" s="65">
        <v>2011</v>
      </c>
      <c r="BN57" s="66" t="s">
        <v>0</v>
      </c>
      <c r="BO57" s="28">
        <v>25.502615349999999</v>
      </c>
      <c r="BP57" s="87" t="s">
        <v>661</v>
      </c>
      <c r="BQ57" s="65">
        <v>2011</v>
      </c>
      <c r="BR57" s="66" t="s">
        <v>0</v>
      </c>
      <c r="BS57" s="28">
        <v>39.49482793</v>
      </c>
      <c r="BT57" s="87" t="s">
        <v>662</v>
      </c>
      <c r="BU57" s="65">
        <v>2011</v>
      </c>
      <c r="BV57" s="66" t="s">
        <v>0</v>
      </c>
      <c r="BW57" s="28" t="s">
        <v>124</v>
      </c>
      <c r="BX57" s="87" t="s">
        <v>675</v>
      </c>
      <c r="BY57" s="65"/>
      <c r="BZ57" s="66" t="s">
        <v>0</v>
      </c>
      <c r="CA57" s="28" t="s">
        <v>124</v>
      </c>
      <c r="CB57" s="87" t="s">
        <v>677</v>
      </c>
      <c r="CC57" s="65" t="s">
        <v>182</v>
      </c>
      <c r="CD57" s="66" t="s">
        <v>0</v>
      </c>
      <c r="CE57" s="28" t="s">
        <v>124</v>
      </c>
      <c r="CF57" s="87" t="s">
        <v>677</v>
      </c>
      <c r="CG57" s="65" t="s">
        <v>182</v>
      </c>
      <c r="CH57" s="66" t="s">
        <v>0</v>
      </c>
      <c r="CI57" s="28" t="s">
        <v>124</v>
      </c>
      <c r="CJ57" s="87" t="s">
        <v>677</v>
      </c>
      <c r="CK57" s="65" t="s">
        <v>182</v>
      </c>
      <c r="CL57" s="66" t="s">
        <v>0</v>
      </c>
      <c r="CM57" s="28" t="s">
        <v>124</v>
      </c>
      <c r="CN57" s="87" t="s">
        <v>677</v>
      </c>
      <c r="CO57" s="65" t="s">
        <v>182</v>
      </c>
      <c r="CP57" s="66" t="s">
        <v>0</v>
      </c>
      <c r="CQ57" s="28" t="s">
        <v>124</v>
      </c>
      <c r="CR57" s="214" t="s">
        <v>139</v>
      </c>
      <c r="CS57" s="65"/>
      <c r="CT57" s="66" t="s">
        <v>0</v>
      </c>
      <c r="CU57" s="28" t="s">
        <v>124</v>
      </c>
      <c r="CV57" s="87" t="s">
        <v>145</v>
      </c>
      <c r="CW57" s="65"/>
      <c r="CX57" s="66" t="s">
        <v>0</v>
      </c>
      <c r="CY57" s="28" t="s">
        <v>124</v>
      </c>
      <c r="CZ57" s="87" t="s">
        <v>145</v>
      </c>
      <c r="DA57" s="65"/>
      <c r="DB57" s="66" t="s">
        <v>0</v>
      </c>
      <c r="DC57" s="28" t="s">
        <v>124</v>
      </c>
      <c r="DD57" s="87" t="s">
        <v>145</v>
      </c>
      <c r="DE57" s="65"/>
      <c r="DF57" s="66" t="s">
        <v>0</v>
      </c>
      <c r="DG57" s="28" t="s">
        <v>124</v>
      </c>
      <c r="DH57" s="87" t="s">
        <v>145</v>
      </c>
      <c r="DI57" s="65"/>
      <c r="DJ57" s="66" t="s">
        <v>0</v>
      </c>
      <c r="DK57" s="28">
        <v>1625042.51</v>
      </c>
      <c r="DL57" s="87" t="s">
        <v>146</v>
      </c>
      <c r="DM57" s="65" t="s">
        <v>132</v>
      </c>
      <c r="DN57" s="66" t="s">
        <v>0</v>
      </c>
      <c r="DO57"/>
      <c r="DP57"/>
      <c r="DQ57" s="28">
        <v>1.9561900000000001</v>
      </c>
      <c r="DR57" s="87" t="s">
        <v>151</v>
      </c>
      <c r="DS57" s="65" t="s">
        <v>162</v>
      </c>
      <c r="DT57" s="66" t="s">
        <v>166</v>
      </c>
      <c r="DU57" s="28">
        <v>53400</v>
      </c>
      <c r="DV57" s="87" t="s">
        <v>147</v>
      </c>
      <c r="DW57" s="65" t="s">
        <v>163</v>
      </c>
      <c r="DX57" s="66" t="s">
        <v>0</v>
      </c>
      <c r="DY57" s="28">
        <v>1.8048467232230372</v>
      </c>
      <c r="DZ57" s="87" t="s">
        <v>737</v>
      </c>
      <c r="EA57" s="65" t="s">
        <v>163</v>
      </c>
      <c r="EB57" s="66" t="s">
        <v>0</v>
      </c>
      <c r="EC57" s="28" t="s">
        <v>124</v>
      </c>
      <c r="ED57" s="87" t="s">
        <v>174</v>
      </c>
      <c r="EE57" s="65"/>
      <c r="EF57" s="66" t="s">
        <v>0</v>
      </c>
      <c r="EG57" s="28" t="s">
        <v>124</v>
      </c>
      <c r="EH57" s="87" t="s">
        <v>174</v>
      </c>
      <c r="EI57" s="65"/>
      <c r="EJ57" s="66" t="s">
        <v>0</v>
      </c>
      <c r="EK57" s="28" t="s">
        <v>124</v>
      </c>
      <c r="EL57" s="87" t="s">
        <v>174</v>
      </c>
      <c r="EM57" s="65"/>
      <c r="EN57" s="66" t="s">
        <v>0</v>
      </c>
      <c r="EO57" s="28" t="s">
        <v>124</v>
      </c>
      <c r="EP57" s="87" t="s">
        <v>175</v>
      </c>
      <c r="EQ57" s="65"/>
      <c r="ER57" s="66" t="s">
        <v>0</v>
      </c>
      <c r="ES57" s="28" t="s">
        <v>124</v>
      </c>
      <c r="ET57" s="87" t="s">
        <v>174</v>
      </c>
      <c r="EU57" s="65"/>
      <c r="EV57" s="66" t="s">
        <v>0</v>
      </c>
      <c r="EW57" s="28" t="s">
        <v>124</v>
      </c>
      <c r="EX57" s="76" t="s">
        <v>176</v>
      </c>
      <c r="EY57" s="65"/>
      <c r="EZ57" s="66" t="s">
        <v>0</v>
      </c>
      <c r="FA57" s="28" t="s">
        <v>124</v>
      </c>
      <c r="FB57" s="87" t="s">
        <v>758</v>
      </c>
      <c r="FC57" s="65"/>
      <c r="FD57" s="66" t="s">
        <v>0</v>
      </c>
    </row>
    <row r="58" spans="1:160" ht="14.1" customHeight="1" x14ac:dyDescent="0.2">
      <c r="A58" s="21" t="s">
        <v>50</v>
      </c>
      <c r="B58" s="187" t="s">
        <v>595</v>
      </c>
      <c r="C58" s="25">
        <v>39.408040560000003</v>
      </c>
      <c r="D58" s="87" t="s">
        <v>230</v>
      </c>
      <c r="E58" s="65">
        <v>2006</v>
      </c>
      <c r="F58" s="66" t="s">
        <v>0</v>
      </c>
      <c r="G58" s="25">
        <v>3.533263968</v>
      </c>
      <c r="H58" s="87" t="s">
        <v>230</v>
      </c>
      <c r="I58" s="65">
        <v>2006</v>
      </c>
      <c r="J58" s="66" t="s">
        <v>0</v>
      </c>
      <c r="K58" s="25">
        <v>31.380222400000001</v>
      </c>
      <c r="L58" s="87" t="s">
        <v>230</v>
      </c>
      <c r="M58" s="65">
        <v>2006</v>
      </c>
      <c r="N58" s="66" t="s">
        <v>0</v>
      </c>
      <c r="O58" s="25">
        <v>8.7638200850000008</v>
      </c>
      <c r="P58" s="87" t="s">
        <v>230</v>
      </c>
      <c r="Q58" s="65">
        <v>2006</v>
      </c>
      <c r="R58" s="66" t="s">
        <v>0</v>
      </c>
      <c r="S58" s="25">
        <v>11.730873620000001</v>
      </c>
      <c r="T58" s="87" t="s">
        <v>230</v>
      </c>
      <c r="U58" s="65">
        <v>2006</v>
      </c>
      <c r="V58" s="66" t="s">
        <v>0</v>
      </c>
      <c r="W58" s="25">
        <v>4.581754514</v>
      </c>
      <c r="X58" s="87" t="s">
        <v>230</v>
      </c>
      <c r="Y58" s="65">
        <v>2006</v>
      </c>
      <c r="Z58" s="66" t="s">
        <v>0</v>
      </c>
      <c r="AA58" s="25">
        <v>0.60202485400000005</v>
      </c>
      <c r="AB58" s="87" t="s">
        <v>230</v>
      </c>
      <c r="AC58" s="65">
        <v>2006</v>
      </c>
      <c r="AD58" s="66" t="s">
        <v>0</v>
      </c>
      <c r="AE58" s="28" t="s">
        <v>141</v>
      </c>
      <c r="AF58" s="87" t="s">
        <v>139</v>
      </c>
      <c r="AG58" s="65"/>
      <c r="AH58" s="66" t="s">
        <v>0</v>
      </c>
      <c r="AI58" s="28" t="s">
        <v>141</v>
      </c>
      <c r="AJ58" s="87" t="s">
        <v>139</v>
      </c>
      <c r="AK58" s="65"/>
      <c r="AL58" s="66" t="s">
        <v>0</v>
      </c>
      <c r="AM58" s="28" t="s">
        <v>141</v>
      </c>
      <c r="AN58" s="87" t="s">
        <v>139</v>
      </c>
      <c r="AO58" s="65"/>
      <c r="AP58" s="66" t="s">
        <v>0</v>
      </c>
      <c r="AQ58" s="28" t="s">
        <v>141</v>
      </c>
      <c r="AR58" s="87" t="s">
        <v>139</v>
      </c>
      <c r="AS58" s="65"/>
      <c r="AT58" s="66" t="s">
        <v>0</v>
      </c>
      <c r="AU58" s="80">
        <v>0</v>
      </c>
      <c r="AV58" s="87" t="s">
        <v>138</v>
      </c>
      <c r="AW58" s="65">
        <v>2010</v>
      </c>
      <c r="AX58" s="66" t="s">
        <v>0</v>
      </c>
      <c r="AY58" s="28">
        <v>0</v>
      </c>
      <c r="AZ58" s="87" t="s">
        <v>139</v>
      </c>
      <c r="BA58" s="65">
        <v>2010</v>
      </c>
      <c r="BB58" s="66" t="s">
        <v>0</v>
      </c>
      <c r="BC58" s="80">
        <v>0</v>
      </c>
      <c r="BD58" s="87" t="s">
        <v>639</v>
      </c>
      <c r="BE58" s="65">
        <v>2010</v>
      </c>
      <c r="BF58" s="66" t="s">
        <v>0</v>
      </c>
      <c r="BG58" s="28">
        <v>0</v>
      </c>
      <c r="BH58" s="87" t="s">
        <v>139</v>
      </c>
      <c r="BI58" s="65">
        <v>2010</v>
      </c>
      <c r="BJ58" s="66" t="s">
        <v>0</v>
      </c>
      <c r="BK58" s="28">
        <v>30.406817570000001</v>
      </c>
      <c r="BL58" s="87" t="s">
        <v>660</v>
      </c>
      <c r="BM58" s="65">
        <v>2011</v>
      </c>
      <c r="BN58" s="66" t="s">
        <v>0</v>
      </c>
      <c r="BO58" s="28">
        <v>16.18196112</v>
      </c>
      <c r="BP58" s="87" t="s">
        <v>661</v>
      </c>
      <c r="BQ58" s="65">
        <v>2011</v>
      </c>
      <c r="BR58" s="66" t="s">
        <v>0</v>
      </c>
      <c r="BS58" s="28">
        <v>42.624574869999996</v>
      </c>
      <c r="BT58" s="87" t="s">
        <v>662</v>
      </c>
      <c r="BU58" s="65">
        <v>2011</v>
      </c>
      <c r="BV58" s="66" t="s">
        <v>0</v>
      </c>
      <c r="BW58" s="28" t="s">
        <v>124</v>
      </c>
      <c r="BX58" s="87" t="s">
        <v>675</v>
      </c>
      <c r="BY58" s="65"/>
      <c r="BZ58" s="66" t="s">
        <v>0</v>
      </c>
      <c r="CA58" s="28" t="s">
        <v>124</v>
      </c>
      <c r="CB58" s="87" t="s">
        <v>677</v>
      </c>
      <c r="CC58" s="65" t="s">
        <v>182</v>
      </c>
      <c r="CD58" s="66" t="s">
        <v>0</v>
      </c>
      <c r="CE58" s="28" t="s">
        <v>124</v>
      </c>
      <c r="CF58" s="87" t="s">
        <v>677</v>
      </c>
      <c r="CG58" s="65" t="s">
        <v>182</v>
      </c>
      <c r="CH58" s="66" t="s">
        <v>0</v>
      </c>
      <c r="CI58" s="28" t="s">
        <v>124</v>
      </c>
      <c r="CJ58" s="87" t="s">
        <v>677</v>
      </c>
      <c r="CK58" s="65" t="s">
        <v>182</v>
      </c>
      <c r="CL58" s="66" t="s">
        <v>0</v>
      </c>
      <c r="CM58" s="28" t="s">
        <v>124</v>
      </c>
      <c r="CN58" s="87" t="s">
        <v>677</v>
      </c>
      <c r="CO58" s="65" t="s">
        <v>182</v>
      </c>
      <c r="CP58" s="66" t="s">
        <v>0</v>
      </c>
      <c r="CQ58" s="28" t="s">
        <v>124</v>
      </c>
      <c r="CR58" s="214" t="s">
        <v>139</v>
      </c>
      <c r="CS58" s="65"/>
      <c r="CT58" s="66" t="s">
        <v>0</v>
      </c>
      <c r="CU58" s="28" t="s">
        <v>124</v>
      </c>
      <c r="CV58" s="87" t="s">
        <v>145</v>
      </c>
      <c r="CW58" s="65"/>
      <c r="CX58" s="66" t="s">
        <v>0</v>
      </c>
      <c r="CY58" s="28" t="s">
        <v>124</v>
      </c>
      <c r="CZ58" s="87" t="s">
        <v>145</v>
      </c>
      <c r="DA58" s="65"/>
      <c r="DB58" s="66" t="s">
        <v>0</v>
      </c>
      <c r="DC58" s="28" t="s">
        <v>124</v>
      </c>
      <c r="DD58" s="87" t="s">
        <v>145</v>
      </c>
      <c r="DE58" s="65"/>
      <c r="DF58" s="66" t="s">
        <v>0</v>
      </c>
      <c r="DG58" s="28" t="s">
        <v>124</v>
      </c>
      <c r="DH58" s="87" t="s">
        <v>145</v>
      </c>
      <c r="DI58" s="65"/>
      <c r="DJ58" s="66" t="s">
        <v>0</v>
      </c>
      <c r="DK58" s="28">
        <v>1470763.34</v>
      </c>
      <c r="DL58" s="87" t="s">
        <v>146</v>
      </c>
      <c r="DM58" s="65" t="s">
        <v>132</v>
      </c>
      <c r="DN58" s="66" t="s">
        <v>0</v>
      </c>
      <c r="DO58"/>
      <c r="DP58"/>
      <c r="DQ58" s="28">
        <v>2.6484399999999999</v>
      </c>
      <c r="DR58" s="87" t="s">
        <v>151</v>
      </c>
      <c r="DS58" s="65" t="s">
        <v>162</v>
      </c>
      <c r="DT58" s="66" t="s">
        <v>167</v>
      </c>
      <c r="DU58" s="28">
        <v>66500</v>
      </c>
      <c r="DV58" s="87" t="s">
        <v>147</v>
      </c>
      <c r="DW58" s="65" t="s">
        <v>163</v>
      </c>
      <c r="DX58" s="66" t="s">
        <v>0</v>
      </c>
      <c r="DY58" s="28">
        <v>4.8628884826325409</v>
      </c>
      <c r="DZ58" s="87" t="s">
        <v>737</v>
      </c>
      <c r="EA58" s="65" t="s">
        <v>163</v>
      </c>
      <c r="EB58" s="66" t="s">
        <v>0</v>
      </c>
      <c r="EC58" s="28" t="s">
        <v>124</v>
      </c>
      <c r="ED58" s="87" t="s">
        <v>174</v>
      </c>
      <c r="EE58" s="65"/>
      <c r="EF58" s="66" t="s">
        <v>0</v>
      </c>
      <c r="EG58" s="28" t="s">
        <v>124</v>
      </c>
      <c r="EH58" s="87" t="s">
        <v>174</v>
      </c>
      <c r="EI58" s="65"/>
      <c r="EJ58" s="66" t="s">
        <v>0</v>
      </c>
      <c r="EK58" s="28" t="s">
        <v>124</v>
      </c>
      <c r="EL58" s="87" t="s">
        <v>174</v>
      </c>
      <c r="EM58" s="65"/>
      <c r="EN58" s="66" t="s">
        <v>0</v>
      </c>
      <c r="EO58" s="28" t="s">
        <v>124</v>
      </c>
      <c r="EP58" s="87" t="s">
        <v>175</v>
      </c>
      <c r="EQ58" s="65"/>
      <c r="ER58" s="66" t="s">
        <v>0</v>
      </c>
      <c r="ES58" s="28" t="s">
        <v>124</v>
      </c>
      <c r="ET58" s="87" t="s">
        <v>174</v>
      </c>
      <c r="EU58" s="65"/>
      <c r="EV58" s="66" t="s">
        <v>0</v>
      </c>
      <c r="EW58" s="28" t="s">
        <v>124</v>
      </c>
      <c r="EX58" s="76" t="s">
        <v>176</v>
      </c>
      <c r="EY58" s="65"/>
      <c r="EZ58" s="66" t="s">
        <v>0</v>
      </c>
      <c r="FA58" s="28" t="s">
        <v>124</v>
      </c>
      <c r="FB58" s="87" t="s">
        <v>758</v>
      </c>
      <c r="FC58" s="65"/>
      <c r="FD58" s="66" t="s">
        <v>0</v>
      </c>
    </row>
    <row r="59" spans="1:160" ht="14.1" customHeight="1" x14ac:dyDescent="0.2">
      <c r="A59" s="21" t="s">
        <v>51</v>
      </c>
      <c r="B59" s="187" t="s">
        <v>595</v>
      </c>
      <c r="C59" s="25">
        <v>44.682475969999999</v>
      </c>
      <c r="D59" s="87" t="s">
        <v>230</v>
      </c>
      <c r="E59" s="65">
        <v>2006</v>
      </c>
      <c r="F59" s="66" t="s">
        <v>0</v>
      </c>
      <c r="G59" s="25">
        <v>3.0837979990000002</v>
      </c>
      <c r="H59" s="87" t="s">
        <v>230</v>
      </c>
      <c r="I59" s="65">
        <v>2006</v>
      </c>
      <c r="J59" s="66" t="s">
        <v>0</v>
      </c>
      <c r="K59" s="25">
        <v>12.21625029</v>
      </c>
      <c r="L59" s="87" t="s">
        <v>230</v>
      </c>
      <c r="M59" s="65">
        <v>2006</v>
      </c>
      <c r="N59" s="66" t="s">
        <v>0</v>
      </c>
      <c r="O59" s="25">
        <v>12.5956081</v>
      </c>
      <c r="P59" s="87" t="s">
        <v>230</v>
      </c>
      <c r="Q59" s="65">
        <v>2006</v>
      </c>
      <c r="R59" s="66" t="s">
        <v>0</v>
      </c>
      <c r="S59" s="25">
        <v>21.93790693</v>
      </c>
      <c r="T59" s="87" t="s">
        <v>230</v>
      </c>
      <c r="U59" s="65">
        <v>2006</v>
      </c>
      <c r="V59" s="66" t="s">
        <v>0</v>
      </c>
      <c r="W59" s="25">
        <v>4.7332003450000002</v>
      </c>
      <c r="X59" s="87" t="s">
        <v>230</v>
      </c>
      <c r="Y59" s="65">
        <v>2006</v>
      </c>
      <c r="Z59" s="66" t="s">
        <v>0</v>
      </c>
      <c r="AA59" s="25">
        <v>0.75076037100000004</v>
      </c>
      <c r="AB59" s="87" t="s">
        <v>230</v>
      </c>
      <c r="AC59" s="65">
        <v>2006</v>
      </c>
      <c r="AD59" s="66" t="s">
        <v>0</v>
      </c>
      <c r="AE59" s="28" t="s">
        <v>141</v>
      </c>
      <c r="AF59" s="87" t="s">
        <v>139</v>
      </c>
      <c r="AG59" s="65"/>
      <c r="AH59" s="66" t="s">
        <v>0</v>
      </c>
      <c r="AI59" s="28" t="s">
        <v>141</v>
      </c>
      <c r="AJ59" s="87" t="s">
        <v>139</v>
      </c>
      <c r="AK59" s="65"/>
      <c r="AL59" s="66" t="s">
        <v>0</v>
      </c>
      <c r="AM59" s="28" t="s">
        <v>141</v>
      </c>
      <c r="AN59" s="87" t="s">
        <v>139</v>
      </c>
      <c r="AO59" s="65"/>
      <c r="AP59" s="66" t="s">
        <v>0</v>
      </c>
      <c r="AQ59" s="28" t="s">
        <v>141</v>
      </c>
      <c r="AR59" s="87" t="s">
        <v>139</v>
      </c>
      <c r="AS59" s="65"/>
      <c r="AT59" s="66" t="s">
        <v>0</v>
      </c>
      <c r="AU59" s="80">
        <v>106420</v>
      </c>
      <c r="AV59" s="87" t="s">
        <v>138</v>
      </c>
      <c r="AW59" s="65">
        <v>2010</v>
      </c>
      <c r="AX59" s="66" t="s">
        <v>0</v>
      </c>
      <c r="AY59" s="28">
        <v>16.186289868739259</v>
      </c>
      <c r="AZ59" s="87" t="s">
        <v>139</v>
      </c>
      <c r="BA59" s="65">
        <v>2010</v>
      </c>
      <c r="BB59" s="66" t="s">
        <v>0</v>
      </c>
      <c r="BC59" s="80">
        <v>121430</v>
      </c>
      <c r="BD59" s="87" t="s">
        <v>639</v>
      </c>
      <c r="BE59" s="65">
        <v>2010</v>
      </c>
      <c r="BF59" s="66" t="s">
        <v>0</v>
      </c>
      <c r="BG59" s="28">
        <v>18.469283769601656</v>
      </c>
      <c r="BH59" s="87" t="s">
        <v>139</v>
      </c>
      <c r="BI59" s="65">
        <v>2010</v>
      </c>
      <c r="BJ59" s="66" t="s">
        <v>0</v>
      </c>
      <c r="BK59" s="28">
        <v>37.480052749999999</v>
      </c>
      <c r="BL59" s="87" t="s">
        <v>660</v>
      </c>
      <c r="BM59" s="65">
        <v>2011</v>
      </c>
      <c r="BN59" s="66" t="s">
        <v>0</v>
      </c>
      <c r="BO59" s="28">
        <v>20.498033419999999</v>
      </c>
      <c r="BP59" s="87" t="s">
        <v>661</v>
      </c>
      <c r="BQ59" s="65">
        <v>2011</v>
      </c>
      <c r="BR59" s="66" t="s">
        <v>0</v>
      </c>
      <c r="BS59" s="28">
        <v>63.731148249999997</v>
      </c>
      <c r="BT59" s="87" t="s">
        <v>662</v>
      </c>
      <c r="BU59" s="65">
        <v>2011</v>
      </c>
      <c r="BV59" s="66" t="s">
        <v>0</v>
      </c>
      <c r="BW59" s="28" t="s">
        <v>124</v>
      </c>
      <c r="BX59" s="87" t="s">
        <v>675</v>
      </c>
      <c r="BY59" s="65"/>
      <c r="BZ59" s="66" t="s">
        <v>0</v>
      </c>
      <c r="CA59" s="28" t="s">
        <v>124</v>
      </c>
      <c r="CB59" s="87" t="s">
        <v>677</v>
      </c>
      <c r="CC59" s="65" t="s">
        <v>182</v>
      </c>
      <c r="CD59" s="66" t="s">
        <v>0</v>
      </c>
      <c r="CE59" s="28" t="s">
        <v>124</v>
      </c>
      <c r="CF59" s="87" t="s">
        <v>677</v>
      </c>
      <c r="CG59" s="65" t="s">
        <v>182</v>
      </c>
      <c r="CH59" s="66" t="s">
        <v>0</v>
      </c>
      <c r="CI59" s="28" t="s">
        <v>124</v>
      </c>
      <c r="CJ59" s="87" t="s">
        <v>677</v>
      </c>
      <c r="CK59" s="65" t="s">
        <v>182</v>
      </c>
      <c r="CL59" s="66" t="s">
        <v>0</v>
      </c>
      <c r="CM59" s="28" t="s">
        <v>124</v>
      </c>
      <c r="CN59" s="87" t="s">
        <v>677</v>
      </c>
      <c r="CO59" s="65" t="s">
        <v>182</v>
      </c>
      <c r="CP59" s="66" t="s">
        <v>0</v>
      </c>
      <c r="CQ59" s="28" t="s">
        <v>124</v>
      </c>
      <c r="CR59" s="214" t="s">
        <v>139</v>
      </c>
      <c r="CS59" s="65"/>
      <c r="CT59" s="66" t="s">
        <v>0</v>
      </c>
      <c r="CU59" s="28" t="s">
        <v>124</v>
      </c>
      <c r="CV59" s="87" t="s">
        <v>145</v>
      </c>
      <c r="CW59" s="65"/>
      <c r="CX59" s="66" t="s">
        <v>0</v>
      </c>
      <c r="CY59" s="28" t="s">
        <v>124</v>
      </c>
      <c r="CZ59" s="87" t="s">
        <v>145</v>
      </c>
      <c r="DA59" s="65"/>
      <c r="DB59" s="66" t="s">
        <v>0</v>
      </c>
      <c r="DC59" s="28" t="s">
        <v>124</v>
      </c>
      <c r="DD59" s="87" t="s">
        <v>145</v>
      </c>
      <c r="DE59" s="65"/>
      <c r="DF59" s="66" t="s">
        <v>0</v>
      </c>
      <c r="DG59" s="28" t="s">
        <v>124</v>
      </c>
      <c r="DH59" s="87" t="s">
        <v>145</v>
      </c>
      <c r="DI59" s="65"/>
      <c r="DJ59" s="66" t="s">
        <v>0</v>
      </c>
      <c r="DK59" s="28">
        <v>1506219.75</v>
      </c>
      <c r="DL59" s="87" t="s">
        <v>146</v>
      </c>
      <c r="DM59" s="65" t="s">
        <v>132</v>
      </c>
      <c r="DN59" s="66" t="s">
        <v>0</v>
      </c>
      <c r="DO59"/>
      <c r="DP59"/>
      <c r="DQ59" s="28">
        <v>2.6484399999999999</v>
      </c>
      <c r="DR59" s="87" t="s">
        <v>151</v>
      </c>
      <c r="DS59" s="65" t="s">
        <v>162</v>
      </c>
      <c r="DT59" s="66" t="s">
        <v>167</v>
      </c>
      <c r="DU59" s="28">
        <v>13300</v>
      </c>
      <c r="DV59" s="87" t="s">
        <v>147</v>
      </c>
      <c r="DW59" s="65" t="s">
        <v>163</v>
      </c>
      <c r="DX59" s="66" t="s">
        <v>0</v>
      </c>
      <c r="DY59" s="28">
        <v>1.213835903988318</v>
      </c>
      <c r="DZ59" s="87" t="s">
        <v>737</v>
      </c>
      <c r="EA59" s="65" t="s">
        <v>163</v>
      </c>
      <c r="EB59" s="66" t="s">
        <v>0</v>
      </c>
      <c r="EC59" s="28" t="s">
        <v>124</v>
      </c>
      <c r="ED59" s="87" t="s">
        <v>174</v>
      </c>
      <c r="EE59" s="65"/>
      <c r="EF59" s="66" t="s">
        <v>0</v>
      </c>
      <c r="EG59" s="28" t="s">
        <v>124</v>
      </c>
      <c r="EH59" s="87" t="s">
        <v>174</v>
      </c>
      <c r="EI59" s="65"/>
      <c r="EJ59" s="66" t="s">
        <v>0</v>
      </c>
      <c r="EK59" s="28" t="s">
        <v>124</v>
      </c>
      <c r="EL59" s="87" t="s">
        <v>174</v>
      </c>
      <c r="EM59" s="65"/>
      <c r="EN59" s="66" t="s">
        <v>0</v>
      </c>
      <c r="EO59" s="28" t="s">
        <v>124</v>
      </c>
      <c r="EP59" s="87" t="s">
        <v>175</v>
      </c>
      <c r="EQ59" s="65"/>
      <c r="ER59" s="66" t="s">
        <v>0</v>
      </c>
      <c r="ES59" s="28" t="s">
        <v>124</v>
      </c>
      <c r="ET59" s="87" t="s">
        <v>174</v>
      </c>
      <c r="EU59" s="65"/>
      <c r="EV59" s="66" t="s">
        <v>0</v>
      </c>
      <c r="EW59" s="28" t="s">
        <v>124</v>
      </c>
      <c r="EX59" s="76" t="s">
        <v>176</v>
      </c>
      <c r="EY59" s="65"/>
      <c r="EZ59" s="66" t="s">
        <v>0</v>
      </c>
      <c r="FA59" s="28" t="s">
        <v>124</v>
      </c>
      <c r="FB59" s="87" t="s">
        <v>758</v>
      </c>
      <c r="FC59" s="65"/>
      <c r="FD59" s="66" t="s">
        <v>0</v>
      </c>
    </row>
    <row r="60" spans="1:160" ht="14.1" customHeight="1" x14ac:dyDescent="0.2">
      <c r="A60" s="21" t="s">
        <v>52</v>
      </c>
      <c r="B60" s="187" t="s">
        <v>595</v>
      </c>
      <c r="C60" s="25">
        <v>57.322863990000002</v>
      </c>
      <c r="D60" s="87" t="s">
        <v>230</v>
      </c>
      <c r="E60" s="65">
        <v>2006</v>
      </c>
      <c r="F60" s="66" t="s">
        <v>0</v>
      </c>
      <c r="G60" s="25">
        <v>0.91262812900000001</v>
      </c>
      <c r="H60" s="87" t="s">
        <v>230</v>
      </c>
      <c r="I60" s="65">
        <v>2006</v>
      </c>
      <c r="J60" s="66" t="s">
        <v>0</v>
      </c>
      <c r="K60" s="25">
        <v>19.060003049999999</v>
      </c>
      <c r="L60" s="87" t="s">
        <v>230</v>
      </c>
      <c r="M60" s="65">
        <v>2006</v>
      </c>
      <c r="N60" s="66" t="s">
        <v>0</v>
      </c>
      <c r="O60" s="25">
        <v>6.8961026470000002</v>
      </c>
      <c r="P60" s="87" t="s">
        <v>230</v>
      </c>
      <c r="Q60" s="65">
        <v>2006</v>
      </c>
      <c r="R60" s="66" t="s">
        <v>0</v>
      </c>
      <c r="S60" s="25">
        <v>8.5959351480000006</v>
      </c>
      <c r="T60" s="87" t="s">
        <v>230</v>
      </c>
      <c r="U60" s="65">
        <v>2006</v>
      </c>
      <c r="V60" s="66" t="s">
        <v>0</v>
      </c>
      <c r="W60" s="25">
        <v>6.3441179060000001</v>
      </c>
      <c r="X60" s="87" t="s">
        <v>230</v>
      </c>
      <c r="Y60" s="65">
        <v>2006</v>
      </c>
      <c r="Z60" s="66" t="s">
        <v>0</v>
      </c>
      <c r="AA60" s="25">
        <v>0.86834913499999999</v>
      </c>
      <c r="AB60" s="87" t="s">
        <v>230</v>
      </c>
      <c r="AC60" s="65">
        <v>2006</v>
      </c>
      <c r="AD60" s="66" t="s">
        <v>0</v>
      </c>
      <c r="AE60" s="28" t="s">
        <v>141</v>
      </c>
      <c r="AF60" s="87" t="s">
        <v>139</v>
      </c>
      <c r="AG60" s="65"/>
      <c r="AH60" s="66" t="s">
        <v>0</v>
      </c>
      <c r="AI60" s="28" t="s">
        <v>141</v>
      </c>
      <c r="AJ60" s="87" t="s">
        <v>139</v>
      </c>
      <c r="AK60" s="65"/>
      <c r="AL60" s="66" t="s">
        <v>0</v>
      </c>
      <c r="AM60" s="28" t="s">
        <v>141</v>
      </c>
      <c r="AN60" s="87" t="s">
        <v>139</v>
      </c>
      <c r="AO60" s="65"/>
      <c r="AP60" s="66" t="s">
        <v>0</v>
      </c>
      <c r="AQ60" s="28" t="s">
        <v>141</v>
      </c>
      <c r="AR60" s="87" t="s">
        <v>139</v>
      </c>
      <c r="AS60" s="65"/>
      <c r="AT60" s="66" t="s">
        <v>0</v>
      </c>
      <c r="AU60" s="80">
        <v>83860</v>
      </c>
      <c r="AV60" s="87" t="s">
        <v>138</v>
      </c>
      <c r="AW60" s="65">
        <v>2010</v>
      </c>
      <c r="AX60" s="66" t="s">
        <v>0</v>
      </c>
      <c r="AY60" s="28">
        <v>45.996050899517336</v>
      </c>
      <c r="AZ60" s="87" t="s">
        <v>139</v>
      </c>
      <c r="BA60" s="65">
        <v>2010</v>
      </c>
      <c r="BB60" s="66" t="s">
        <v>0</v>
      </c>
      <c r="BC60" s="80">
        <v>0</v>
      </c>
      <c r="BD60" s="87" t="s">
        <v>639</v>
      </c>
      <c r="BE60" s="65">
        <v>2010</v>
      </c>
      <c r="BF60" s="66" t="s">
        <v>0</v>
      </c>
      <c r="BG60" s="28">
        <v>0</v>
      </c>
      <c r="BH60" s="87" t="s">
        <v>139</v>
      </c>
      <c r="BI60" s="65">
        <v>2010</v>
      </c>
      <c r="BJ60" s="66" t="s">
        <v>0</v>
      </c>
      <c r="BK60" s="28">
        <v>22.9485402</v>
      </c>
      <c r="BL60" s="87" t="s">
        <v>660</v>
      </c>
      <c r="BM60" s="65">
        <v>2011</v>
      </c>
      <c r="BN60" s="66" t="s">
        <v>0</v>
      </c>
      <c r="BO60" s="28">
        <v>10.37232762</v>
      </c>
      <c r="BP60" s="87" t="s">
        <v>661</v>
      </c>
      <c r="BQ60" s="65">
        <v>2011</v>
      </c>
      <c r="BR60" s="66" t="s">
        <v>0</v>
      </c>
      <c r="BS60" s="28">
        <v>39.417517699999998</v>
      </c>
      <c r="BT60" s="87" t="s">
        <v>662</v>
      </c>
      <c r="BU60" s="65">
        <v>2011</v>
      </c>
      <c r="BV60" s="66" t="s">
        <v>0</v>
      </c>
      <c r="BW60" s="28" t="s">
        <v>124</v>
      </c>
      <c r="BX60" s="87" t="s">
        <v>675</v>
      </c>
      <c r="BY60" s="65"/>
      <c r="BZ60" s="66" t="s">
        <v>0</v>
      </c>
      <c r="CA60" s="28" t="s">
        <v>124</v>
      </c>
      <c r="CB60" s="87" t="s">
        <v>677</v>
      </c>
      <c r="CC60" s="65" t="s">
        <v>182</v>
      </c>
      <c r="CD60" s="66" t="s">
        <v>0</v>
      </c>
      <c r="CE60" s="28" t="s">
        <v>124</v>
      </c>
      <c r="CF60" s="87" t="s">
        <v>677</v>
      </c>
      <c r="CG60" s="65" t="s">
        <v>182</v>
      </c>
      <c r="CH60" s="66" t="s">
        <v>0</v>
      </c>
      <c r="CI60" s="28" t="s">
        <v>124</v>
      </c>
      <c r="CJ60" s="87" t="s">
        <v>677</v>
      </c>
      <c r="CK60" s="65" t="s">
        <v>182</v>
      </c>
      <c r="CL60" s="66" t="s">
        <v>0</v>
      </c>
      <c r="CM60" s="28" t="s">
        <v>124</v>
      </c>
      <c r="CN60" s="87" t="s">
        <v>677</v>
      </c>
      <c r="CO60" s="65" t="s">
        <v>182</v>
      </c>
      <c r="CP60" s="66" t="s">
        <v>0</v>
      </c>
      <c r="CQ60" s="28" t="s">
        <v>124</v>
      </c>
      <c r="CR60" s="214" t="s">
        <v>139</v>
      </c>
      <c r="CS60" s="65"/>
      <c r="CT60" s="66" t="s">
        <v>0</v>
      </c>
      <c r="CU60" s="28" t="s">
        <v>124</v>
      </c>
      <c r="CV60" s="87" t="s">
        <v>145</v>
      </c>
      <c r="CW60" s="65"/>
      <c r="CX60" s="66" t="s">
        <v>0</v>
      </c>
      <c r="CY60" s="28" t="s">
        <v>124</v>
      </c>
      <c r="CZ60" s="87" t="s">
        <v>145</v>
      </c>
      <c r="DA60" s="65"/>
      <c r="DB60" s="66" t="s">
        <v>0</v>
      </c>
      <c r="DC60" s="28" t="s">
        <v>124</v>
      </c>
      <c r="DD60" s="87" t="s">
        <v>145</v>
      </c>
      <c r="DE60" s="65"/>
      <c r="DF60" s="66" t="s">
        <v>0</v>
      </c>
      <c r="DG60" s="28" t="s">
        <v>124</v>
      </c>
      <c r="DH60" s="87" t="s">
        <v>145</v>
      </c>
      <c r="DI60" s="65"/>
      <c r="DJ60" s="66" t="s">
        <v>0</v>
      </c>
      <c r="DK60" s="28">
        <v>52622.58</v>
      </c>
      <c r="DL60" s="87" t="s">
        <v>146</v>
      </c>
      <c r="DM60" s="65" t="s">
        <v>132</v>
      </c>
      <c r="DN60" s="66" t="s">
        <v>0</v>
      </c>
      <c r="DO60"/>
      <c r="DP60"/>
      <c r="DQ60" s="28">
        <v>2.6484399999999999</v>
      </c>
      <c r="DR60" s="87" t="s">
        <v>151</v>
      </c>
      <c r="DS60" s="65" t="s">
        <v>162</v>
      </c>
      <c r="DT60" s="66" t="s">
        <v>167</v>
      </c>
      <c r="DU60" s="28">
        <v>3500</v>
      </c>
      <c r="DV60" s="87" t="s">
        <v>147</v>
      </c>
      <c r="DW60" s="65" t="s">
        <v>163</v>
      </c>
      <c r="DX60" s="66" t="s">
        <v>0</v>
      </c>
      <c r="DY60" s="28">
        <v>1.202749140893471</v>
      </c>
      <c r="DZ60" s="87" t="s">
        <v>737</v>
      </c>
      <c r="EA60" s="65" t="s">
        <v>163</v>
      </c>
      <c r="EB60" s="66" t="s">
        <v>0</v>
      </c>
      <c r="EC60" s="28" t="s">
        <v>124</v>
      </c>
      <c r="ED60" s="87" t="s">
        <v>174</v>
      </c>
      <c r="EE60" s="65"/>
      <c r="EF60" s="66" t="s">
        <v>0</v>
      </c>
      <c r="EG60" s="28" t="s">
        <v>124</v>
      </c>
      <c r="EH60" s="87" t="s">
        <v>174</v>
      </c>
      <c r="EI60" s="65"/>
      <c r="EJ60" s="66" t="s">
        <v>0</v>
      </c>
      <c r="EK60" s="28" t="s">
        <v>124</v>
      </c>
      <c r="EL60" s="87" t="s">
        <v>174</v>
      </c>
      <c r="EM60" s="65"/>
      <c r="EN60" s="66" t="s">
        <v>0</v>
      </c>
      <c r="EO60" s="28" t="s">
        <v>124</v>
      </c>
      <c r="EP60" s="87" t="s">
        <v>175</v>
      </c>
      <c r="EQ60" s="65"/>
      <c r="ER60" s="66" t="s">
        <v>0</v>
      </c>
      <c r="ES60" s="28" t="s">
        <v>124</v>
      </c>
      <c r="ET60" s="87" t="s">
        <v>174</v>
      </c>
      <c r="EU60" s="65"/>
      <c r="EV60" s="66" t="s">
        <v>0</v>
      </c>
      <c r="EW60" s="28" t="s">
        <v>124</v>
      </c>
      <c r="EX60" s="76" t="s">
        <v>176</v>
      </c>
      <c r="EY60" s="65"/>
      <c r="EZ60" s="66" t="s">
        <v>0</v>
      </c>
      <c r="FA60" s="28" t="s">
        <v>124</v>
      </c>
      <c r="FB60" s="87" t="s">
        <v>758</v>
      </c>
      <c r="FC60" s="65"/>
      <c r="FD60" s="66" t="s">
        <v>0</v>
      </c>
    </row>
    <row r="61" spans="1:160" ht="14.1" customHeight="1" x14ac:dyDescent="0.2">
      <c r="A61" s="21" t="s">
        <v>53</v>
      </c>
      <c r="B61" s="187" t="s">
        <v>595</v>
      </c>
      <c r="C61" s="25">
        <v>55.478987850000003</v>
      </c>
      <c r="D61" s="87" t="s">
        <v>230</v>
      </c>
      <c r="E61" s="65">
        <v>2006</v>
      </c>
      <c r="F61" s="66" t="s">
        <v>0</v>
      </c>
      <c r="G61" s="25">
        <v>2.31254487</v>
      </c>
      <c r="H61" s="87" t="s">
        <v>230</v>
      </c>
      <c r="I61" s="65">
        <v>2006</v>
      </c>
      <c r="J61" s="66" t="s">
        <v>0</v>
      </c>
      <c r="K61" s="25">
        <v>13.248500030000001</v>
      </c>
      <c r="L61" s="87" t="s">
        <v>230</v>
      </c>
      <c r="M61" s="65">
        <v>2006</v>
      </c>
      <c r="N61" s="66" t="s">
        <v>0</v>
      </c>
      <c r="O61" s="25">
        <v>11.14555554</v>
      </c>
      <c r="P61" s="87" t="s">
        <v>230</v>
      </c>
      <c r="Q61" s="65">
        <v>2006</v>
      </c>
      <c r="R61" s="66" t="s">
        <v>0</v>
      </c>
      <c r="S61" s="25">
        <v>14.794526899999999</v>
      </c>
      <c r="T61" s="87" t="s">
        <v>230</v>
      </c>
      <c r="U61" s="65">
        <v>2006</v>
      </c>
      <c r="V61" s="66" t="s">
        <v>0</v>
      </c>
      <c r="W61" s="25">
        <v>1.912430852</v>
      </c>
      <c r="X61" s="87" t="s">
        <v>230</v>
      </c>
      <c r="Y61" s="65">
        <v>2006</v>
      </c>
      <c r="Z61" s="66" t="s">
        <v>0</v>
      </c>
      <c r="AA61" s="25">
        <v>1.1074539590000001</v>
      </c>
      <c r="AB61" s="87" t="s">
        <v>230</v>
      </c>
      <c r="AC61" s="65">
        <v>2006</v>
      </c>
      <c r="AD61" s="66" t="s">
        <v>0</v>
      </c>
      <c r="AE61" s="28" t="s">
        <v>141</v>
      </c>
      <c r="AF61" s="87" t="s">
        <v>139</v>
      </c>
      <c r="AG61" s="65"/>
      <c r="AH61" s="66" t="s">
        <v>0</v>
      </c>
      <c r="AI61" s="28" t="s">
        <v>141</v>
      </c>
      <c r="AJ61" s="87" t="s">
        <v>139</v>
      </c>
      <c r="AK61" s="65"/>
      <c r="AL61" s="66" t="s">
        <v>0</v>
      </c>
      <c r="AM61" s="28" t="s">
        <v>141</v>
      </c>
      <c r="AN61" s="87" t="s">
        <v>139</v>
      </c>
      <c r="AO61" s="65"/>
      <c r="AP61" s="66" t="s">
        <v>0</v>
      </c>
      <c r="AQ61" s="28" t="s">
        <v>141</v>
      </c>
      <c r="AR61" s="87" t="s">
        <v>139</v>
      </c>
      <c r="AS61" s="65"/>
      <c r="AT61" s="66" t="s">
        <v>0</v>
      </c>
      <c r="AU61" s="80">
        <v>1507450</v>
      </c>
      <c r="AV61" s="87" t="s">
        <v>138</v>
      </c>
      <c r="AW61" s="65">
        <v>2010</v>
      </c>
      <c r="AX61" s="66" t="s">
        <v>0</v>
      </c>
      <c r="AY61" s="28">
        <v>34.238750238486766</v>
      </c>
      <c r="AZ61" s="87" t="s">
        <v>139</v>
      </c>
      <c r="BA61" s="65">
        <v>2010</v>
      </c>
      <c r="BB61" s="66" t="s">
        <v>0</v>
      </c>
      <c r="BC61" s="80">
        <v>1275830</v>
      </c>
      <c r="BD61" s="87" t="s">
        <v>639</v>
      </c>
      <c r="BE61" s="65">
        <v>2010</v>
      </c>
      <c r="BF61" s="66" t="s">
        <v>0</v>
      </c>
      <c r="BG61" s="28">
        <v>28.977959280087944</v>
      </c>
      <c r="BH61" s="87" t="s">
        <v>139</v>
      </c>
      <c r="BI61" s="65">
        <v>2010</v>
      </c>
      <c r="BJ61" s="66" t="s">
        <v>0</v>
      </c>
      <c r="BK61" s="28">
        <v>29.547170250000001</v>
      </c>
      <c r="BL61" s="87" t="s">
        <v>660</v>
      </c>
      <c r="BM61" s="65">
        <v>2011</v>
      </c>
      <c r="BN61" s="66" t="s">
        <v>0</v>
      </c>
      <c r="BO61" s="28">
        <v>12.729637690000001</v>
      </c>
      <c r="BP61" s="87" t="s">
        <v>661</v>
      </c>
      <c r="BQ61" s="65">
        <v>2011</v>
      </c>
      <c r="BR61" s="66" t="s">
        <v>0</v>
      </c>
      <c r="BS61" s="28">
        <v>60.594874869999998</v>
      </c>
      <c r="BT61" s="87" t="s">
        <v>662</v>
      </c>
      <c r="BU61" s="65">
        <v>2011</v>
      </c>
      <c r="BV61" s="66" t="s">
        <v>0</v>
      </c>
      <c r="BW61" s="28" t="s">
        <v>124</v>
      </c>
      <c r="BX61" s="87" t="s">
        <v>675</v>
      </c>
      <c r="BY61" s="65"/>
      <c r="BZ61" s="66" t="s">
        <v>0</v>
      </c>
      <c r="CA61" s="28" t="s">
        <v>124</v>
      </c>
      <c r="CB61" s="87" t="s">
        <v>677</v>
      </c>
      <c r="CC61" s="65" t="s">
        <v>182</v>
      </c>
      <c r="CD61" s="66" t="s">
        <v>0</v>
      </c>
      <c r="CE61" s="28" t="s">
        <v>124</v>
      </c>
      <c r="CF61" s="87" t="s">
        <v>677</v>
      </c>
      <c r="CG61" s="65" t="s">
        <v>182</v>
      </c>
      <c r="CH61" s="66" t="s">
        <v>0</v>
      </c>
      <c r="CI61" s="28" t="s">
        <v>124</v>
      </c>
      <c r="CJ61" s="87" t="s">
        <v>677</v>
      </c>
      <c r="CK61" s="65" t="s">
        <v>182</v>
      </c>
      <c r="CL61" s="66" t="s">
        <v>0</v>
      </c>
      <c r="CM61" s="28" t="s">
        <v>124</v>
      </c>
      <c r="CN61" s="87" t="s">
        <v>677</v>
      </c>
      <c r="CO61" s="65" t="s">
        <v>182</v>
      </c>
      <c r="CP61" s="66" t="s">
        <v>0</v>
      </c>
      <c r="CQ61" s="28" t="s">
        <v>124</v>
      </c>
      <c r="CR61" s="214" t="s">
        <v>139</v>
      </c>
      <c r="CS61" s="65"/>
      <c r="CT61" s="66" t="s">
        <v>0</v>
      </c>
      <c r="CU61" s="28" t="s">
        <v>124</v>
      </c>
      <c r="CV61" s="87" t="s">
        <v>145</v>
      </c>
      <c r="CW61" s="65"/>
      <c r="CX61" s="66" t="s">
        <v>0</v>
      </c>
      <c r="CY61" s="28" t="s">
        <v>124</v>
      </c>
      <c r="CZ61" s="87" t="s">
        <v>145</v>
      </c>
      <c r="DA61" s="65"/>
      <c r="DB61" s="66" t="s">
        <v>0</v>
      </c>
      <c r="DC61" s="28" t="s">
        <v>124</v>
      </c>
      <c r="DD61" s="87" t="s">
        <v>145</v>
      </c>
      <c r="DE61" s="65"/>
      <c r="DF61" s="66" t="s">
        <v>0</v>
      </c>
      <c r="DG61" s="28" t="s">
        <v>124</v>
      </c>
      <c r="DH61" s="87" t="s">
        <v>145</v>
      </c>
      <c r="DI61" s="65"/>
      <c r="DJ61" s="66" t="s">
        <v>0</v>
      </c>
      <c r="DK61" s="28">
        <v>3443866.74</v>
      </c>
      <c r="DL61" s="87" t="s">
        <v>146</v>
      </c>
      <c r="DM61" s="65" t="s">
        <v>132</v>
      </c>
      <c r="DN61" s="66" t="s">
        <v>0</v>
      </c>
      <c r="DO61"/>
      <c r="DP61"/>
      <c r="DQ61" s="28">
        <v>5.9316399999999998</v>
      </c>
      <c r="DR61" s="87" t="s">
        <v>151</v>
      </c>
      <c r="DS61" s="65" t="s">
        <v>162</v>
      </c>
      <c r="DT61" s="66" t="s">
        <v>168</v>
      </c>
      <c r="DU61" s="28">
        <v>1121000</v>
      </c>
      <c r="DV61" s="87" t="s">
        <v>147</v>
      </c>
      <c r="DW61" s="65" t="s">
        <v>163</v>
      </c>
      <c r="DX61" s="66" t="s">
        <v>0</v>
      </c>
      <c r="DY61" s="28">
        <v>22.14364728192162</v>
      </c>
      <c r="DZ61" s="87" t="s">
        <v>737</v>
      </c>
      <c r="EA61" s="65" t="s">
        <v>163</v>
      </c>
      <c r="EB61" s="66" t="s">
        <v>0</v>
      </c>
      <c r="EC61" s="28" t="s">
        <v>124</v>
      </c>
      <c r="ED61" s="87" t="s">
        <v>174</v>
      </c>
      <c r="EE61" s="65"/>
      <c r="EF61" s="66" t="s">
        <v>0</v>
      </c>
      <c r="EG61" s="28" t="s">
        <v>124</v>
      </c>
      <c r="EH61" s="87" t="s">
        <v>174</v>
      </c>
      <c r="EI61" s="65"/>
      <c r="EJ61" s="66" t="s">
        <v>0</v>
      </c>
      <c r="EK61" s="28" t="s">
        <v>124</v>
      </c>
      <c r="EL61" s="87" t="s">
        <v>174</v>
      </c>
      <c r="EM61" s="65"/>
      <c r="EN61" s="66" t="s">
        <v>0</v>
      </c>
      <c r="EO61" s="28" t="s">
        <v>124</v>
      </c>
      <c r="EP61" s="87" t="s">
        <v>175</v>
      </c>
      <c r="EQ61" s="65"/>
      <c r="ER61" s="66" t="s">
        <v>0</v>
      </c>
      <c r="ES61" s="28" t="s">
        <v>124</v>
      </c>
      <c r="ET61" s="87" t="s">
        <v>174</v>
      </c>
      <c r="EU61" s="65"/>
      <c r="EV61" s="66" t="s">
        <v>0</v>
      </c>
      <c r="EW61" s="28" t="s">
        <v>124</v>
      </c>
      <c r="EX61" s="76" t="s">
        <v>176</v>
      </c>
      <c r="EY61" s="65"/>
      <c r="EZ61" s="66" t="s">
        <v>0</v>
      </c>
      <c r="FA61" s="28" t="s">
        <v>124</v>
      </c>
      <c r="FB61" s="87" t="s">
        <v>758</v>
      </c>
      <c r="FC61" s="65"/>
      <c r="FD61" s="66" t="s">
        <v>0</v>
      </c>
    </row>
    <row r="62" spans="1:160" ht="14.1" customHeight="1" x14ac:dyDescent="0.2">
      <c r="A62" s="21" t="s">
        <v>54</v>
      </c>
      <c r="B62" s="187" t="s">
        <v>595</v>
      </c>
      <c r="C62" s="25">
        <v>57.260808920000002</v>
      </c>
      <c r="D62" s="87" t="s">
        <v>230</v>
      </c>
      <c r="E62" s="65">
        <v>2006</v>
      </c>
      <c r="F62" s="66" t="s">
        <v>0</v>
      </c>
      <c r="G62" s="25">
        <v>0.14531517699999999</v>
      </c>
      <c r="H62" s="87" t="s">
        <v>230</v>
      </c>
      <c r="I62" s="65">
        <v>2006</v>
      </c>
      <c r="J62" s="66" t="s">
        <v>0</v>
      </c>
      <c r="K62" s="25">
        <v>10.311455329999999</v>
      </c>
      <c r="L62" s="87" t="s">
        <v>230</v>
      </c>
      <c r="M62" s="65">
        <v>2006</v>
      </c>
      <c r="N62" s="66" t="s">
        <v>0</v>
      </c>
      <c r="O62" s="25">
        <v>7.1833782069999996</v>
      </c>
      <c r="P62" s="87" t="s">
        <v>230</v>
      </c>
      <c r="Q62" s="65">
        <v>2006</v>
      </c>
      <c r="R62" s="66" t="s">
        <v>0</v>
      </c>
      <c r="S62" s="25">
        <v>21.752638919999999</v>
      </c>
      <c r="T62" s="87" t="s">
        <v>230</v>
      </c>
      <c r="U62" s="65">
        <v>2006</v>
      </c>
      <c r="V62" s="66" t="s">
        <v>0</v>
      </c>
      <c r="W62" s="25">
        <v>3.0681478680000001</v>
      </c>
      <c r="X62" s="87" t="s">
        <v>230</v>
      </c>
      <c r="Y62" s="65">
        <v>2006</v>
      </c>
      <c r="Z62" s="66" t="s">
        <v>0</v>
      </c>
      <c r="AA62" s="25">
        <v>0.27825558099999997</v>
      </c>
      <c r="AB62" s="87" t="s">
        <v>230</v>
      </c>
      <c r="AC62" s="65">
        <v>2006</v>
      </c>
      <c r="AD62" s="66" t="s">
        <v>0</v>
      </c>
      <c r="AE62" s="28" t="s">
        <v>141</v>
      </c>
      <c r="AF62" s="87" t="s">
        <v>139</v>
      </c>
      <c r="AG62" s="65"/>
      <c r="AH62" s="66" t="s">
        <v>0</v>
      </c>
      <c r="AI62" s="28" t="s">
        <v>141</v>
      </c>
      <c r="AJ62" s="87" t="s">
        <v>139</v>
      </c>
      <c r="AK62" s="65"/>
      <c r="AL62" s="66" t="s">
        <v>0</v>
      </c>
      <c r="AM62" s="28" t="s">
        <v>141</v>
      </c>
      <c r="AN62" s="87" t="s">
        <v>139</v>
      </c>
      <c r="AO62" s="65"/>
      <c r="AP62" s="66" t="s">
        <v>0</v>
      </c>
      <c r="AQ62" s="28" t="s">
        <v>141</v>
      </c>
      <c r="AR62" s="87" t="s">
        <v>139</v>
      </c>
      <c r="AS62" s="65"/>
      <c r="AT62" s="66" t="s">
        <v>0</v>
      </c>
      <c r="AU62" s="80">
        <v>177890</v>
      </c>
      <c r="AV62" s="87" t="s">
        <v>138</v>
      </c>
      <c r="AW62" s="65">
        <v>2010</v>
      </c>
      <c r="AX62" s="66" t="s">
        <v>0</v>
      </c>
      <c r="AY62" s="28">
        <v>45.087950524661629</v>
      </c>
      <c r="AZ62" s="87" t="s">
        <v>139</v>
      </c>
      <c r="BA62" s="65">
        <v>2010</v>
      </c>
      <c r="BB62" s="66" t="s">
        <v>0</v>
      </c>
      <c r="BC62" s="80">
        <v>0</v>
      </c>
      <c r="BD62" s="87" t="s">
        <v>639</v>
      </c>
      <c r="BE62" s="65">
        <v>2010</v>
      </c>
      <c r="BF62" s="66" t="s">
        <v>0</v>
      </c>
      <c r="BG62" s="28">
        <v>0</v>
      </c>
      <c r="BH62" s="87" t="s">
        <v>139</v>
      </c>
      <c r="BI62" s="65">
        <v>2010</v>
      </c>
      <c r="BJ62" s="66" t="s">
        <v>0</v>
      </c>
      <c r="BK62" s="28">
        <v>23.50729316</v>
      </c>
      <c r="BL62" s="87" t="s">
        <v>660</v>
      </c>
      <c r="BM62" s="65">
        <v>2011</v>
      </c>
      <c r="BN62" s="66" t="s">
        <v>0</v>
      </c>
      <c r="BO62" s="28">
        <v>10.294631649999999</v>
      </c>
      <c r="BP62" s="87" t="s">
        <v>661</v>
      </c>
      <c r="BQ62" s="65">
        <v>2011</v>
      </c>
      <c r="BR62" s="66" t="s">
        <v>0</v>
      </c>
      <c r="BS62" s="28">
        <v>53.58292282</v>
      </c>
      <c r="BT62" s="87" t="s">
        <v>662</v>
      </c>
      <c r="BU62" s="65">
        <v>2011</v>
      </c>
      <c r="BV62" s="66" t="s">
        <v>0</v>
      </c>
      <c r="BW62" s="28" t="s">
        <v>124</v>
      </c>
      <c r="BX62" s="87" t="s">
        <v>675</v>
      </c>
      <c r="BY62" s="65"/>
      <c r="BZ62" s="66" t="s">
        <v>0</v>
      </c>
      <c r="CA62" s="28" t="s">
        <v>124</v>
      </c>
      <c r="CB62" s="87" t="s">
        <v>677</v>
      </c>
      <c r="CC62" s="65" t="s">
        <v>182</v>
      </c>
      <c r="CD62" s="66" t="s">
        <v>0</v>
      </c>
      <c r="CE62" s="28" t="s">
        <v>124</v>
      </c>
      <c r="CF62" s="87" t="s">
        <v>677</v>
      </c>
      <c r="CG62" s="65" t="s">
        <v>182</v>
      </c>
      <c r="CH62" s="66" t="s">
        <v>0</v>
      </c>
      <c r="CI62" s="28" t="s">
        <v>124</v>
      </c>
      <c r="CJ62" s="87" t="s">
        <v>677</v>
      </c>
      <c r="CK62" s="65" t="s">
        <v>182</v>
      </c>
      <c r="CL62" s="66" t="s">
        <v>0</v>
      </c>
      <c r="CM62" s="28" t="s">
        <v>124</v>
      </c>
      <c r="CN62" s="87" t="s">
        <v>677</v>
      </c>
      <c r="CO62" s="65" t="s">
        <v>182</v>
      </c>
      <c r="CP62" s="66" t="s">
        <v>0</v>
      </c>
      <c r="CQ62" s="28" t="s">
        <v>124</v>
      </c>
      <c r="CR62" s="214" t="s">
        <v>139</v>
      </c>
      <c r="CS62" s="65"/>
      <c r="CT62" s="66" t="s">
        <v>0</v>
      </c>
      <c r="CU62" s="28" t="s">
        <v>124</v>
      </c>
      <c r="CV62" s="87" t="s">
        <v>145</v>
      </c>
      <c r="CW62" s="65"/>
      <c r="CX62" s="66" t="s">
        <v>0</v>
      </c>
      <c r="CY62" s="28" t="s">
        <v>124</v>
      </c>
      <c r="CZ62" s="87" t="s">
        <v>145</v>
      </c>
      <c r="DA62" s="65"/>
      <c r="DB62" s="66" t="s">
        <v>0</v>
      </c>
      <c r="DC62" s="28" t="s">
        <v>124</v>
      </c>
      <c r="DD62" s="87" t="s">
        <v>145</v>
      </c>
      <c r="DE62" s="65"/>
      <c r="DF62" s="66" t="s">
        <v>0</v>
      </c>
      <c r="DG62" s="28" t="s">
        <v>124</v>
      </c>
      <c r="DH62" s="87" t="s">
        <v>145</v>
      </c>
      <c r="DI62" s="65"/>
      <c r="DJ62" s="66" t="s">
        <v>0</v>
      </c>
      <c r="DK62" s="28">
        <v>619113.81999999995</v>
      </c>
      <c r="DL62" s="87" t="s">
        <v>146</v>
      </c>
      <c r="DM62" s="65" t="s">
        <v>132</v>
      </c>
      <c r="DN62" s="66" t="s">
        <v>0</v>
      </c>
      <c r="DO62"/>
      <c r="DP62"/>
      <c r="DQ62" s="28">
        <v>5.9316399999999998</v>
      </c>
      <c r="DR62" s="87" t="s">
        <v>151</v>
      </c>
      <c r="DS62" s="65" t="s">
        <v>162</v>
      </c>
      <c r="DT62" s="66" t="s">
        <v>168</v>
      </c>
      <c r="DU62" s="28">
        <v>4200</v>
      </c>
      <c r="DV62" s="87" t="s">
        <v>147</v>
      </c>
      <c r="DW62" s="65" t="s">
        <v>163</v>
      </c>
      <c r="DX62" s="66" t="s">
        <v>0</v>
      </c>
      <c r="DY62" s="28">
        <v>0.64744874364112837</v>
      </c>
      <c r="DZ62" s="87" t="s">
        <v>737</v>
      </c>
      <c r="EA62" s="65" t="s">
        <v>163</v>
      </c>
      <c r="EB62" s="66" t="s">
        <v>0</v>
      </c>
      <c r="EC62" s="28" t="s">
        <v>124</v>
      </c>
      <c r="ED62" s="87" t="s">
        <v>174</v>
      </c>
      <c r="EE62" s="65"/>
      <c r="EF62" s="66" t="s">
        <v>0</v>
      </c>
      <c r="EG62" s="28" t="s">
        <v>124</v>
      </c>
      <c r="EH62" s="87" t="s">
        <v>174</v>
      </c>
      <c r="EI62" s="65"/>
      <c r="EJ62" s="66" t="s">
        <v>0</v>
      </c>
      <c r="EK62" s="28" t="s">
        <v>124</v>
      </c>
      <c r="EL62" s="87" t="s">
        <v>174</v>
      </c>
      <c r="EM62" s="65"/>
      <c r="EN62" s="66" t="s">
        <v>0</v>
      </c>
      <c r="EO62" s="28" t="s">
        <v>124</v>
      </c>
      <c r="EP62" s="87" t="s">
        <v>175</v>
      </c>
      <c r="EQ62" s="65"/>
      <c r="ER62" s="66" t="s">
        <v>0</v>
      </c>
      <c r="ES62" s="28" t="s">
        <v>124</v>
      </c>
      <c r="ET62" s="87" t="s">
        <v>174</v>
      </c>
      <c r="EU62" s="65"/>
      <c r="EV62" s="66" t="s">
        <v>0</v>
      </c>
      <c r="EW62" s="28" t="s">
        <v>124</v>
      </c>
      <c r="EX62" s="76" t="s">
        <v>176</v>
      </c>
      <c r="EY62" s="65"/>
      <c r="EZ62" s="66" t="s">
        <v>0</v>
      </c>
      <c r="FA62" s="28" t="s">
        <v>124</v>
      </c>
      <c r="FB62" s="87" t="s">
        <v>758</v>
      </c>
      <c r="FC62" s="65"/>
      <c r="FD62" s="66" t="s">
        <v>0</v>
      </c>
    </row>
    <row r="63" spans="1:160" ht="14.1" customHeight="1" x14ac:dyDescent="0.2">
      <c r="A63" s="21" t="s">
        <v>55</v>
      </c>
      <c r="B63" s="187" t="s">
        <v>595</v>
      </c>
      <c r="C63" s="25">
        <v>22.210628660000001</v>
      </c>
      <c r="D63" s="87" t="s">
        <v>230</v>
      </c>
      <c r="E63" s="65">
        <v>2006</v>
      </c>
      <c r="F63" s="66" t="s">
        <v>0</v>
      </c>
      <c r="G63" s="25">
        <v>0</v>
      </c>
      <c r="H63" s="87" t="s">
        <v>230</v>
      </c>
      <c r="I63" s="65">
        <v>2006</v>
      </c>
      <c r="J63" s="66" t="s">
        <v>0</v>
      </c>
      <c r="K63" s="25">
        <v>12.08367241</v>
      </c>
      <c r="L63" s="87" t="s">
        <v>230</v>
      </c>
      <c r="M63" s="65">
        <v>2006</v>
      </c>
      <c r="N63" s="66" t="s">
        <v>0</v>
      </c>
      <c r="O63" s="25">
        <v>9.9373409999999995E-2</v>
      </c>
      <c r="P63" s="87" t="s">
        <v>230</v>
      </c>
      <c r="Q63" s="65">
        <v>2006</v>
      </c>
      <c r="R63" s="66" t="s">
        <v>0</v>
      </c>
      <c r="S63" s="25">
        <v>58.854842310000002</v>
      </c>
      <c r="T63" s="87" t="s">
        <v>230</v>
      </c>
      <c r="U63" s="65">
        <v>2006</v>
      </c>
      <c r="V63" s="66" t="s">
        <v>0</v>
      </c>
      <c r="W63" s="25">
        <v>6.3768186010000001</v>
      </c>
      <c r="X63" s="87" t="s">
        <v>230</v>
      </c>
      <c r="Y63" s="65">
        <v>2006</v>
      </c>
      <c r="Z63" s="66" t="s">
        <v>0</v>
      </c>
      <c r="AA63" s="25">
        <v>0.37466461499999998</v>
      </c>
      <c r="AB63" s="87" t="s">
        <v>230</v>
      </c>
      <c r="AC63" s="65">
        <v>2006</v>
      </c>
      <c r="AD63" s="66" t="s">
        <v>0</v>
      </c>
      <c r="AE63" s="28" t="s">
        <v>141</v>
      </c>
      <c r="AF63" s="87" t="s">
        <v>139</v>
      </c>
      <c r="AG63" s="65"/>
      <c r="AH63" s="66" t="s">
        <v>0</v>
      </c>
      <c r="AI63" s="28" t="s">
        <v>141</v>
      </c>
      <c r="AJ63" s="87" t="s">
        <v>139</v>
      </c>
      <c r="AK63" s="65"/>
      <c r="AL63" s="66" t="s">
        <v>0</v>
      </c>
      <c r="AM63" s="28" t="s">
        <v>141</v>
      </c>
      <c r="AN63" s="87" t="s">
        <v>139</v>
      </c>
      <c r="AO63" s="65"/>
      <c r="AP63" s="66" t="s">
        <v>0</v>
      </c>
      <c r="AQ63" s="28" t="s">
        <v>141</v>
      </c>
      <c r="AR63" s="87" t="s">
        <v>139</v>
      </c>
      <c r="AS63" s="65"/>
      <c r="AT63" s="66" t="s">
        <v>0</v>
      </c>
      <c r="AU63" s="80">
        <v>13540</v>
      </c>
      <c r="AV63" s="87" t="s">
        <v>138</v>
      </c>
      <c r="AW63" s="65">
        <v>2010</v>
      </c>
      <c r="AX63" s="66" t="s">
        <v>0</v>
      </c>
      <c r="AY63" s="28">
        <v>24.586889413473759</v>
      </c>
      <c r="AZ63" s="87" t="s">
        <v>139</v>
      </c>
      <c r="BA63" s="65">
        <v>2010</v>
      </c>
      <c r="BB63" s="66" t="s">
        <v>0</v>
      </c>
      <c r="BC63" s="80">
        <v>0</v>
      </c>
      <c r="BD63" s="87" t="s">
        <v>639</v>
      </c>
      <c r="BE63" s="65">
        <v>2010</v>
      </c>
      <c r="BF63" s="66" t="s">
        <v>0</v>
      </c>
      <c r="BG63" s="28">
        <v>0</v>
      </c>
      <c r="BH63" s="87" t="s">
        <v>139</v>
      </c>
      <c r="BI63" s="65">
        <v>2010</v>
      </c>
      <c r="BJ63" s="66" t="s">
        <v>0</v>
      </c>
      <c r="BK63" s="28">
        <v>46.785941620000003</v>
      </c>
      <c r="BL63" s="87" t="s">
        <v>660</v>
      </c>
      <c r="BM63" s="65">
        <v>2011</v>
      </c>
      <c r="BN63" s="66" t="s">
        <v>0</v>
      </c>
      <c r="BO63" s="28">
        <v>14.58206113</v>
      </c>
      <c r="BP63" s="87" t="s">
        <v>661</v>
      </c>
      <c r="BQ63" s="65">
        <v>2011</v>
      </c>
      <c r="BR63" s="66" t="s">
        <v>0</v>
      </c>
      <c r="BS63" s="28">
        <v>86.309976520000006</v>
      </c>
      <c r="BT63" s="87" t="s">
        <v>662</v>
      </c>
      <c r="BU63" s="65">
        <v>2011</v>
      </c>
      <c r="BV63" s="66" t="s">
        <v>0</v>
      </c>
      <c r="BW63" s="28" t="s">
        <v>124</v>
      </c>
      <c r="BX63" s="87" t="s">
        <v>675</v>
      </c>
      <c r="BY63" s="65"/>
      <c r="BZ63" s="66" t="s">
        <v>0</v>
      </c>
      <c r="CA63" s="28" t="s">
        <v>124</v>
      </c>
      <c r="CB63" s="87" t="s">
        <v>677</v>
      </c>
      <c r="CC63" s="65" t="s">
        <v>182</v>
      </c>
      <c r="CD63" s="66" t="s">
        <v>0</v>
      </c>
      <c r="CE63" s="28" t="s">
        <v>124</v>
      </c>
      <c r="CF63" s="87" t="s">
        <v>677</v>
      </c>
      <c r="CG63" s="65" t="s">
        <v>182</v>
      </c>
      <c r="CH63" s="66" t="s">
        <v>0</v>
      </c>
      <c r="CI63" s="28" t="s">
        <v>124</v>
      </c>
      <c r="CJ63" s="87" t="s">
        <v>677</v>
      </c>
      <c r="CK63" s="65" t="s">
        <v>182</v>
      </c>
      <c r="CL63" s="66" t="s">
        <v>0</v>
      </c>
      <c r="CM63" s="28" t="s">
        <v>124</v>
      </c>
      <c r="CN63" s="87" t="s">
        <v>677</v>
      </c>
      <c r="CO63" s="65" t="s">
        <v>182</v>
      </c>
      <c r="CP63" s="66" t="s">
        <v>0</v>
      </c>
      <c r="CQ63" s="28" t="s">
        <v>124</v>
      </c>
      <c r="CR63" s="214" t="s">
        <v>139</v>
      </c>
      <c r="CS63" s="65"/>
      <c r="CT63" s="66" t="s">
        <v>0</v>
      </c>
      <c r="CU63" s="28" t="s">
        <v>124</v>
      </c>
      <c r="CV63" s="87" t="s">
        <v>145</v>
      </c>
      <c r="CW63" s="65"/>
      <c r="CX63" s="66" t="s">
        <v>0</v>
      </c>
      <c r="CY63" s="28" t="s">
        <v>124</v>
      </c>
      <c r="CZ63" s="87" t="s">
        <v>145</v>
      </c>
      <c r="DA63" s="65"/>
      <c r="DB63" s="66" t="s">
        <v>0</v>
      </c>
      <c r="DC63" s="28" t="s">
        <v>124</v>
      </c>
      <c r="DD63" s="87" t="s">
        <v>145</v>
      </c>
      <c r="DE63" s="65"/>
      <c r="DF63" s="66" t="s">
        <v>0</v>
      </c>
      <c r="DG63" s="28" t="s">
        <v>124</v>
      </c>
      <c r="DH63" s="87" t="s">
        <v>145</v>
      </c>
      <c r="DI63" s="65"/>
      <c r="DJ63" s="66" t="s">
        <v>0</v>
      </c>
      <c r="DK63" s="28">
        <v>133464.73000000001</v>
      </c>
      <c r="DL63" s="87" t="s">
        <v>146</v>
      </c>
      <c r="DM63" s="65" t="s">
        <v>132</v>
      </c>
      <c r="DN63" s="66" t="s">
        <v>0</v>
      </c>
      <c r="DO63"/>
      <c r="DP63"/>
      <c r="DQ63" s="28" t="s">
        <v>124</v>
      </c>
      <c r="DR63" s="87" t="s">
        <v>151</v>
      </c>
      <c r="DS63" s="65"/>
      <c r="DT63" s="66" t="s">
        <v>0</v>
      </c>
      <c r="DU63" s="28" t="s">
        <v>141</v>
      </c>
      <c r="DV63" s="87" t="s">
        <v>147</v>
      </c>
      <c r="DW63" s="65"/>
      <c r="DX63" s="66" t="s">
        <v>0</v>
      </c>
      <c r="DY63" s="28" t="s">
        <v>141</v>
      </c>
      <c r="DZ63" s="87" t="s">
        <v>737</v>
      </c>
      <c r="EA63" s="65"/>
      <c r="EB63" s="66" t="s">
        <v>0</v>
      </c>
      <c r="EC63" s="28" t="s">
        <v>124</v>
      </c>
      <c r="ED63" s="87" t="s">
        <v>174</v>
      </c>
      <c r="EE63" s="65"/>
      <c r="EF63" s="66" t="s">
        <v>0</v>
      </c>
      <c r="EG63" s="28" t="s">
        <v>124</v>
      </c>
      <c r="EH63" s="87" t="s">
        <v>174</v>
      </c>
      <c r="EI63" s="65"/>
      <c r="EJ63" s="66" t="s">
        <v>0</v>
      </c>
      <c r="EK63" s="28" t="s">
        <v>124</v>
      </c>
      <c r="EL63" s="87" t="s">
        <v>174</v>
      </c>
      <c r="EM63" s="65"/>
      <c r="EN63" s="66" t="s">
        <v>0</v>
      </c>
      <c r="EO63" s="28" t="s">
        <v>124</v>
      </c>
      <c r="EP63" s="87" t="s">
        <v>175</v>
      </c>
      <c r="EQ63" s="65"/>
      <c r="ER63" s="66" t="s">
        <v>0</v>
      </c>
      <c r="ES63" s="28" t="s">
        <v>124</v>
      </c>
      <c r="ET63" s="87" t="s">
        <v>174</v>
      </c>
      <c r="EU63" s="65"/>
      <c r="EV63" s="66" t="s">
        <v>0</v>
      </c>
      <c r="EW63" s="28" t="s">
        <v>124</v>
      </c>
      <c r="EX63" s="76" t="s">
        <v>176</v>
      </c>
      <c r="EY63" s="65"/>
      <c r="EZ63" s="66" t="s">
        <v>0</v>
      </c>
      <c r="FA63" s="28" t="s">
        <v>124</v>
      </c>
      <c r="FB63" s="87" t="s">
        <v>758</v>
      </c>
      <c r="FC63" s="65"/>
      <c r="FD63" s="66" t="s">
        <v>0</v>
      </c>
    </row>
    <row r="64" spans="1:160" ht="14.1" customHeight="1" x14ac:dyDescent="0.2">
      <c r="A64" s="21" t="s">
        <v>56</v>
      </c>
      <c r="B64" s="187" t="s">
        <v>595</v>
      </c>
      <c r="C64" s="25">
        <v>54.459787749999997</v>
      </c>
      <c r="D64" s="87" t="s">
        <v>230</v>
      </c>
      <c r="E64" s="65">
        <v>2006</v>
      </c>
      <c r="F64" s="66" t="s">
        <v>0</v>
      </c>
      <c r="G64" s="25">
        <v>3.8114300000000002E-3</v>
      </c>
      <c r="H64" s="87" t="s">
        <v>230</v>
      </c>
      <c r="I64" s="65">
        <v>2006</v>
      </c>
      <c r="J64" s="66" t="s">
        <v>0</v>
      </c>
      <c r="K64" s="25">
        <v>22.911750470000001</v>
      </c>
      <c r="L64" s="87" t="s">
        <v>230</v>
      </c>
      <c r="M64" s="65">
        <v>2006</v>
      </c>
      <c r="N64" s="66" t="s">
        <v>0</v>
      </c>
      <c r="O64" s="25">
        <v>0.60833742099999999</v>
      </c>
      <c r="P64" s="87" t="s">
        <v>230</v>
      </c>
      <c r="Q64" s="65">
        <v>2006</v>
      </c>
      <c r="R64" s="66" t="s">
        <v>0</v>
      </c>
      <c r="S64" s="25">
        <v>0.113348623</v>
      </c>
      <c r="T64" s="87" t="s">
        <v>230</v>
      </c>
      <c r="U64" s="65">
        <v>2006</v>
      </c>
      <c r="V64" s="66" t="s">
        <v>0</v>
      </c>
      <c r="W64" s="25">
        <v>20.968666729999999</v>
      </c>
      <c r="X64" s="87" t="s">
        <v>230</v>
      </c>
      <c r="Y64" s="65">
        <v>2006</v>
      </c>
      <c r="Z64" s="66" t="s">
        <v>0</v>
      </c>
      <c r="AA64" s="25">
        <v>0.93429757000000002</v>
      </c>
      <c r="AB64" s="87" t="s">
        <v>230</v>
      </c>
      <c r="AC64" s="65">
        <v>2006</v>
      </c>
      <c r="AD64" s="66" t="s">
        <v>0</v>
      </c>
      <c r="AE64" s="28" t="s">
        <v>141</v>
      </c>
      <c r="AF64" s="87" t="s">
        <v>139</v>
      </c>
      <c r="AG64" s="65"/>
      <c r="AH64" s="66" t="s">
        <v>0</v>
      </c>
      <c r="AI64" s="28" t="s">
        <v>141</v>
      </c>
      <c r="AJ64" s="87" t="s">
        <v>139</v>
      </c>
      <c r="AK64" s="65"/>
      <c r="AL64" s="66" t="s">
        <v>0</v>
      </c>
      <c r="AM64" s="28" t="s">
        <v>141</v>
      </c>
      <c r="AN64" s="87" t="s">
        <v>139</v>
      </c>
      <c r="AO64" s="65"/>
      <c r="AP64" s="66" t="s">
        <v>0</v>
      </c>
      <c r="AQ64" s="28" t="s">
        <v>141</v>
      </c>
      <c r="AR64" s="87" t="s">
        <v>139</v>
      </c>
      <c r="AS64" s="65"/>
      <c r="AT64" s="66" t="s">
        <v>0</v>
      </c>
      <c r="AU64" s="80">
        <v>0</v>
      </c>
      <c r="AV64" s="87" t="s">
        <v>138</v>
      </c>
      <c r="AW64" s="65">
        <v>2010</v>
      </c>
      <c r="AX64" s="66" t="s">
        <v>0</v>
      </c>
      <c r="AY64" s="28">
        <v>0</v>
      </c>
      <c r="AZ64" s="87" t="s">
        <v>139</v>
      </c>
      <c r="BA64" s="65">
        <v>2010</v>
      </c>
      <c r="BB64" s="66" t="s">
        <v>0</v>
      </c>
      <c r="BC64" s="80">
        <v>0</v>
      </c>
      <c r="BD64" s="87" t="s">
        <v>639</v>
      </c>
      <c r="BE64" s="65">
        <v>2010</v>
      </c>
      <c r="BF64" s="66" t="s">
        <v>0</v>
      </c>
      <c r="BG64" s="28">
        <v>0</v>
      </c>
      <c r="BH64" s="87" t="s">
        <v>139</v>
      </c>
      <c r="BI64" s="65">
        <v>2010</v>
      </c>
      <c r="BJ64" s="66" t="s">
        <v>0</v>
      </c>
      <c r="BK64" s="28">
        <v>8.0206579520000005</v>
      </c>
      <c r="BL64" s="87" t="s">
        <v>660</v>
      </c>
      <c r="BM64" s="65">
        <v>2011</v>
      </c>
      <c r="BN64" s="66" t="s">
        <v>0</v>
      </c>
      <c r="BO64" s="28">
        <v>3.7117442220000001</v>
      </c>
      <c r="BP64" s="87" t="s">
        <v>661</v>
      </c>
      <c r="BQ64" s="65">
        <v>2011</v>
      </c>
      <c r="BR64" s="66" t="s">
        <v>0</v>
      </c>
      <c r="BS64" s="28">
        <v>22.328024429999999</v>
      </c>
      <c r="BT64" s="87" t="s">
        <v>662</v>
      </c>
      <c r="BU64" s="65">
        <v>2011</v>
      </c>
      <c r="BV64" s="66" t="s">
        <v>0</v>
      </c>
      <c r="BW64" s="28" t="s">
        <v>124</v>
      </c>
      <c r="BX64" s="87" t="s">
        <v>675</v>
      </c>
      <c r="BY64" s="65"/>
      <c r="BZ64" s="66" t="s">
        <v>0</v>
      </c>
      <c r="CA64" s="28" t="s">
        <v>124</v>
      </c>
      <c r="CB64" s="87" t="s">
        <v>677</v>
      </c>
      <c r="CC64" s="65" t="s">
        <v>182</v>
      </c>
      <c r="CD64" s="66" t="s">
        <v>0</v>
      </c>
      <c r="CE64" s="28" t="s">
        <v>124</v>
      </c>
      <c r="CF64" s="87" t="s">
        <v>677</v>
      </c>
      <c r="CG64" s="65" t="s">
        <v>182</v>
      </c>
      <c r="CH64" s="66" t="s">
        <v>0</v>
      </c>
      <c r="CI64" s="28" t="s">
        <v>124</v>
      </c>
      <c r="CJ64" s="87" t="s">
        <v>677</v>
      </c>
      <c r="CK64" s="65" t="s">
        <v>182</v>
      </c>
      <c r="CL64" s="66" t="s">
        <v>0</v>
      </c>
      <c r="CM64" s="28" t="s">
        <v>124</v>
      </c>
      <c r="CN64" s="87" t="s">
        <v>677</v>
      </c>
      <c r="CO64" s="65" t="s">
        <v>182</v>
      </c>
      <c r="CP64" s="66" t="s">
        <v>0</v>
      </c>
      <c r="CQ64" s="28" t="s">
        <v>124</v>
      </c>
      <c r="CR64" s="214" t="s">
        <v>139</v>
      </c>
      <c r="CS64" s="65"/>
      <c r="CT64" s="66" t="s">
        <v>0</v>
      </c>
      <c r="CU64" s="28" t="s">
        <v>124</v>
      </c>
      <c r="CV64" s="87" t="s">
        <v>145</v>
      </c>
      <c r="CW64" s="65"/>
      <c r="CX64" s="66" t="s">
        <v>0</v>
      </c>
      <c r="CY64" s="28" t="s">
        <v>124</v>
      </c>
      <c r="CZ64" s="87" t="s">
        <v>145</v>
      </c>
      <c r="DA64" s="65"/>
      <c r="DB64" s="66" t="s">
        <v>0</v>
      </c>
      <c r="DC64" s="28" t="s">
        <v>124</v>
      </c>
      <c r="DD64" s="87" t="s">
        <v>145</v>
      </c>
      <c r="DE64" s="65"/>
      <c r="DF64" s="66" t="s">
        <v>0</v>
      </c>
      <c r="DG64" s="28" t="s">
        <v>124</v>
      </c>
      <c r="DH64" s="87" t="s">
        <v>145</v>
      </c>
      <c r="DI64" s="65"/>
      <c r="DJ64" s="66" t="s">
        <v>0</v>
      </c>
      <c r="DK64" s="28">
        <v>27943.85</v>
      </c>
      <c r="DL64" s="87" t="s">
        <v>146</v>
      </c>
      <c r="DM64" s="65" t="s">
        <v>132</v>
      </c>
      <c r="DN64" s="66" t="s">
        <v>0</v>
      </c>
      <c r="DO64"/>
      <c r="DP64"/>
      <c r="DQ64" s="28">
        <v>1.8925099999999999</v>
      </c>
      <c r="DR64" s="87" t="s">
        <v>151</v>
      </c>
      <c r="DS64" s="65" t="s">
        <v>162</v>
      </c>
      <c r="DT64" s="66" t="s">
        <v>0</v>
      </c>
      <c r="DU64" s="28">
        <v>500</v>
      </c>
      <c r="DV64" s="87" t="s">
        <v>147</v>
      </c>
      <c r="DW64" s="65" t="s">
        <v>163</v>
      </c>
      <c r="DX64" s="66" t="s">
        <v>0</v>
      </c>
      <c r="DY64" s="28">
        <v>7.5734625870948202E-2</v>
      </c>
      <c r="DZ64" s="87" t="s">
        <v>737</v>
      </c>
      <c r="EA64" s="65" t="s">
        <v>163</v>
      </c>
      <c r="EB64" s="66" t="s">
        <v>0</v>
      </c>
      <c r="EC64" s="28" t="s">
        <v>124</v>
      </c>
      <c r="ED64" s="87" t="s">
        <v>174</v>
      </c>
      <c r="EE64" s="65"/>
      <c r="EF64" s="66" t="s">
        <v>0</v>
      </c>
      <c r="EG64" s="28" t="s">
        <v>124</v>
      </c>
      <c r="EH64" s="87" t="s">
        <v>174</v>
      </c>
      <c r="EI64" s="65"/>
      <c r="EJ64" s="66" t="s">
        <v>0</v>
      </c>
      <c r="EK64" s="28" t="s">
        <v>124</v>
      </c>
      <c r="EL64" s="87" t="s">
        <v>174</v>
      </c>
      <c r="EM64" s="65"/>
      <c r="EN64" s="66" t="s">
        <v>0</v>
      </c>
      <c r="EO64" s="28" t="s">
        <v>124</v>
      </c>
      <c r="EP64" s="87" t="s">
        <v>175</v>
      </c>
      <c r="EQ64" s="65"/>
      <c r="ER64" s="66" t="s">
        <v>0</v>
      </c>
      <c r="ES64" s="28" t="s">
        <v>124</v>
      </c>
      <c r="ET64" s="87" t="s">
        <v>174</v>
      </c>
      <c r="EU64" s="65"/>
      <c r="EV64" s="66" t="s">
        <v>0</v>
      </c>
      <c r="EW64" s="28" t="s">
        <v>124</v>
      </c>
      <c r="EX64" s="76" t="s">
        <v>176</v>
      </c>
      <c r="EY64" s="65"/>
      <c r="EZ64" s="66" t="s">
        <v>0</v>
      </c>
      <c r="FA64" s="28" t="s">
        <v>124</v>
      </c>
      <c r="FB64" s="87" t="s">
        <v>758</v>
      </c>
      <c r="FC64" s="65"/>
      <c r="FD64" s="66" t="s">
        <v>0</v>
      </c>
    </row>
    <row r="65" spans="1:160" ht="14.1" customHeight="1" x14ac:dyDescent="0.2">
      <c r="A65" s="21" t="s">
        <v>57</v>
      </c>
      <c r="B65" s="187" t="s">
        <v>595</v>
      </c>
      <c r="C65" s="25">
        <v>67.626938730000006</v>
      </c>
      <c r="D65" s="87" t="s">
        <v>230</v>
      </c>
      <c r="E65" s="65">
        <v>2006</v>
      </c>
      <c r="F65" s="66" t="s">
        <v>0</v>
      </c>
      <c r="G65" s="25">
        <v>0.159142427</v>
      </c>
      <c r="H65" s="87" t="s">
        <v>230</v>
      </c>
      <c r="I65" s="65">
        <v>2006</v>
      </c>
      <c r="J65" s="66" t="s">
        <v>0</v>
      </c>
      <c r="K65" s="25">
        <v>25.844955689999999</v>
      </c>
      <c r="L65" s="87" t="s">
        <v>230</v>
      </c>
      <c r="M65" s="65">
        <v>2006</v>
      </c>
      <c r="N65" s="66" t="s">
        <v>0</v>
      </c>
      <c r="O65" s="25">
        <v>1.571983468</v>
      </c>
      <c r="P65" s="87" t="s">
        <v>230</v>
      </c>
      <c r="Q65" s="65">
        <v>2006</v>
      </c>
      <c r="R65" s="66" t="s">
        <v>0</v>
      </c>
      <c r="S65" s="25">
        <v>0.71740457499999999</v>
      </c>
      <c r="T65" s="87" t="s">
        <v>230</v>
      </c>
      <c r="U65" s="65">
        <v>2006</v>
      </c>
      <c r="V65" s="66" t="s">
        <v>0</v>
      </c>
      <c r="W65" s="25">
        <v>3.4297078820000002</v>
      </c>
      <c r="X65" s="87" t="s">
        <v>230</v>
      </c>
      <c r="Y65" s="65">
        <v>2006</v>
      </c>
      <c r="Z65" s="66" t="s">
        <v>0</v>
      </c>
      <c r="AA65" s="25">
        <v>0.649867219</v>
      </c>
      <c r="AB65" s="87" t="s">
        <v>230</v>
      </c>
      <c r="AC65" s="65">
        <v>2006</v>
      </c>
      <c r="AD65" s="66" t="s">
        <v>0</v>
      </c>
      <c r="AE65" s="28" t="s">
        <v>141</v>
      </c>
      <c r="AF65" s="87" t="s">
        <v>139</v>
      </c>
      <c r="AG65" s="65"/>
      <c r="AH65" s="66" t="s">
        <v>0</v>
      </c>
      <c r="AI65" s="28" t="s">
        <v>141</v>
      </c>
      <c r="AJ65" s="87" t="s">
        <v>139</v>
      </c>
      <c r="AK65" s="65"/>
      <c r="AL65" s="66" t="s">
        <v>0</v>
      </c>
      <c r="AM65" s="28" t="s">
        <v>141</v>
      </c>
      <c r="AN65" s="87" t="s">
        <v>139</v>
      </c>
      <c r="AO65" s="65"/>
      <c r="AP65" s="66" t="s">
        <v>0</v>
      </c>
      <c r="AQ65" s="28" t="s">
        <v>141</v>
      </c>
      <c r="AR65" s="87" t="s">
        <v>139</v>
      </c>
      <c r="AS65" s="65"/>
      <c r="AT65" s="66" t="s">
        <v>0</v>
      </c>
      <c r="AU65" s="80">
        <v>0</v>
      </c>
      <c r="AV65" s="87" t="s">
        <v>138</v>
      </c>
      <c r="AW65" s="65">
        <v>2010</v>
      </c>
      <c r="AX65" s="66" t="s">
        <v>0</v>
      </c>
      <c r="AY65" s="28">
        <v>0</v>
      </c>
      <c r="AZ65" s="87" t="s">
        <v>139</v>
      </c>
      <c r="BA65" s="65">
        <v>2010</v>
      </c>
      <c r="BB65" s="66" t="s">
        <v>0</v>
      </c>
      <c r="BC65" s="80">
        <v>0</v>
      </c>
      <c r="BD65" s="87" t="s">
        <v>639</v>
      </c>
      <c r="BE65" s="65">
        <v>2010</v>
      </c>
      <c r="BF65" s="66" t="s">
        <v>0</v>
      </c>
      <c r="BG65" s="28">
        <v>0</v>
      </c>
      <c r="BH65" s="87" t="s">
        <v>139</v>
      </c>
      <c r="BI65" s="65">
        <v>2010</v>
      </c>
      <c r="BJ65" s="66" t="s">
        <v>0</v>
      </c>
      <c r="BK65" s="28">
        <v>12.06099747</v>
      </c>
      <c r="BL65" s="87" t="s">
        <v>660</v>
      </c>
      <c r="BM65" s="65">
        <v>2011</v>
      </c>
      <c r="BN65" s="66" t="s">
        <v>0</v>
      </c>
      <c r="BO65" s="28">
        <v>6.3012039140000002</v>
      </c>
      <c r="BP65" s="87" t="s">
        <v>661</v>
      </c>
      <c r="BQ65" s="65">
        <v>2011</v>
      </c>
      <c r="BR65" s="66" t="s">
        <v>0</v>
      </c>
      <c r="BS65" s="28">
        <v>25.465191969999999</v>
      </c>
      <c r="BT65" s="87" t="s">
        <v>662</v>
      </c>
      <c r="BU65" s="65">
        <v>2011</v>
      </c>
      <c r="BV65" s="66" t="s">
        <v>0</v>
      </c>
      <c r="BW65" s="28" t="s">
        <v>124</v>
      </c>
      <c r="BX65" s="87" t="s">
        <v>675</v>
      </c>
      <c r="BY65" s="65"/>
      <c r="BZ65" s="66" t="s">
        <v>0</v>
      </c>
      <c r="CA65" s="28" t="s">
        <v>124</v>
      </c>
      <c r="CB65" s="87" t="s">
        <v>677</v>
      </c>
      <c r="CC65" s="65" t="s">
        <v>182</v>
      </c>
      <c r="CD65" s="66" t="s">
        <v>0</v>
      </c>
      <c r="CE65" s="28" t="s">
        <v>124</v>
      </c>
      <c r="CF65" s="87" t="s">
        <v>677</v>
      </c>
      <c r="CG65" s="65" t="s">
        <v>182</v>
      </c>
      <c r="CH65" s="66" t="s">
        <v>0</v>
      </c>
      <c r="CI65" s="28" t="s">
        <v>124</v>
      </c>
      <c r="CJ65" s="87" t="s">
        <v>677</v>
      </c>
      <c r="CK65" s="65" t="s">
        <v>182</v>
      </c>
      <c r="CL65" s="66" t="s">
        <v>0</v>
      </c>
      <c r="CM65" s="28" t="s">
        <v>124</v>
      </c>
      <c r="CN65" s="87" t="s">
        <v>677</v>
      </c>
      <c r="CO65" s="65" t="s">
        <v>182</v>
      </c>
      <c r="CP65" s="66" t="s">
        <v>0</v>
      </c>
      <c r="CQ65" s="28" t="s">
        <v>124</v>
      </c>
      <c r="CR65" s="214" t="s">
        <v>139</v>
      </c>
      <c r="CS65" s="65"/>
      <c r="CT65" s="66" t="s">
        <v>0</v>
      </c>
      <c r="CU65" s="28" t="s">
        <v>124</v>
      </c>
      <c r="CV65" s="87" t="s">
        <v>145</v>
      </c>
      <c r="CW65" s="65"/>
      <c r="CX65" s="66" t="s">
        <v>0</v>
      </c>
      <c r="CY65" s="28" t="s">
        <v>124</v>
      </c>
      <c r="CZ65" s="87" t="s">
        <v>145</v>
      </c>
      <c r="DA65" s="65"/>
      <c r="DB65" s="66" t="s">
        <v>0</v>
      </c>
      <c r="DC65" s="28" t="s">
        <v>124</v>
      </c>
      <c r="DD65" s="87" t="s">
        <v>145</v>
      </c>
      <c r="DE65" s="65"/>
      <c r="DF65" s="66" t="s">
        <v>0</v>
      </c>
      <c r="DG65" s="28" t="s">
        <v>124</v>
      </c>
      <c r="DH65" s="87" t="s">
        <v>145</v>
      </c>
      <c r="DI65" s="65"/>
      <c r="DJ65" s="66" t="s">
        <v>0</v>
      </c>
      <c r="DK65" s="28">
        <v>35760.120000000003</v>
      </c>
      <c r="DL65" s="87" t="s">
        <v>146</v>
      </c>
      <c r="DM65" s="65" t="s">
        <v>132</v>
      </c>
      <c r="DN65" s="66" t="s">
        <v>0</v>
      </c>
      <c r="DO65"/>
      <c r="DP65"/>
      <c r="DQ65" s="28">
        <v>2.3131200000000001</v>
      </c>
      <c r="DR65" s="87" t="s">
        <v>151</v>
      </c>
      <c r="DS65" s="65" t="s">
        <v>162</v>
      </c>
      <c r="DT65" s="66" t="s">
        <v>153</v>
      </c>
      <c r="DU65" s="28">
        <v>41900</v>
      </c>
      <c r="DV65" s="87" t="s">
        <v>147</v>
      </c>
      <c r="DW65" s="65" t="s">
        <v>163</v>
      </c>
      <c r="DX65" s="66" t="s">
        <v>0</v>
      </c>
      <c r="DY65" s="28">
        <v>2.4052812858783006</v>
      </c>
      <c r="DZ65" s="87" t="s">
        <v>737</v>
      </c>
      <c r="EA65" s="65" t="s">
        <v>163</v>
      </c>
      <c r="EB65" s="66" t="s">
        <v>0</v>
      </c>
      <c r="EC65" s="28" t="s">
        <v>124</v>
      </c>
      <c r="ED65" s="87" t="s">
        <v>174</v>
      </c>
      <c r="EE65" s="65"/>
      <c r="EF65" s="66" t="s">
        <v>0</v>
      </c>
      <c r="EG65" s="28" t="s">
        <v>124</v>
      </c>
      <c r="EH65" s="87" t="s">
        <v>174</v>
      </c>
      <c r="EI65" s="65"/>
      <c r="EJ65" s="66" t="s">
        <v>0</v>
      </c>
      <c r="EK65" s="28" t="s">
        <v>124</v>
      </c>
      <c r="EL65" s="87" t="s">
        <v>174</v>
      </c>
      <c r="EM65" s="65"/>
      <c r="EN65" s="66" t="s">
        <v>0</v>
      </c>
      <c r="EO65" s="28" t="s">
        <v>124</v>
      </c>
      <c r="EP65" s="87" t="s">
        <v>175</v>
      </c>
      <c r="EQ65" s="65"/>
      <c r="ER65" s="66" t="s">
        <v>0</v>
      </c>
      <c r="ES65" s="28" t="s">
        <v>124</v>
      </c>
      <c r="ET65" s="87" t="s">
        <v>174</v>
      </c>
      <c r="EU65" s="65"/>
      <c r="EV65" s="66" t="s">
        <v>0</v>
      </c>
      <c r="EW65" s="28" t="s">
        <v>124</v>
      </c>
      <c r="EX65" s="76" t="s">
        <v>176</v>
      </c>
      <c r="EY65" s="65"/>
      <c r="EZ65" s="66" t="s">
        <v>0</v>
      </c>
      <c r="FA65" s="28" t="s">
        <v>124</v>
      </c>
      <c r="FB65" s="87" t="s">
        <v>758</v>
      </c>
      <c r="FC65" s="65"/>
      <c r="FD65" s="66" t="s">
        <v>0</v>
      </c>
    </row>
    <row r="66" spans="1:160" ht="14.1" customHeight="1" x14ac:dyDescent="0.2">
      <c r="A66" s="21" t="s">
        <v>58</v>
      </c>
      <c r="B66" s="187" t="s">
        <v>595</v>
      </c>
      <c r="C66" s="25">
        <v>75.422952859999995</v>
      </c>
      <c r="D66" s="87" t="s">
        <v>230</v>
      </c>
      <c r="E66" s="65">
        <v>2006</v>
      </c>
      <c r="F66" s="66" t="s">
        <v>0</v>
      </c>
      <c r="G66" s="25">
        <v>0.146521123</v>
      </c>
      <c r="H66" s="87" t="s">
        <v>230</v>
      </c>
      <c r="I66" s="65">
        <v>2006</v>
      </c>
      <c r="J66" s="66" t="s">
        <v>0</v>
      </c>
      <c r="K66" s="25">
        <v>16.33772042</v>
      </c>
      <c r="L66" s="87" t="s">
        <v>230</v>
      </c>
      <c r="M66" s="65">
        <v>2006</v>
      </c>
      <c r="N66" s="66" t="s">
        <v>0</v>
      </c>
      <c r="O66" s="25">
        <v>0.43243725399999999</v>
      </c>
      <c r="P66" s="87" t="s">
        <v>230</v>
      </c>
      <c r="Q66" s="65">
        <v>2006</v>
      </c>
      <c r="R66" s="66" t="s">
        <v>0</v>
      </c>
      <c r="S66" s="25">
        <v>0.610026187</v>
      </c>
      <c r="T66" s="87" t="s">
        <v>230</v>
      </c>
      <c r="U66" s="65">
        <v>2006</v>
      </c>
      <c r="V66" s="66" t="s">
        <v>0</v>
      </c>
      <c r="W66" s="25">
        <v>6.4111450379999999</v>
      </c>
      <c r="X66" s="87" t="s">
        <v>230</v>
      </c>
      <c r="Y66" s="65">
        <v>2006</v>
      </c>
      <c r="Z66" s="66" t="s">
        <v>0</v>
      </c>
      <c r="AA66" s="25">
        <v>0.63919711800000001</v>
      </c>
      <c r="AB66" s="87" t="s">
        <v>230</v>
      </c>
      <c r="AC66" s="65">
        <v>2006</v>
      </c>
      <c r="AD66" s="66" t="s">
        <v>0</v>
      </c>
      <c r="AE66" s="28" t="s">
        <v>141</v>
      </c>
      <c r="AF66" s="87" t="s">
        <v>139</v>
      </c>
      <c r="AG66" s="65"/>
      <c r="AH66" s="66" t="s">
        <v>0</v>
      </c>
      <c r="AI66" s="28" t="s">
        <v>141</v>
      </c>
      <c r="AJ66" s="87" t="s">
        <v>139</v>
      </c>
      <c r="AK66" s="65"/>
      <c r="AL66" s="66" t="s">
        <v>0</v>
      </c>
      <c r="AM66" s="28" t="s">
        <v>141</v>
      </c>
      <c r="AN66" s="87" t="s">
        <v>139</v>
      </c>
      <c r="AO66" s="65"/>
      <c r="AP66" s="66" t="s">
        <v>0</v>
      </c>
      <c r="AQ66" s="28" t="s">
        <v>141</v>
      </c>
      <c r="AR66" s="87" t="s">
        <v>139</v>
      </c>
      <c r="AS66" s="65"/>
      <c r="AT66" s="66" t="s">
        <v>0</v>
      </c>
      <c r="AU66" s="80">
        <v>0</v>
      </c>
      <c r="AV66" s="87" t="s">
        <v>138</v>
      </c>
      <c r="AW66" s="65">
        <v>2010</v>
      </c>
      <c r="AX66" s="66" t="s">
        <v>0</v>
      </c>
      <c r="AY66" s="28">
        <v>0</v>
      </c>
      <c r="AZ66" s="87" t="s">
        <v>139</v>
      </c>
      <c r="BA66" s="65">
        <v>2010</v>
      </c>
      <c r="BB66" s="66" t="s">
        <v>0</v>
      </c>
      <c r="BC66" s="80">
        <v>0</v>
      </c>
      <c r="BD66" s="87" t="s">
        <v>639</v>
      </c>
      <c r="BE66" s="65">
        <v>2010</v>
      </c>
      <c r="BF66" s="66" t="s">
        <v>0</v>
      </c>
      <c r="BG66" s="28">
        <v>0</v>
      </c>
      <c r="BH66" s="87" t="s">
        <v>139</v>
      </c>
      <c r="BI66" s="65">
        <v>2010</v>
      </c>
      <c r="BJ66" s="66" t="s">
        <v>0</v>
      </c>
      <c r="BK66" s="28">
        <v>4.7010825540000001</v>
      </c>
      <c r="BL66" s="87" t="s">
        <v>660</v>
      </c>
      <c r="BM66" s="65">
        <v>2011</v>
      </c>
      <c r="BN66" s="66" t="s">
        <v>0</v>
      </c>
      <c r="BO66" s="28">
        <v>0.82562378000000003</v>
      </c>
      <c r="BP66" s="87" t="s">
        <v>661</v>
      </c>
      <c r="BQ66" s="65">
        <v>2011</v>
      </c>
      <c r="BR66" s="66" t="s">
        <v>0</v>
      </c>
      <c r="BS66" s="28">
        <v>20.52526031</v>
      </c>
      <c r="BT66" s="87" t="s">
        <v>662</v>
      </c>
      <c r="BU66" s="65">
        <v>2011</v>
      </c>
      <c r="BV66" s="66" t="s">
        <v>0</v>
      </c>
      <c r="BW66" s="28" t="s">
        <v>124</v>
      </c>
      <c r="BX66" s="87" t="s">
        <v>675</v>
      </c>
      <c r="BY66" s="65"/>
      <c r="BZ66" s="66" t="s">
        <v>0</v>
      </c>
      <c r="CA66" s="28" t="s">
        <v>124</v>
      </c>
      <c r="CB66" s="87" t="s">
        <v>677</v>
      </c>
      <c r="CC66" s="65" t="s">
        <v>182</v>
      </c>
      <c r="CD66" s="66" t="s">
        <v>0</v>
      </c>
      <c r="CE66" s="28" t="s">
        <v>124</v>
      </c>
      <c r="CF66" s="87" t="s">
        <v>677</v>
      </c>
      <c r="CG66" s="65" t="s">
        <v>182</v>
      </c>
      <c r="CH66" s="66" t="s">
        <v>0</v>
      </c>
      <c r="CI66" s="28" t="s">
        <v>124</v>
      </c>
      <c r="CJ66" s="87" t="s">
        <v>677</v>
      </c>
      <c r="CK66" s="65" t="s">
        <v>182</v>
      </c>
      <c r="CL66" s="66" t="s">
        <v>0</v>
      </c>
      <c r="CM66" s="28" t="s">
        <v>124</v>
      </c>
      <c r="CN66" s="87" t="s">
        <v>677</v>
      </c>
      <c r="CO66" s="65" t="s">
        <v>182</v>
      </c>
      <c r="CP66" s="66" t="s">
        <v>0</v>
      </c>
      <c r="CQ66" s="28" t="s">
        <v>124</v>
      </c>
      <c r="CR66" s="214" t="s">
        <v>139</v>
      </c>
      <c r="CS66" s="65"/>
      <c r="CT66" s="66" t="s">
        <v>0</v>
      </c>
      <c r="CU66" s="28" t="s">
        <v>124</v>
      </c>
      <c r="CV66" s="87" t="s">
        <v>145</v>
      </c>
      <c r="CW66" s="65"/>
      <c r="CX66" s="66" t="s">
        <v>0</v>
      </c>
      <c r="CY66" s="28" t="s">
        <v>124</v>
      </c>
      <c r="CZ66" s="87" t="s">
        <v>145</v>
      </c>
      <c r="DA66" s="65"/>
      <c r="DB66" s="66" t="s">
        <v>0</v>
      </c>
      <c r="DC66" s="28" t="s">
        <v>124</v>
      </c>
      <c r="DD66" s="87" t="s">
        <v>145</v>
      </c>
      <c r="DE66" s="65"/>
      <c r="DF66" s="66" t="s">
        <v>0</v>
      </c>
      <c r="DG66" s="28" t="s">
        <v>124</v>
      </c>
      <c r="DH66" s="87" t="s">
        <v>145</v>
      </c>
      <c r="DI66" s="65"/>
      <c r="DJ66" s="66" t="s">
        <v>0</v>
      </c>
      <c r="DK66" s="28">
        <v>40988.93</v>
      </c>
      <c r="DL66" s="87" t="s">
        <v>146</v>
      </c>
      <c r="DM66" s="65" t="s">
        <v>132</v>
      </c>
      <c r="DN66" s="66" t="s">
        <v>0</v>
      </c>
      <c r="DO66"/>
      <c r="DP66"/>
      <c r="DQ66" s="28">
        <v>2.3131200000000001</v>
      </c>
      <c r="DR66" s="87" t="s">
        <v>151</v>
      </c>
      <c r="DS66" s="65" t="s">
        <v>162</v>
      </c>
      <c r="DT66" s="66" t="s">
        <v>153</v>
      </c>
      <c r="DU66" s="28">
        <v>9200</v>
      </c>
      <c r="DV66" s="87" t="s">
        <v>147</v>
      </c>
      <c r="DW66" s="65" t="s">
        <v>163</v>
      </c>
      <c r="DX66" s="66" t="s">
        <v>0</v>
      </c>
      <c r="DY66" s="28">
        <v>0.62178967288456333</v>
      </c>
      <c r="DZ66" s="87" t="s">
        <v>737</v>
      </c>
      <c r="EA66" s="65" t="s">
        <v>163</v>
      </c>
      <c r="EB66" s="66" t="s">
        <v>0</v>
      </c>
      <c r="EC66" s="28" t="s">
        <v>124</v>
      </c>
      <c r="ED66" s="87" t="s">
        <v>174</v>
      </c>
      <c r="EE66" s="65"/>
      <c r="EF66" s="66" t="s">
        <v>0</v>
      </c>
      <c r="EG66" s="28" t="s">
        <v>124</v>
      </c>
      <c r="EH66" s="87" t="s">
        <v>174</v>
      </c>
      <c r="EI66" s="65"/>
      <c r="EJ66" s="66" t="s">
        <v>0</v>
      </c>
      <c r="EK66" s="28" t="s">
        <v>124</v>
      </c>
      <c r="EL66" s="87" t="s">
        <v>174</v>
      </c>
      <c r="EM66" s="65"/>
      <c r="EN66" s="66" t="s">
        <v>0</v>
      </c>
      <c r="EO66" s="28" t="s">
        <v>124</v>
      </c>
      <c r="EP66" s="87" t="s">
        <v>175</v>
      </c>
      <c r="EQ66" s="65"/>
      <c r="ER66" s="66" t="s">
        <v>0</v>
      </c>
      <c r="ES66" s="28" t="s">
        <v>124</v>
      </c>
      <c r="ET66" s="87" t="s">
        <v>174</v>
      </c>
      <c r="EU66" s="65"/>
      <c r="EV66" s="66" t="s">
        <v>0</v>
      </c>
      <c r="EW66" s="28" t="s">
        <v>124</v>
      </c>
      <c r="EX66" s="76" t="s">
        <v>176</v>
      </c>
      <c r="EY66" s="65"/>
      <c r="EZ66" s="66" t="s">
        <v>0</v>
      </c>
      <c r="FA66" s="28" t="s">
        <v>124</v>
      </c>
      <c r="FB66" s="87" t="s">
        <v>758</v>
      </c>
      <c r="FC66" s="65"/>
      <c r="FD66" s="66" t="s">
        <v>0</v>
      </c>
    </row>
    <row r="67" spans="1:160" ht="14.1" customHeight="1" x14ac:dyDescent="0.2">
      <c r="A67" s="21" t="s">
        <v>59</v>
      </c>
      <c r="B67" s="187" t="s">
        <v>595</v>
      </c>
      <c r="C67" s="25">
        <v>73.429796449999998</v>
      </c>
      <c r="D67" s="87" t="s">
        <v>230</v>
      </c>
      <c r="E67" s="65">
        <v>2006</v>
      </c>
      <c r="F67" s="66" t="s">
        <v>0</v>
      </c>
      <c r="G67" s="25">
        <v>1.3031910000000001E-2</v>
      </c>
      <c r="H67" s="87" t="s">
        <v>230</v>
      </c>
      <c r="I67" s="65">
        <v>2006</v>
      </c>
      <c r="J67" s="66" t="s">
        <v>0</v>
      </c>
      <c r="K67" s="25">
        <v>17.669084990000002</v>
      </c>
      <c r="L67" s="87" t="s">
        <v>230</v>
      </c>
      <c r="M67" s="65">
        <v>2006</v>
      </c>
      <c r="N67" s="66" t="s">
        <v>0</v>
      </c>
      <c r="O67" s="25">
        <v>0.50937771399999998</v>
      </c>
      <c r="P67" s="87" t="s">
        <v>230</v>
      </c>
      <c r="Q67" s="65">
        <v>2006</v>
      </c>
      <c r="R67" s="66" t="s">
        <v>0</v>
      </c>
      <c r="S67" s="25">
        <v>0.136308926</v>
      </c>
      <c r="T67" s="87" t="s">
        <v>230</v>
      </c>
      <c r="U67" s="65">
        <v>2006</v>
      </c>
      <c r="V67" s="66" t="s">
        <v>0</v>
      </c>
      <c r="W67" s="25">
        <v>7.2202449509999997</v>
      </c>
      <c r="X67" s="87" t="s">
        <v>230</v>
      </c>
      <c r="Y67" s="65">
        <v>2006</v>
      </c>
      <c r="Z67" s="66" t="s">
        <v>0</v>
      </c>
      <c r="AA67" s="25">
        <v>1.022155057</v>
      </c>
      <c r="AB67" s="87" t="s">
        <v>230</v>
      </c>
      <c r="AC67" s="65">
        <v>2006</v>
      </c>
      <c r="AD67" s="66" t="s">
        <v>0</v>
      </c>
      <c r="AE67" s="28" t="s">
        <v>141</v>
      </c>
      <c r="AF67" s="87" t="s">
        <v>139</v>
      </c>
      <c r="AG67" s="65"/>
      <c r="AH67" s="66" t="s">
        <v>0</v>
      </c>
      <c r="AI67" s="28" t="s">
        <v>141</v>
      </c>
      <c r="AJ67" s="87" t="s">
        <v>139</v>
      </c>
      <c r="AK67" s="65"/>
      <c r="AL67" s="66" t="s">
        <v>0</v>
      </c>
      <c r="AM67" s="28" t="s">
        <v>141</v>
      </c>
      <c r="AN67" s="87" t="s">
        <v>139</v>
      </c>
      <c r="AO67" s="65"/>
      <c r="AP67" s="66" t="s">
        <v>0</v>
      </c>
      <c r="AQ67" s="28" t="s">
        <v>141</v>
      </c>
      <c r="AR67" s="87" t="s">
        <v>139</v>
      </c>
      <c r="AS67" s="65"/>
      <c r="AT67" s="66" t="s">
        <v>0</v>
      </c>
      <c r="AU67" s="80">
        <v>0</v>
      </c>
      <c r="AV67" s="87" t="s">
        <v>138</v>
      </c>
      <c r="AW67" s="65">
        <v>2010</v>
      </c>
      <c r="AX67" s="66" t="s">
        <v>0</v>
      </c>
      <c r="AY67" s="28">
        <v>0</v>
      </c>
      <c r="AZ67" s="87" t="s">
        <v>139</v>
      </c>
      <c r="BA67" s="65">
        <v>2010</v>
      </c>
      <c r="BB67" s="66" t="s">
        <v>0</v>
      </c>
      <c r="BC67" s="80">
        <v>0</v>
      </c>
      <c r="BD67" s="87" t="s">
        <v>639</v>
      </c>
      <c r="BE67" s="65">
        <v>2010</v>
      </c>
      <c r="BF67" s="66" t="s">
        <v>0</v>
      </c>
      <c r="BG67" s="28">
        <v>0</v>
      </c>
      <c r="BH67" s="87" t="s">
        <v>139</v>
      </c>
      <c r="BI67" s="65">
        <v>2010</v>
      </c>
      <c r="BJ67" s="66" t="s">
        <v>0</v>
      </c>
      <c r="BK67" s="28">
        <v>3.381092722</v>
      </c>
      <c r="BL67" s="87" t="s">
        <v>660</v>
      </c>
      <c r="BM67" s="65">
        <v>2011</v>
      </c>
      <c r="BN67" s="66" t="s">
        <v>0</v>
      </c>
      <c r="BO67" s="28">
        <v>2.6791677599999999</v>
      </c>
      <c r="BP67" s="87" t="s">
        <v>661</v>
      </c>
      <c r="BQ67" s="65">
        <v>2011</v>
      </c>
      <c r="BR67" s="66" t="s">
        <v>0</v>
      </c>
      <c r="BS67" s="28">
        <v>5.5307192919999997</v>
      </c>
      <c r="BT67" s="87" t="s">
        <v>662</v>
      </c>
      <c r="BU67" s="65">
        <v>2011</v>
      </c>
      <c r="BV67" s="66" t="s">
        <v>0</v>
      </c>
      <c r="BW67" s="28" t="s">
        <v>124</v>
      </c>
      <c r="BX67" s="87" t="s">
        <v>675</v>
      </c>
      <c r="BY67" s="65"/>
      <c r="BZ67" s="66" t="s">
        <v>0</v>
      </c>
      <c r="CA67" s="28" t="s">
        <v>124</v>
      </c>
      <c r="CB67" s="87" t="s">
        <v>677</v>
      </c>
      <c r="CC67" s="65" t="s">
        <v>182</v>
      </c>
      <c r="CD67" s="66" t="s">
        <v>0</v>
      </c>
      <c r="CE67" s="28" t="s">
        <v>124</v>
      </c>
      <c r="CF67" s="87" t="s">
        <v>677</v>
      </c>
      <c r="CG67" s="65" t="s">
        <v>182</v>
      </c>
      <c r="CH67" s="66" t="s">
        <v>0</v>
      </c>
      <c r="CI67" s="28" t="s">
        <v>124</v>
      </c>
      <c r="CJ67" s="87" t="s">
        <v>677</v>
      </c>
      <c r="CK67" s="65" t="s">
        <v>182</v>
      </c>
      <c r="CL67" s="66" t="s">
        <v>0</v>
      </c>
      <c r="CM67" s="28" t="s">
        <v>124</v>
      </c>
      <c r="CN67" s="87" t="s">
        <v>677</v>
      </c>
      <c r="CO67" s="65" t="s">
        <v>182</v>
      </c>
      <c r="CP67" s="66" t="s">
        <v>0</v>
      </c>
      <c r="CQ67" s="28" t="s">
        <v>124</v>
      </c>
      <c r="CR67" s="214" t="s">
        <v>139</v>
      </c>
      <c r="CS67" s="65"/>
      <c r="CT67" s="66" t="s">
        <v>0</v>
      </c>
      <c r="CU67" s="28" t="s">
        <v>124</v>
      </c>
      <c r="CV67" s="87" t="s">
        <v>145</v>
      </c>
      <c r="CW67" s="65"/>
      <c r="CX67" s="66" t="s">
        <v>0</v>
      </c>
      <c r="CY67" s="28" t="s">
        <v>124</v>
      </c>
      <c r="CZ67" s="87" t="s">
        <v>145</v>
      </c>
      <c r="DA67" s="65"/>
      <c r="DB67" s="66" t="s">
        <v>0</v>
      </c>
      <c r="DC67" s="28" t="s">
        <v>124</v>
      </c>
      <c r="DD67" s="87" t="s">
        <v>145</v>
      </c>
      <c r="DE67" s="65"/>
      <c r="DF67" s="66" t="s">
        <v>0</v>
      </c>
      <c r="DG67" s="28" t="s">
        <v>124</v>
      </c>
      <c r="DH67" s="87" t="s">
        <v>145</v>
      </c>
      <c r="DI67" s="65"/>
      <c r="DJ67" s="66" t="s">
        <v>0</v>
      </c>
      <c r="DK67" s="28">
        <v>3979.42</v>
      </c>
      <c r="DL67" s="87" t="s">
        <v>146</v>
      </c>
      <c r="DM67" s="65" t="s">
        <v>132</v>
      </c>
      <c r="DN67" s="66" t="s">
        <v>0</v>
      </c>
      <c r="DO67"/>
      <c r="DP67"/>
      <c r="DQ67" s="28">
        <v>2.3131200000000001</v>
      </c>
      <c r="DR67" s="87" t="s">
        <v>151</v>
      </c>
      <c r="DS67" s="65" t="s">
        <v>162</v>
      </c>
      <c r="DT67" s="66" t="s">
        <v>153</v>
      </c>
      <c r="DU67" s="28">
        <v>8200</v>
      </c>
      <c r="DV67" s="87" t="s">
        <v>147</v>
      </c>
      <c r="DW67" s="65" t="s">
        <v>163</v>
      </c>
      <c r="DX67" s="66" t="s">
        <v>0</v>
      </c>
      <c r="DY67" s="28">
        <v>0.90637780479717023</v>
      </c>
      <c r="DZ67" s="87" t="s">
        <v>737</v>
      </c>
      <c r="EA67" s="65" t="s">
        <v>163</v>
      </c>
      <c r="EB67" s="66" t="s">
        <v>0</v>
      </c>
      <c r="EC67" s="28" t="s">
        <v>124</v>
      </c>
      <c r="ED67" s="87" t="s">
        <v>174</v>
      </c>
      <c r="EE67" s="65"/>
      <c r="EF67" s="66" t="s">
        <v>0</v>
      </c>
      <c r="EG67" s="28" t="s">
        <v>124</v>
      </c>
      <c r="EH67" s="87" t="s">
        <v>174</v>
      </c>
      <c r="EI67" s="65"/>
      <c r="EJ67" s="66" t="s">
        <v>0</v>
      </c>
      <c r="EK67" s="28" t="s">
        <v>124</v>
      </c>
      <c r="EL67" s="87" t="s">
        <v>174</v>
      </c>
      <c r="EM67" s="65"/>
      <c r="EN67" s="66" t="s">
        <v>0</v>
      </c>
      <c r="EO67" s="28" t="s">
        <v>124</v>
      </c>
      <c r="EP67" s="87" t="s">
        <v>175</v>
      </c>
      <c r="EQ67" s="65"/>
      <c r="ER67" s="66" t="s">
        <v>0</v>
      </c>
      <c r="ES67" s="28" t="s">
        <v>124</v>
      </c>
      <c r="ET67" s="87" t="s">
        <v>174</v>
      </c>
      <c r="EU67" s="65"/>
      <c r="EV67" s="66" t="s">
        <v>0</v>
      </c>
      <c r="EW67" s="28" t="s">
        <v>124</v>
      </c>
      <c r="EX67" s="76" t="s">
        <v>176</v>
      </c>
      <c r="EY67" s="65"/>
      <c r="EZ67" s="66" t="s">
        <v>0</v>
      </c>
      <c r="FA67" s="28" t="s">
        <v>124</v>
      </c>
      <c r="FB67" s="87" t="s">
        <v>758</v>
      </c>
      <c r="FC67" s="65"/>
      <c r="FD67" s="66" t="s">
        <v>0</v>
      </c>
    </row>
    <row r="68" spans="1:160" ht="14.1" customHeight="1" x14ac:dyDescent="0.2">
      <c r="A68" s="21" t="s">
        <v>60</v>
      </c>
      <c r="B68" s="187" t="s">
        <v>595</v>
      </c>
      <c r="C68" s="25">
        <v>73.043105400000002</v>
      </c>
      <c r="D68" s="87" t="s">
        <v>230</v>
      </c>
      <c r="E68" s="65">
        <v>2006</v>
      </c>
      <c r="F68" s="66" t="s">
        <v>0</v>
      </c>
      <c r="G68" s="25">
        <v>3.1975836000000001E-2</v>
      </c>
      <c r="H68" s="87" t="s">
        <v>230</v>
      </c>
      <c r="I68" s="65">
        <v>2006</v>
      </c>
      <c r="J68" s="66" t="s">
        <v>0</v>
      </c>
      <c r="K68" s="25">
        <v>21.698134450000001</v>
      </c>
      <c r="L68" s="87" t="s">
        <v>230</v>
      </c>
      <c r="M68" s="65">
        <v>2006</v>
      </c>
      <c r="N68" s="66" t="s">
        <v>0</v>
      </c>
      <c r="O68" s="25">
        <v>0.55942534600000005</v>
      </c>
      <c r="P68" s="87" t="s">
        <v>230</v>
      </c>
      <c r="Q68" s="65">
        <v>2006</v>
      </c>
      <c r="R68" s="66" t="s">
        <v>0</v>
      </c>
      <c r="S68" s="25">
        <v>0.20495903700000001</v>
      </c>
      <c r="T68" s="87" t="s">
        <v>230</v>
      </c>
      <c r="U68" s="65">
        <v>2006</v>
      </c>
      <c r="V68" s="66" t="s">
        <v>0</v>
      </c>
      <c r="W68" s="25">
        <v>3.71607785</v>
      </c>
      <c r="X68" s="87" t="s">
        <v>230</v>
      </c>
      <c r="Y68" s="65">
        <v>2006</v>
      </c>
      <c r="Z68" s="66" t="s">
        <v>0</v>
      </c>
      <c r="AA68" s="25">
        <v>0.74632208300000002</v>
      </c>
      <c r="AB68" s="87" t="s">
        <v>230</v>
      </c>
      <c r="AC68" s="65">
        <v>2006</v>
      </c>
      <c r="AD68" s="66" t="s">
        <v>0</v>
      </c>
      <c r="AE68" s="28" t="s">
        <v>141</v>
      </c>
      <c r="AF68" s="87" t="s">
        <v>139</v>
      </c>
      <c r="AG68" s="65"/>
      <c r="AH68" s="66" t="s">
        <v>0</v>
      </c>
      <c r="AI68" s="28" t="s">
        <v>141</v>
      </c>
      <c r="AJ68" s="87" t="s">
        <v>139</v>
      </c>
      <c r="AK68" s="65"/>
      <c r="AL68" s="66" t="s">
        <v>0</v>
      </c>
      <c r="AM68" s="28" t="s">
        <v>141</v>
      </c>
      <c r="AN68" s="87" t="s">
        <v>139</v>
      </c>
      <c r="AO68" s="65"/>
      <c r="AP68" s="66" t="s">
        <v>0</v>
      </c>
      <c r="AQ68" s="28" t="s">
        <v>141</v>
      </c>
      <c r="AR68" s="87" t="s">
        <v>139</v>
      </c>
      <c r="AS68" s="65"/>
      <c r="AT68" s="66" t="s">
        <v>0</v>
      </c>
      <c r="AU68" s="80">
        <v>0</v>
      </c>
      <c r="AV68" s="87" t="s">
        <v>138</v>
      </c>
      <c r="AW68" s="65">
        <v>2010</v>
      </c>
      <c r="AX68" s="66" t="s">
        <v>0</v>
      </c>
      <c r="AY68" s="28">
        <v>0</v>
      </c>
      <c r="AZ68" s="87" t="s">
        <v>139</v>
      </c>
      <c r="BA68" s="65">
        <v>2010</v>
      </c>
      <c r="BB68" s="66" t="s">
        <v>0</v>
      </c>
      <c r="BC68" s="80">
        <v>0</v>
      </c>
      <c r="BD68" s="87" t="s">
        <v>639</v>
      </c>
      <c r="BE68" s="65">
        <v>2010</v>
      </c>
      <c r="BF68" s="66" t="s">
        <v>0</v>
      </c>
      <c r="BG68" s="28">
        <v>0</v>
      </c>
      <c r="BH68" s="87" t="s">
        <v>139</v>
      </c>
      <c r="BI68" s="65">
        <v>2010</v>
      </c>
      <c r="BJ68" s="66" t="s">
        <v>0</v>
      </c>
      <c r="BK68" s="28">
        <v>17.835407929999999</v>
      </c>
      <c r="BL68" s="87" t="s">
        <v>660</v>
      </c>
      <c r="BM68" s="65">
        <v>2011</v>
      </c>
      <c r="BN68" s="66" t="s">
        <v>0</v>
      </c>
      <c r="BO68" s="28">
        <v>11.831075240000001</v>
      </c>
      <c r="BP68" s="87" t="s">
        <v>661</v>
      </c>
      <c r="BQ68" s="65">
        <v>2011</v>
      </c>
      <c r="BR68" s="66" t="s">
        <v>0</v>
      </c>
      <c r="BS68" s="28">
        <v>36.884972009999998</v>
      </c>
      <c r="BT68" s="87" t="s">
        <v>662</v>
      </c>
      <c r="BU68" s="65">
        <v>2011</v>
      </c>
      <c r="BV68" s="66" t="s">
        <v>0</v>
      </c>
      <c r="BW68" s="28" t="s">
        <v>124</v>
      </c>
      <c r="BX68" s="87" t="s">
        <v>675</v>
      </c>
      <c r="BY68" s="65"/>
      <c r="BZ68" s="66" t="s">
        <v>0</v>
      </c>
      <c r="CA68" s="28" t="s">
        <v>124</v>
      </c>
      <c r="CB68" s="87" t="s">
        <v>677</v>
      </c>
      <c r="CC68" s="65" t="s">
        <v>182</v>
      </c>
      <c r="CD68" s="66" t="s">
        <v>0</v>
      </c>
      <c r="CE68" s="28" t="s">
        <v>124</v>
      </c>
      <c r="CF68" s="87" t="s">
        <v>677</v>
      </c>
      <c r="CG68" s="65" t="s">
        <v>182</v>
      </c>
      <c r="CH68" s="66" t="s">
        <v>0</v>
      </c>
      <c r="CI68" s="28" t="s">
        <v>124</v>
      </c>
      <c r="CJ68" s="87" t="s">
        <v>677</v>
      </c>
      <c r="CK68" s="65" t="s">
        <v>182</v>
      </c>
      <c r="CL68" s="66" t="s">
        <v>0</v>
      </c>
      <c r="CM68" s="28" t="s">
        <v>124</v>
      </c>
      <c r="CN68" s="87" t="s">
        <v>677</v>
      </c>
      <c r="CO68" s="65" t="s">
        <v>182</v>
      </c>
      <c r="CP68" s="66" t="s">
        <v>0</v>
      </c>
      <c r="CQ68" s="28" t="s">
        <v>124</v>
      </c>
      <c r="CR68" s="214" t="s">
        <v>139</v>
      </c>
      <c r="CS68" s="65"/>
      <c r="CT68" s="66" t="s">
        <v>0</v>
      </c>
      <c r="CU68" s="28" t="s">
        <v>124</v>
      </c>
      <c r="CV68" s="87" t="s">
        <v>145</v>
      </c>
      <c r="CW68" s="65"/>
      <c r="CX68" s="66" t="s">
        <v>0</v>
      </c>
      <c r="CY68" s="28" t="s">
        <v>124</v>
      </c>
      <c r="CZ68" s="87" t="s">
        <v>145</v>
      </c>
      <c r="DA68" s="65"/>
      <c r="DB68" s="66" t="s">
        <v>0</v>
      </c>
      <c r="DC68" s="28" t="s">
        <v>124</v>
      </c>
      <c r="DD68" s="87" t="s">
        <v>145</v>
      </c>
      <c r="DE68" s="65"/>
      <c r="DF68" s="66" t="s">
        <v>0</v>
      </c>
      <c r="DG68" s="28" t="s">
        <v>124</v>
      </c>
      <c r="DH68" s="87" t="s">
        <v>145</v>
      </c>
      <c r="DI68" s="65"/>
      <c r="DJ68" s="66" t="s">
        <v>0</v>
      </c>
      <c r="DK68" s="28">
        <v>290476.38</v>
      </c>
      <c r="DL68" s="87" t="s">
        <v>146</v>
      </c>
      <c r="DM68" s="65" t="s">
        <v>132</v>
      </c>
      <c r="DN68" s="66" t="s">
        <v>0</v>
      </c>
      <c r="DO68"/>
      <c r="DP68"/>
      <c r="DQ68" s="28">
        <v>2.3131200000000001</v>
      </c>
      <c r="DR68" s="87" t="s">
        <v>151</v>
      </c>
      <c r="DS68" s="65" t="s">
        <v>162</v>
      </c>
      <c r="DT68" s="66" t="s">
        <v>153</v>
      </c>
      <c r="DU68" s="28">
        <v>3300</v>
      </c>
      <c r="DV68" s="87" t="s">
        <v>147</v>
      </c>
      <c r="DW68" s="65" t="s">
        <v>163</v>
      </c>
      <c r="DX68" s="66" t="s">
        <v>0</v>
      </c>
      <c r="DY68" s="28">
        <v>0.11421846878028521</v>
      </c>
      <c r="DZ68" s="87" t="s">
        <v>737</v>
      </c>
      <c r="EA68" s="65" t="s">
        <v>163</v>
      </c>
      <c r="EB68" s="66" t="s">
        <v>0</v>
      </c>
      <c r="EC68" s="28" t="s">
        <v>124</v>
      </c>
      <c r="ED68" s="87" t="s">
        <v>174</v>
      </c>
      <c r="EE68" s="65"/>
      <c r="EF68" s="66" t="s">
        <v>0</v>
      </c>
      <c r="EG68" s="28" t="s">
        <v>124</v>
      </c>
      <c r="EH68" s="87" t="s">
        <v>174</v>
      </c>
      <c r="EI68" s="65"/>
      <c r="EJ68" s="66" t="s">
        <v>0</v>
      </c>
      <c r="EK68" s="28" t="s">
        <v>124</v>
      </c>
      <c r="EL68" s="87" t="s">
        <v>174</v>
      </c>
      <c r="EM68" s="65"/>
      <c r="EN68" s="66" t="s">
        <v>0</v>
      </c>
      <c r="EO68" s="28" t="s">
        <v>124</v>
      </c>
      <c r="EP68" s="87" t="s">
        <v>175</v>
      </c>
      <c r="EQ68" s="65"/>
      <c r="ER68" s="66" t="s">
        <v>0</v>
      </c>
      <c r="ES68" s="28" t="s">
        <v>124</v>
      </c>
      <c r="ET68" s="87" t="s">
        <v>174</v>
      </c>
      <c r="EU68" s="65"/>
      <c r="EV68" s="66" t="s">
        <v>0</v>
      </c>
      <c r="EW68" s="28" t="s">
        <v>124</v>
      </c>
      <c r="EX68" s="76" t="s">
        <v>176</v>
      </c>
      <c r="EY68" s="65"/>
      <c r="EZ68" s="66" t="s">
        <v>0</v>
      </c>
      <c r="FA68" s="28" t="s">
        <v>124</v>
      </c>
      <c r="FB68" s="87" t="s">
        <v>758</v>
      </c>
      <c r="FC68" s="65"/>
      <c r="FD68" s="66" t="s">
        <v>0</v>
      </c>
    </row>
    <row r="69" spans="1:160" ht="14.1" customHeight="1" x14ac:dyDescent="0.2">
      <c r="A69" s="21" t="s">
        <v>61</v>
      </c>
      <c r="B69" s="187" t="s">
        <v>595</v>
      </c>
      <c r="C69" s="25">
        <v>86.683353280000006</v>
      </c>
      <c r="D69" s="87" t="s">
        <v>230</v>
      </c>
      <c r="E69" s="65">
        <v>2006</v>
      </c>
      <c r="F69" s="66" t="s">
        <v>0</v>
      </c>
      <c r="G69" s="25">
        <v>9.1222639999999997E-3</v>
      </c>
      <c r="H69" s="87" t="s">
        <v>230</v>
      </c>
      <c r="I69" s="65">
        <v>2006</v>
      </c>
      <c r="J69" s="66" t="s">
        <v>0</v>
      </c>
      <c r="K69" s="25">
        <v>8.0199901459999996</v>
      </c>
      <c r="L69" s="87" t="s">
        <v>230</v>
      </c>
      <c r="M69" s="65">
        <v>2006</v>
      </c>
      <c r="N69" s="66" t="s">
        <v>0</v>
      </c>
      <c r="O69" s="25">
        <v>0.53280777099999999</v>
      </c>
      <c r="P69" s="87" t="s">
        <v>230</v>
      </c>
      <c r="Q69" s="65">
        <v>2006</v>
      </c>
      <c r="R69" s="66" t="s">
        <v>0</v>
      </c>
      <c r="S69" s="25">
        <v>0.57892588199999995</v>
      </c>
      <c r="T69" s="87" t="s">
        <v>230</v>
      </c>
      <c r="U69" s="65">
        <v>2006</v>
      </c>
      <c r="V69" s="66" t="s">
        <v>0</v>
      </c>
      <c r="W69" s="25">
        <v>4.0028718239999996</v>
      </c>
      <c r="X69" s="87" t="s">
        <v>230</v>
      </c>
      <c r="Y69" s="65">
        <v>2006</v>
      </c>
      <c r="Z69" s="66" t="s">
        <v>0</v>
      </c>
      <c r="AA69" s="25">
        <v>0.172928838</v>
      </c>
      <c r="AB69" s="87" t="s">
        <v>230</v>
      </c>
      <c r="AC69" s="65">
        <v>2006</v>
      </c>
      <c r="AD69" s="66" t="s">
        <v>0</v>
      </c>
      <c r="AE69" s="28" t="s">
        <v>141</v>
      </c>
      <c r="AF69" s="87" t="s">
        <v>139</v>
      </c>
      <c r="AG69" s="65"/>
      <c r="AH69" s="66" t="s">
        <v>0</v>
      </c>
      <c r="AI69" s="28" t="s">
        <v>141</v>
      </c>
      <c r="AJ69" s="87" t="s">
        <v>139</v>
      </c>
      <c r="AK69" s="65"/>
      <c r="AL69" s="66" t="s">
        <v>0</v>
      </c>
      <c r="AM69" s="28" t="s">
        <v>141</v>
      </c>
      <c r="AN69" s="87" t="s">
        <v>139</v>
      </c>
      <c r="AO69" s="65"/>
      <c r="AP69" s="66" t="s">
        <v>0</v>
      </c>
      <c r="AQ69" s="28" t="s">
        <v>141</v>
      </c>
      <c r="AR69" s="87" t="s">
        <v>139</v>
      </c>
      <c r="AS69" s="65"/>
      <c r="AT69" s="66" t="s">
        <v>0</v>
      </c>
      <c r="AU69" s="80">
        <v>0</v>
      </c>
      <c r="AV69" s="87" t="s">
        <v>138</v>
      </c>
      <c r="AW69" s="65">
        <v>2010</v>
      </c>
      <c r="AX69" s="66" t="s">
        <v>0</v>
      </c>
      <c r="AY69" s="28">
        <v>0</v>
      </c>
      <c r="AZ69" s="87" t="s">
        <v>139</v>
      </c>
      <c r="BA69" s="65">
        <v>2010</v>
      </c>
      <c r="BB69" s="66" t="s">
        <v>0</v>
      </c>
      <c r="BC69" s="80">
        <v>0</v>
      </c>
      <c r="BD69" s="87" t="s">
        <v>639</v>
      </c>
      <c r="BE69" s="65">
        <v>2010</v>
      </c>
      <c r="BF69" s="66" t="s">
        <v>0</v>
      </c>
      <c r="BG69" s="28">
        <v>0</v>
      </c>
      <c r="BH69" s="87" t="s">
        <v>139</v>
      </c>
      <c r="BI69" s="65">
        <v>2010</v>
      </c>
      <c r="BJ69" s="66" t="s">
        <v>0</v>
      </c>
      <c r="BK69" s="28">
        <v>7.6370803130000002</v>
      </c>
      <c r="BL69" s="87" t="s">
        <v>660</v>
      </c>
      <c r="BM69" s="65">
        <v>2011</v>
      </c>
      <c r="BN69" s="66" t="s">
        <v>0</v>
      </c>
      <c r="BO69" s="28">
        <v>6.1063297719999996</v>
      </c>
      <c r="BP69" s="87" t="s">
        <v>661</v>
      </c>
      <c r="BQ69" s="65">
        <v>2011</v>
      </c>
      <c r="BR69" s="66" t="s">
        <v>0</v>
      </c>
      <c r="BS69" s="28">
        <v>20.655487300000001</v>
      </c>
      <c r="BT69" s="87" t="s">
        <v>662</v>
      </c>
      <c r="BU69" s="65">
        <v>2011</v>
      </c>
      <c r="BV69" s="66" t="s">
        <v>0</v>
      </c>
      <c r="BW69" s="28" t="s">
        <v>124</v>
      </c>
      <c r="BX69" s="87" t="s">
        <v>675</v>
      </c>
      <c r="BY69" s="65"/>
      <c r="BZ69" s="66" t="s">
        <v>0</v>
      </c>
      <c r="CA69" s="28" t="s">
        <v>124</v>
      </c>
      <c r="CB69" s="87" t="s">
        <v>677</v>
      </c>
      <c r="CC69" s="65" t="s">
        <v>182</v>
      </c>
      <c r="CD69" s="66" t="s">
        <v>0</v>
      </c>
      <c r="CE69" s="28" t="s">
        <v>124</v>
      </c>
      <c r="CF69" s="87" t="s">
        <v>677</v>
      </c>
      <c r="CG69" s="65" t="s">
        <v>182</v>
      </c>
      <c r="CH69" s="66" t="s">
        <v>0</v>
      </c>
      <c r="CI69" s="28" t="s">
        <v>124</v>
      </c>
      <c r="CJ69" s="87" t="s">
        <v>677</v>
      </c>
      <c r="CK69" s="65" t="s">
        <v>182</v>
      </c>
      <c r="CL69" s="66" t="s">
        <v>0</v>
      </c>
      <c r="CM69" s="28" t="s">
        <v>124</v>
      </c>
      <c r="CN69" s="87" t="s">
        <v>677</v>
      </c>
      <c r="CO69" s="65" t="s">
        <v>182</v>
      </c>
      <c r="CP69" s="66" t="s">
        <v>0</v>
      </c>
      <c r="CQ69" s="28" t="s">
        <v>124</v>
      </c>
      <c r="CR69" s="214" t="s">
        <v>139</v>
      </c>
      <c r="CS69" s="65"/>
      <c r="CT69" s="66" t="s">
        <v>0</v>
      </c>
      <c r="CU69" s="28" t="s">
        <v>124</v>
      </c>
      <c r="CV69" s="87" t="s">
        <v>145</v>
      </c>
      <c r="CW69" s="65"/>
      <c r="CX69" s="66" t="s">
        <v>0</v>
      </c>
      <c r="CY69" s="28" t="s">
        <v>124</v>
      </c>
      <c r="CZ69" s="87" t="s">
        <v>145</v>
      </c>
      <c r="DA69" s="65"/>
      <c r="DB69" s="66" t="s">
        <v>0</v>
      </c>
      <c r="DC69" s="28" t="s">
        <v>124</v>
      </c>
      <c r="DD69" s="87" t="s">
        <v>145</v>
      </c>
      <c r="DE69" s="65"/>
      <c r="DF69" s="66" t="s">
        <v>0</v>
      </c>
      <c r="DG69" s="28" t="s">
        <v>124</v>
      </c>
      <c r="DH69" s="87" t="s">
        <v>145</v>
      </c>
      <c r="DI69" s="65"/>
      <c r="DJ69" s="66" t="s">
        <v>0</v>
      </c>
      <c r="DK69" s="28">
        <v>5647.94</v>
      </c>
      <c r="DL69" s="87" t="s">
        <v>146</v>
      </c>
      <c r="DM69" s="65" t="s">
        <v>132</v>
      </c>
      <c r="DN69" s="66" t="s">
        <v>0</v>
      </c>
      <c r="DO69"/>
      <c r="DP69"/>
      <c r="DQ69" s="28">
        <v>2.3131200000000001</v>
      </c>
      <c r="DR69" s="87" t="s">
        <v>151</v>
      </c>
      <c r="DS69" s="65" t="s">
        <v>162</v>
      </c>
      <c r="DT69" s="66" t="s">
        <v>153</v>
      </c>
      <c r="DU69" s="28">
        <v>12400</v>
      </c>
      <c r="DV69" s="87" t="s">
        <v>147</v>
      </c>
      <c r="DW69" s="65" t="s">
        <v>163</v>
      </c>
      <c r="DX69" s="66" t="s">
        <v>0</v>
      </c>
      <c r="DY69" s="28">
        <v>0.80608463888708315</v>
      </c>
      <c r="DZ69" s="87" t="s">
        <v>737</v>
      </c>
      <c r="EA69" s="65" t="s">
        <v>163</v>
      </c>
      <c r="EB69" s="66" t="s">
        <v>0</v>
      </c>
      <c r="EC69" s="28" t="s">
        <v>124</v>
      </c>
      <c r="ED69" s="87" t="s">
        <v>174</v>
      </c>
      <c r="EE69" s="65"/>
      <c r="EF69" s="66" t="s">
        <v>0</v>
      </c>
      <c r="EG69" s="28" t="s">
        <v>124</v>
      </c>
      <c r="EH69" s="87" t="s">
        <v>174</v>
      </c>
      <c r="EI69" s="65"/>
      <c r="EJ69" s="66" t="s">
        <v>0</v>
      </c>
      <c r="EK69" s="28" t="s">
        <v>124</v>
      </c>
      <c r="EL69" s="87" t="s">
        <v>174</v>
      </c>
      <c r="EM69" s="65"/>
      <c r="EN69" s="66" t="s">
        <v>0</v>
      </c>
      <c r="EO69" s="28" t="s">
        <v>124</v>
      </c>
      <c r="EP69" s="87" t="s">
        <v>175</v>
      </c>
      <c r="EQ69" s="65"/>
      <c r="ER69" s="66" t="s">
        <v>0</v>
      </c>
      <c r="ES69" s="28" t="s">
        <v>124</v>
      </c>
      <c r="ET69" s="87" t="s">
        <v>174</v>
      </c>
      <c r="EU69" s="65"/>
      <c r="EV69" s="66" t="s">
        <v>0</v>
      </c>
      <c r="EW69" s="28" t="s">
        <v>124</v>
      </c>
      <c r="EX69" s="76" t="s">
        <v>176</v>
      </c>
      <c r="EY69" s="65"/>
      <c r="EZ69" s="66" t="s">
        <v>0</v>
      </c>
      <c r="FA69" s="28" t="s">
        <v>124</v>
      </c>
      <c r="FB69" s="87" t="s">
        <v>758</v>
      </c>
      <c r="FC69" s="65"/>
      <c r="FD69" s="66" t="s">
        <v>0</v>
      </c>
    </row>
    <row r="70" spans="1:160" ht="14.1" customHeight="1" x14ac:dyDescent="0.2">
      <c r="A70" s="21" t="s">
        <v>62</v>
      </c>
      <c r="B70" s="187" t="s">
        <v>595</v>
      </c>
      <c r="C70" s="25">
        <v>65.359342089999998</v>
      </c>
      <c r="D70" s="87" t="s">
        <v>230</v>
      </c>
      <c r="E70" s="65">
        <v>2006</v>
      </c>
      <c r="F70" s="66" t="s">
        <v>0</v>
      </c>
      <c r="G70" s="25">
        <v>5.0483594E-2</v>
      </c>
      <c r="H70" s="87" t="s">
        <v>230</v>
      </c>
      <c r="I70" s="65">
        <v>2006</v>
      </c>
      <c r="J70" s="66" t="s">
        <v>0</v>
      </c>
      <c r="K70" s="25">
        <v>29.730144249999999</v>
      </c>
      <c r="L70" s="87" t="s">
        <v>230</v>
      </c>
      <c r="M70" s="65">
        <v>2006</v>
      </c>
      <c r="N70" s="66" t="s">
        <v>0</v>
      </c>
      <c r="O70" s="25">
        <v>0.86581095500000005</v>
      </c>
      <c r="P70" s="87" t="s">
        <v>230</v>
      </c>
      <c r="Q70" s="65">
        <v>2006</v>
      </c>
      <c r="R70" s="66" t="s">
        <v>0</v>
      </c>
      <c r="S70" s="25">
        <v>9.0920857999999993E-2</v>
      </c>
      <c r="T70" s="87" t="s">
        <v>230</v>
      </c>
      <c r="U70" s="65">
        <v>2006</v>
      </c>
      <c r="V70" s="66" t="s">
        <v>0</v>
      </c>
      <c r="W70" s="25">
        <v>3.3565133760000001</v>
      </c>
      <c r="X70" s="87" t="s">
        <v>230</v>
      </c>
      <c r="Y70" s="65">
        <v>2006</v>
      </c>
      <c r="Z70" s="66" t="s">
        <v>0</v>
      </c>
      <c r="AA70" s="25">
        <v>0.54678487499999995</v>
      </c>
      <c r="AB70" s="87" t="s">
        <v>230</v>
      </c>
      <c r="AC70" s="65">
        <v>2006</v>
      </c>
      <c r="AD70" s="66" t="s">
        <v>0</v>
      </c>
      <c r="AE70" s="28" t="s">
        <v>141</v>
      </c>
      <c r="AF70" s="87" t="s">
        <v>139</v>
      </c>
      <c r="AG70" s="65"/>
      <c r="AH70" s="66" t="s">
        <v>0</v>
      </c>
      <c r="AI70" s="28" t="s">
        <v>141</v>
      </c>
      <c r="AJ70" s="87" t="s">
        <v>139</v>
      </c>
      <c r="AK70" s="65"/>
      <c r="AL70" s="66" t="s">
        <v>0</v>
      </c>
      <c r="AM70" s="28" t="s">
        <v>141</v>
      </c>
      <c r="AN70" s="87" t="s">
        <v>139</v>
      </c>
      <c r="AO70" s="65"/>
      <c r="AP70" s="66" t="s">
        <v>0</v>
      </c>
      <c r="AQ70" s="28" t="s">
        <v>141</v>
      </c>
      <c r="AR70" s="87" t="s">
        <v>139</v>
      </c>
      <c r="AS70" s="65"/>
      <c r="AT70" s="66" t="s">
        <v>0</v>
      </c>
      <c r="AU70" s="80">
        <v>0</v>
      </c>
      <c r="AV70" s="87" t="s">
        <v>138</v>
      </c>
      <c r="AW70" s="65">
        <v>2010</v>
      </c>
      <c r="AX70" s="66" t="s">
        <v>0</v>
      </c>
      <c r="AY70" s="28">
        <v>0</v>
      </c>
      <c r="AZ70" s="87" t="s">
        <v>139</v>
      </c>
      <c r="BA70" s="65">
        <v>2010</v>
      </c>
      <c r="BB70" s="66" t="s">
        <v>0</v>
      </c>
      <c r="BC70" s="80">
        <v>0</v>
      </c>
      <c r="BD70" s="87" t="s">
        <v>639</v>
      </c>
      <c r="BE70" s="65">
        <v>2010</v>
      </c>
      <c r="BF70" s="66" t="s">
        <v>0</v>
      </c>
      <c r="BG70" s="28">
        <v>0</v>
      </c>
      <c r="BH70" s="87" t="s">
        <v>139</v>
      </c>
      <c r="BI70" s="65">
        <v>2010</v>
      </c>
      <c r="BJ70" s="66" t="s">
        <v>0</v>
      </c>
      <c r="BK70" s="28">
        <v>12.43886777</v>
      </c>
      <c r="BL70" s="87" t="s">
        <v>660</v>
      </c>
      <c r="BM70" s="65">
        <v>2011</v>
      </c>
      <c r="BN70" s="66" t="s">
        <v>0</v>
      </c>
      <c r="BO70" s="28">
        <v>10.32036866</v>
      </c>
      <c r="BP70" s="87" t="s">
        <v>661</v>
      </c>
      <c r="BQ70" s="65">
        <v>2011</v>
      </c>
      <c r="BR70" s="66" t="s">
        <v>0</v>
      </c>
      <c r="BS70" s="28">
        <v>17.22710008</v>
      </c>
      <c r="BT70" s="87" t="s">
        <v>662</v>
      </c>
      <c r="BU70" s="65">
        <v>2011</v>
      </c>
      <c r="BV70" s="66" t="s">
        <v>0</v>
      </c>
      <c r="BW70" s="28" t="s">
        <v>124</v>
      </c>
      <c r="BX70" s="87" t="s">
        <v>675</v>
      </c>
      <c r="BY70" s="65"/>
      <c r="BZ70" s="66" t="s">
        <v>0</v>
      </c>
      <c r="CA70" s="28" t="s">
        <v>124</v>
      </c>
      <c r="CB70" s="87" t="s">
        <v>677</v>
      </c>
      <c r="CC70" s="65" t="s">
        <v>182</v>
      </c>
      <c r="CD70" s="66" t="s">
        <v>0</v>
      </c>
      <c r="CE70" s="28" t="s">
        <v>124</v>
      </c>
      <c r="CF70" s="87" t="s">
        <v>677</v>
      </c>
      <c r="CG70" s="65" t="s">
        <v>182</v>
      </c>
      <c r="CH70" s="66" t="s">
        <v>0</v>
      </c>
      <c r="CI70" s="28" t="s">
        <v>124</v>
      </c>
      <c r="CJ70" s="87" t="s">
        <v>677</v>
      </c>
      <c r="CK70" s="65" t="s">
        <v>182</v>
      </c>
      <c r="CL70" s="66" t="s">
        <v>0</v>
      </c>
      <c r="CM70" s="28" t="s">
        <v>124</v>
      </c>
      <c r="CN70" s="87" t="s">
        <v>677</v>
      </c>
      <c r="CO70" s="65" t="s">
        <v>182</v>
      </c>
      <c r="CP70" s="66" t="s">
        <v>0</v>
      </c>
      <c r="CQ70" s="28" t="s">
        <v>124</v>
      </c>
      <c r="CR70" s="214" t="s">
        <v>139</v>
      </c>
      <c r="CS70" s="65"/>
      <c r="CT70" s="66" t="s">
        <v>0</v>
      </c>
      <c r="CU70" s="28" t="s">
        <v>124</v>
      </c>
      <c r="CV70" s="87" t="s">
        <v>145</v>
      </c>
      <c r="CW70" s="65"/>
      <c r="CX70" s="66" t="s">
        <v>0</v>
      </c>
      <c r="CY70" s="28" t="s">
        <v>124</v>
      </c>
      <c r="CZ70" s="87" t="s">
        <v>145</v>
      </c>
      <c r="DA70" s="65"/>
      <c r="DB70" s="66" t="s">
        <v>0</v>
      </c>
      <c r="DC70" s="28" t="s">
        <v>124</v>
      </c>
      <c r="DD70" s="87" t="s">
        <v>145</v>
      </c>
      <c r="DE70" s="65"/>
      <c r="DF70" s="66" t="s">
        <v>0</v>
      </c>
      <c r="DG70" s="28" t="s">
        <v>124</v>
      </c>
      <c r="DH70" s="87" t="s">
        <v>145</v>
      </c>
      <c r="DI70" s="65"/>
      <c r="DJ70" s="66" t="s">
        <v>0</v>
      </c>
      <c r="DK70" s="28">
        <v>14993.99</v>
      </c>
      <c r="DL70" s="87" t="s">
        <v>146</v>
      </c>
      <c r="DM70" s="65" t="s">
        <v>132</v>
      </c>
      <c r="DN70" s="66" t="s">
        <v>0</v>
      </c>
      <c r="DO70"/>
      <c r="DP70"/>
      <c r="DQ70" s="28">
        <v>2.3131200000000001</v>
      </c>
      <c r="DR70" s="87" t="s">
        <v>151</v>
      </c>
      <c r="DS70" s="65" t="s">
        <v>162</v>
      </c>
      <c r="DT70" s="66" t="s">
        <v>153</v>
      </c>
      <c r="DU70" s="28">
        <v>79400</v>
      </c>
      <c r="DV70" s="87" t="s">
        <v>147</v>
      </c>
      <c r="DW70" s="65" t="s">
        <v>163</v>
      </c>
      <c r="DX70" s="66" t="s">
        <v>0</v>
      </c>
      <c r="DY70" s="28">
        <v>3.8324162563954052</v>
      </c>
      <c r="DZ70" s="87" t="s">
        <v>737</v>
      </c>
      <c r="EA70" s="65" t="s">
        <v>163</v>
      </c>
      <c r="EB70" s="66" t="s">
        <v>0</v>
      </c>
      <c r="EC70" s="28" t="s">
        <v>124</v>
      </c>
      <c r="ED70" s="87" t="s">
        <v>174</v>
      </c>
      <c r="EE70" s="65"/>
      <c r="EF70" s="66" t="s">
        <v>0</v>
      </c>
      <c r="EG70" s="28" t="s">
        <v>124</v>
      </c>
      <c r="EH70" s="87" t="s">
        <v>174</v>
      </c>
      <c r="EI70" s="65"/>
      <c r="EJ70" s="66" t="s">
        <v>0</v>
      </c>
      <c r="EK70" s="28" t="s">
        <v>124</v>
      </c>
      <c r="EL70" s="87" t="s">
        <v>174</v>
      </c>
      <c r="EM70" s="65"/>
      <c r="EN70" s="66" t="s">
        <v>0</v>
      </c>
      <c r="EO70" s="28" t="s">
        <v>124</v>
      </c>
      <c r="EP70" s="87" t="s">
        <v>175</v>
      </c>
      <c r="EQ70" s="65"/>
      <c r="ER70" s="66" t="s">
        <v>0</v>
      </c>
      <c r="ES70" s="28" t="s">
        <v>124</v>
      </c>
      <c r="ET70" s="87" t="s">
        <v>174</v>
      </c>
      <c r="EU70" s="65"/>
      <c r="EV70" s="66" t="s">
        <v>0</v>
      </c>
      <c r="EW70" s="28" t="s">
        <v>124</v>
      </c>
      <c r="EX70" s="76" t="s">
        <v>176</v>
      </c>
      <c r="EY70" s="65"/>
      <c r="EZ70" s="66" t="s">
        <v>0</v>
      </c>
      <c r="FA70" s="28" t="s">
        <v>124</v>
      </c>
      <c r="FB70" s="87" t="s">
        <v>758</v>
      </c>
      <c r="FC70" s="65"/>
      <c r="FD70" s="66" t="s">
        <v>0</v>
      </c>
    </row>
    <row r="71" spans="1:160" ht="14.1" customHeight="1" x14ac:dyDescent="0.2">
      <c r="A71" s="21" t="s">
        <v>63</v>
      </c>
      <c r="B71" s="187" t="s">
        <v>595</v>
      </c>
      <c r="C71" s="25">
        <v>77.822168189999999</v>
      </c>
      <c r="D71" s="87" t="s">
        <v>230</v>
      </c>
      <c r="E71" s="65">
        <v>2006</v>
      </c>
      <c r="F71" s="66" t="s">
        <v>0</v>
      </c>
      <c r="G71" s="25">
        <v>2.2980877E-2</v>
      </c>
      <c r="H71" s="87" t="s">
        <v>230</v>
      </c>
      <c r="I71" s="65">
        <v>2006</v>
      </c>
      <c r="J71" s="66" t="s">
        <v>0</v>
      </c>
      <c r="K71" s="25">
        <v>7.0150331899999996</v>
      </c>
      <c r="L71" s="87" t="s">
        <v>230</v>
      </c>
      <c r="M71" s="65">
        <v>2006</v>
      </c>
      <c r="N71" s="66" t="s">
        <v>0</v>
      </c>
      <c r="O71" s="25">
        <v>0.45889436300000003</v>
      </c>
      <c r="P71" s="87" t="s">
        <v>230</v>
      </c>
      <c r="Q71" s="65">
        <v>2006</v>
      </c>
      <c r="R71" s="66" t="s">
        <v>0</v>
      </c>
      <c r="S71" s="25">
        <v>0.93313609399999997</v>
      </c>
      <c r="T71" s="87" t="s">
        <v>230</v>
      </c>
      <c r="U71" s="65">
        <v>2006</v>
      </c>
      <c r="V71" s="66" t="s">
        <v>0</v>
      </c>
      <c r="W71" s="25">
        <v>13.456026570000001</v>
      </c>
      <c r="X71" s="87" t="s">
        <v>230</v>
      </c>
      <c r="Y71" s="65">
        <v>2006</v>
      </c>
      <c r="Z71" s="66" t="s">
        <v>0</v>
      </c>
      <c r="AA71" s="25">
        <v>0.291760713</v>
      </c>
      <c r="AB71" s="87" t="s">
        <v>230</v>
      </c>
      <c r="AC71" s="65">
        <v>2006</v>
      </c>
      <c r="AD71" s="66" t="s">
        <v>0</v>
      </c>
      <c r="AE71" s="28" t="s">
        <v>141</v>
      </c>
      <c r="AF71" s="87" t="s">
        <v>139</v>
      </c>
      <c r="AG71" s="65"/>
      <c r="AH71" s="66" t="s">
        <v>0</v>
      </c>
      <c r="AI71" s="28" t="s">
        <v>141</v>
      </c>
      <c r="AJ71" s="87" t="s">
        <v>139</v>
      </c>
      <c r="AK71" s="65"/>
      <c r="AL71" s="66" t="s">
        <v>0</v>
      </c>
      <c r="AM71" s="28" t="s">
        <v>141</v>
      </c>
      <c r="AN71" s="87" t="s">
        <v>139</v>
      </c>
      <c r="AO71" s="65"/>
      <c r="AP71" s="66" t="s">
        <v>0</v>
      </c>
      <c r="AQ71" s="28" t="s">
        <v>141</v>
      </c>
      <c r="AR71" s="87" t="s">
        <v>139</v>
      </c>
      <c r="AS71" s="65"/>
      <c r="AT71" s="66" t="s">
        <v>0</v>
      </c>
      <c r="AU71" s="80">
        <v>0</v>
      </c>
      <c r="AV71" s="87" t="s">
        <v>138</v>
      </c>
      <c r="AW71" s="65">
        <v>2010</v>
      </c>
      <c r="AX71" s="66" t="s">
        <v>0</v>
      </c>
      <c r="AY71" s="28">
        <v>0</v>
      </c>
      <c r="AZ71" s="87" t="s">
        <v>139</v>
      </c>
      <c r="BA71" s="65">
        <v>2010</v>
      </c>
      <c r="BB71" s="66" t="s">
        <v>0</v>
      </c>
      <c r="BC71" s="80">
        <v>0</v>
      </c>
      <c r="BD71" s="87" t="s">
        <v>639</v>
      </c>
      <c r="BE71" s="65">
        <v>2010</v>
      </c>
      <c r="BF71" s="66" t="s">
        <v>0</v>
      </c>
      <c r="BG71" s="28">
        <v>0</v>
      </c>
      <c r="BH71" s="87" t="s">
        <v>139</v>
      </c>
      <c r="BI71" s="65">
        <v>2010</v>
      </c>
      <c r="BJ71" s="66" t="s">
        <v>0</v>
      </c>
      <c r="BK71" s="28">
        <v>2.672209933</v>
      </c>
      <c r="BL71" s="87" t="s">
        <v>660</v>
      </c>
      <c r="BM71" s="65">
        <v>2011</v>
      </c>
      <c r="BN71" s="66" t="s">
        <v>0</v>
      </c>
      <c r="BO71" s="28">
        <v>0.83278884099999995</v>
      </c>
      <c r="BP71" s="87" t="s">
        <v>661</v>
      </c>
      <c r="BQ71" s="65">
        <v>2011</v>
      </c>
      <c r="BR71" s="66" t="s">
        <v>0</v>
      </c>
      <c r="BS71" s="28">
        <v>20.037843769999998</v>
      </c>
      <c r="BT71" s="87" t="s">
        <v>662</v>
      </c>
      <c r="BU71" s="65">
        <v>2011</v>
      </c>
      <c r="BV71" s="66" t="s">
        <v>0</v>
      </c>
      <c r="BW71" s="28" t="s">
        <v>124</v>
      </c>
      <c r="BX71" s="87" t="s">
        <v>675</v>
      </c>
      <c r="BY71" s="65"/>
      <c r="BZ71" s="66" t="s">
        <v>0</v>
      </c>
      <c r="CA71" s="28" t="s">
        <v>124</v>
      </c>
      <c r="CB71" s="87" t="s">
        <v>677</v>
      </c>
      <c r="CC71" s="65" t="s">
        <v>182</v>
      </c>
      <c r="CD71" s="66" t="s">
        <v>0</v>
      </c>
      <c r="CE71" s="28" t="s">
        <v>124</v>
      </c>
      <c r="CF71" s="87" t="s">
        <v>677</v>
      </c>
      <c r="CG71" s="65" t="s">
        <v>182</v>
      </c>
      <c r="CH71" s="66" t="s">
        <v>0</v>
      </c>
      <c r="CI71" s="28" t="s">
        <v>124</v>
      </c>
      <c r="CJ71" s="87" t="s">
        <v>677</v>
      </c>
      <c r="CK71" s="65" t="s">
        <v>182</v>
      </c>
      <c r="CL71" s="66" t="s">
        <v>0</v>
      </c>
      <c r="CM71" s="28" t="s">
        <v>124</v>
      </c>
      <c r="CN71" s="87" t="s">
        <v>677</v>
      </c>
      <c r="CO71" s="65" t="s">
        <v>182</v>
      </c>
      <c r="CP71" s="66" t="s">
        <v>0</v>
      </c>
      <c r="CQ71" s="28" t="s">
        <v>124</v>
      </c>
      <c r="CR71" s="214" t="s">
        <v>139</v>
      </c>
      <c r="CS71" s="65"/>
      <c r="CT71" s="66" t="s">
        <v>0</v>
      </c>
      <c r="CU71" s="28" t="s">
        <v>124</v>
      </c>
      <c r="CV71" s="87" t="s">
        <v>145</v>
      </c>
      <c r="CW71" s="65"/>
      <c r="CX71" s="66" t="s">
        <v>0</v>
      </c>
      <c r="CY71" s="28" t="s">
        <v>124</v>
      </c>
      <c r="CZ71" s="87" t="s">
        <v>145</v>
      </c>
      <c r="DA71" s="65"/>
      <c r="DB71" s="66" t="s">
        <v>0</v>
      </c>
      <c r="DC71" s="28" t="s">
        <v>124</v>
      </c>
      <c r="DD71" s="87" t="s">
        <v>145</v>
      </c>
      <c r="DE71" s="65"/>
      <c r="DF71" s="66" t="s">
        <v>0</v>
      </c>
      <c r="DG71" s="28" t="s">
        <v>124</v>
      </c>
      <c r="DH71" s="87" t="s">
        <v>145</v>
      </c>
      <c r="DI71" s="65"/>
      <c r="DJ71" s="66" t="s">
        <v>0</v>
      </c>
      <c r="DK71" s="28">
        <v>9088.93</v>
      </c>
      <c r="DL71" s="87" t="s">
        <v>146</v>
      </c>
      <c r="DM71" s="65" t="s">
        <v>132</v>
      </c>
      <c r="DN71" s="66" t="s">
        <v>0</v>
      </c>
      <c r="DO71"/>
      <c r="DP71"/>
      <c r="DQ71" s="28">
        <v>2.6903999999999999</v>
      </c>
      <c r="DR71" s="87" t="s">
        <v>151</v>
      </c>
      <c r="DS71" s="65" t="s">
        <v>162</v>
      </c>
      <c r="DT71" s="66" t="s">
        <v>0</v>
      </c>
      <c r="DU71" s="28">
        <v>4100</v>
      </c>
      <c r="DV71" s="87" t="s">
        <v>147</v>
      </c>
      <c r="DW71" s="65" t="s">
        <v>163</v>
      </c>
      <c r="DX71" s="66" t="s">
        <v>0</v>
      </c>
      <c r="DY71" s="28">
        <v>0.42355371900826444</v>
      </c>
      <c r="DZ71" s="87" t="s">
        <v>737</v>
      </c>
      <c r="EA71" s="65" t="s">
        <v>163</v>
      </c>
      <c r="EB71" s="66" t="s">
        <v>0</v>
      </c>
      <c r="EC71" s="28" t="s">
        <v>124</v>
      </c>
      <c r="ED71" s="87" t="s">
        <v>174</v>
      </c>
      <c r="EE71" s="65"/>
      <c r="EF71" s="66" t="s">
        <v>0</v>
      </c>
      <c r="EG71" s="28" t="s">
        <v>124</v>
      </c>
      <c r="EH71" s="87" t="s">
        <v>174</v>
      </c>
      <c r="EI71" s="65"/>
      <c r="EJ71" s="66" t="s">
        <v>0</v>
      </c>
      <c r="EK71" s="28" t="s">
        <v>124</v>
      </c>
      <c r="EL71" s="87" t="s">
        <v>174</v>
      </c>
      <c r="EM71" s="65"/>
      <c r="EN71" s="66" t="s">
        <v>0</v>
      </c>
      <c r="EO71" s="28" t="s">
        <v>124</v>
      </c>
      <c r="EP71" s="87" t="s">
        <v>175</v>
      </c>
      <c r="EQ71" s="65"/>
      <c r="ER71" s="66" t="s">
        <v>0</v>
      </c>
      <c r="ES71" s="28" t="s">
        <v>124</v>
      </c>
      <c r="ET71" s="87" t="s">
        <v>174</v>
      </c>
      <c r="EU71" s="65"/>
      <c r="EV71" s="66" t="s">
        <v>0</v>
      </c>
      <c r="EW71" s="28" t="s">
        <v>124</v>
      </c>
      <c r="EX71" s="76" t="s">
        <v>176</v>
      </c>
      <c r="EY71" s="65"/>
      <c r="EZ71" s="66" t="s">
        <v>0</v>
      </c>
      <c r="FA71" s="28" t="s">
        <v>124</v>
      </c>
      <c r="FB71" s="87" t="s">
        <v>758</v>
      </c>
      <c r="FC71" s="65"/>
      <c r="FD71" s="66" t="s">
        <v>0</v>
      </c>
    </row>
    <row r="72" spans="1:160" ht="14.1" customHeight="1" x14ac:dyDescent="0.2">
      <c r="A72" s="21" t="s">
        <v>64</v>
      </c>
      <c r="B72" s="187" t="s">
        <v>595</v>
      </c>
      <c r="C72" s="25">
        <v>55.54735462</v>
      </c>
      <c r="D72" s="87" t="s">
        <v>230</v>
      </c>
      <c r="E72" s="65">
        <v>2006</v>
      </c>
      <c r="F72" s="66" t="s">
        <v>0</v>
      </c>
      <c r="G72" s="25">
        <v>7.3554915999999998E-2</v>
      </c>
      <c r="H72" s="87" t="s">
        <v>230</v>
      </c>
      <c r="I72" s="65">
        <v>2006</v>
      </c>
      <c r="J72" s="66" t="s">
        <v>0</v>
      </c>
      <c r="K72" s="25">
        <v>35.086540040000003</v>
      </c>
      <c r="L72" s="87" t="s">
        <v>230</v>
      </c>
      <c r="M72" s="65">
        <v>2006</v>
      </c>
      <c r="N72" s="66" t="s">
        <v>0</v>
      </c>
      <c r="O72" s="25">
        <v>2.7462473680000001</v>
      </c>
      <c r="P72" s="87" t="s">
        <v>230</v>
      </c>
      <c r="Q72" s="65">
        <v>2006</v>
      </c>
      <c r="R72" s="66" t="s">
        <v>0</v>
      </c>
      <c r="S72" s="25">
        <v>0.232959109</v>
      </c>
      <c r="T72" s="87" t="s">
        <v>230</v>
      </c>
      <c r="U72" s="65">
        <v>2006</v>
      </c>
      <c r="V72" s="66" t="s">
        <v>0</v>
      </c>
      <c r="W72" s="25">
        <v>5.6747554539999996</v>
      </c>
      <c r="X72" s="87" t="s">
        <v>230</v>
      </c>
      <c r="Y72" s="65">
        <v>2006</v>
      </c>
      <c r="Z72" s="66" t="s">
        <v>0</v>
      </c>
      <c r="AA72" s="25">
        <v>0.63858848899999998</v>
      </c>
      <c r="AB72" s="87" t="s">
        <v>230</v>
      </c>
      <c r="AC72" s="65">
        <v>2006</v>
      </c>
      <c r="AD72" s="66" t="s">
        <v>0</v>
      </c>
      <c r="AE72" s="28" t="s">
        <v>141</v>
      </c>
      <c r="AF72" s="87" t="s">
        <v>139</v>
      </c>
      <c r="AG72" s="65"/>
      <c r="AH72" s="66" t="s">
        <v>0</v>
      </c>
      <c r="AI72" s="28" t="s">
        <v>141</v>
      </c>
      <c r="AJ72" s="87" t="s">
        <v>139</v>
      </c>
      <c r="AK72" s="65"/>
      <c r="AL72" s="66" t="s">
        <v>0</v>
      </c>
      <c r="AM72" s="28" t="s">
        <v>141</v>
      </c>
      <c r="AN72" s="87" t="s">
        <v>139</v>
      </c>
      <c r="AO72" s="65"/>
      <c r="AP72" s="66" t="s">
        <v>0</v>
      </c>
      <c r="AQ72" s="28" t="s">
        <v>141</v>
      </c>
      <c r="AR72" s="87" t="s">
        <v>139</v>
      </c>
      <c r="AS72" s="65"/>
      <c r="AT72" s="66" t="s">
        <v>0</v>
      </c>
      <c r="AU72" s="80">
        <v>0</v>
      </c>
      <c r="AV72" s="87" t="s">
        <v>138</v>
      </c>
      <c r="AW72" s="65">
        <v>2010</v>
      </c>
      <c r="AX72" s="66" t="s">
        <v>0</v>
      </c>
      <c r="AY72" s="28">
        <v>0</v>
      </c>
      <c r="AZ72" s="87" t="s">
        <v>139</v>
      </c>
      <c r="BA72" s="65">
        <v>2010</v>
      </c>
      <c r="BB72" s="66" t="s">
        <v>0</v>
      </c>
      <c r="BC72" s="80">
        <v>0</v>
      </c>
      <c r="BD72" s="87" t="s">
        <v>639</v>
      </c>
      <c r="BE72" s="65">
        <v>2010</v>
      </c>
      <c r="BF72" s="66" t="s">
        <v>0</v>
      </c>
      <c r="BG72" s="28">
        <v>0</v>
      </c>
      <c r="BH72" s="87" t="s">
        <v>139</v>
      </c>
      <c r="BI72" s="65">
        <v>2010</v>
      </c>
      <c r="BJ72" s="66" t="s">
        <v>0</v>
      </c>
      <c r="BK72" s="28">
        <v>7.0098130960000002</v>
      </c>
      <c r="BL72" s="87" t="s">
        <v>660</v>
      </c>
      <c r="BM72" s="65">
        <v>2011</v>
      </c>
      <c r="BN72" s="66" t="s">
        <v>0</v>
      </c>
      <c r="BO72" s="28">
        <v>4.8013958079999997</v>
      </c>
      <c r="BP72" s="87" t="s">
        <v>661</v>
      </c>
      <c r="BQ72" s="65">
        <v>2011</v>
      </c>
      <c r="BR72" s="66" t="s">
        <v>0</v>
      </c>
      <c r="BS72" s="28">
        <v>10.733138350000001</v>
      </c>
      <c r="BT72" s="87" t="s">
        <v>662</v>
      </c>
      <c r="BU72" s="65">
        <v>2011</v>
      </c>
      <c r="BV72" s="66" t="s">
        <v>0</v>
      </c>
      <c r="BW72" s="28" t="s">
        <v>124</v>
      </c>
      <c r="BX72" s="87" t="s">
        <v>675</v>
      </c>
      <c r="BY72" s="65"/>
      <c r="BZ72" s="66" t="s">
        <v>0</v>
      </c>
      <c r="CA72" s="28" t="s">
        <v>124</v>
      </c>
      <c r="CB72" s="87" t="s">
        <v>677</v>
      </c>
      <c r="CC72" s="65" t="s">
        <v>182</v>
      </c>
      <c r="CD72" s="66" t="s">
        <v>0</v>
      </c>
      <c r="CE72" s="28" t="s">
        <v>124</v>
      </c>
      <c r="CF72" s="87" t="s">
        <v>677</v>
      </c>
      <c r="CG72" s="65" t="s">
        <v>182</v>
      </c>
      <c r="CH72" s="66" t="s">
        <v>0</v>
      </c>
      <c r="CI72" s="28" t="s">
        <v>124</v>
      </c>
      <c r="CJ72" s="87" t="s">
        <v>677</v>
      </c>
      <c r="CK72" s="65" t="s">
        <v>182</v>
      </c>
      <c r="CL72" s="66" t="s">
        <v>0</v>
      </c>
      <c r="CM72" s="28" t="s">
        <v>124</v>
      </c>
      <c r="CN72" s="87" t="s">
        <v>677</v>
      </c>
      <c r="CO72" s="65" t="s">
        <v>182</v>
      </c>
      <c r="CP72" s="66" t="s">
        <v>0</v>
      </c>
      <c r="CQ72" s="28" t="s">
        <v>124</v>
      </c>
      <c r="CR72" s="214" t="s">
        <v>139</v>
      </c>
      <c r="CS72" s="65"/>
      <c r="CT72" s="66" t="s">
        <v>0</v>
      </c>
      <c r="CU72" s="28" t="s">
        <v>124</v>
      </c>
      <c r="CV72" s="87" t="s">
        <v>145</v>
      </c>
      <c r="CW72" s="65"/>
      <c r="CX72" s="66" t="s">
        <v>0</v>
      </c>
      <c r="CY72" s="28" t="s">
        <v>124</v>
      </c>
      <c r="CZ72" s="87" t="s">
        <v>145</v>
      </c>
      <c r="DA72" s="65"/>
      <c r="DB72" s="66" t="s">
        <v>0</v>
      </c>
      <c r="DC72" s="28" t="s">
        <v>124</v>
      </c>
      <c r="DD72" s="87" t="s">
        <v>145</v>
      </c>
      <c r="DE72" s="65"/>
      <c r="DF72" s="66" t="s">
        <v>0</v>
      </c>
      <c r="DG72" s="28" t="s">
        <v>124</v>
      </c>
      <c r="DH72" s="87" t="s">
        <v>145</v>
      </c>
      <c r="DI72" s="65"/>
      <c r="DJ72" s="66" t="s">
        <v>0</v>
      </c>
      <c r="DK72" s="28">
        <v>1033.8800000000001</v>
      </c>
      <c r="DL72" s="87" t="s">
        <v>146</v>
      </c>
      <c r="DM72" s="65" t="s">
        <v>132</v>
      </c>
      <c r="DN72" s="66" t="s">
        <v>0</v>
      </c>
      <c r="DO72"/>
      <c r="DP72"/>
      <c r="DQ72" s="28">
        <v>3.54183</v>
      </c>
      <c r="DR72" s="87" t="s">
        <v>151</v>
      </c>
      <c r="DS72" s="65" t="s">
        <v>162</v>
      </c>
      <c r="DT72" s="66" t="s">
        <v>169</v>
      </c>
      <c r="DU72" s="28">
        <v>57900</v>
      </c>
      <c r="DV72" s="87" t="s">
        <v>147</v>
      </c>
      <c r="DW72" s="65" t="s">
        <v>163</v>
      </c>
      <c r="DX72" s="66" t="s">
        <v>0</v>
      </c>
      <c r="DY72" s="28">
        <v>4.413109756097561</v>
      </c>
      <c r="DZ72" s="87" t="s">
        <v>737</v>
      </c>
      <c r="EA72" s="65" t="s">
        <v>163</v>
      </c>
      <c r="EB72" s="66" t="s">
        <v>0</v>
      </c>
      <c r="EC72" s="28" t="s">
        <v>124</v>
      </c>
      <c r="ED72" s="87" t="s">
        <v>174</v>
      </c>
      <c r="EE72" s="65"/>
      <c r="EF72" s="66" t="s">
        <v>0</v>
      </c>
      <c r="EG72" s="28" t="s">
        <v>124</v>
      </c>
      <c r="EH72" s="87" t="s">
        <v>174</v>
      </c>
      <c r="EI72" s="65"/>
      <c r="EJ72" s="66" t="s">
        <v>0</v>
      </c>
      <c r="EK72" s="28" t="s">
        <v>124</v>
      </c>
      <c r="EL72" s="87" t="s">
        <v>174</v>
      </c>
      <c r="EM72" s="65"/>
      <c r="EN72" s="66" t="s">
        <v>0</v>
      </c>
      <c r="EO72" s="28" t="s">
        <v>124</v>
      </c>
      <c r="EP72" s="87" t="s">
        <v>175</v>
      </c>
      <c r="EQ72" s="65"/>
      <c r="ER72" s="66" t="s">
        <v>0</v>
      </c>
      <c r="ES72" s="28" t="s">
        <v>124</v>
      </c>
      <c r="ET72" s="87" t="s">
        <v>174</v>
      </c>
      <c r="EU72" s="65"/>
      <c r="EV72" s="66" t="s">
        <v>0</v>
      </c>
      <c r="EW72" s="28" t="s">
        <v>124</v>
      </c>
      <c r="EX72" s="76" t="s">
        <v>176</v>
      </c>
      <c r="EY72" s="65"/>
      <c r="EZ72" s="66" t="s">
        <v>0</v>
      </c>
      <c r="FA72" s="28" t="s">
        <v>124</v>
      </c>
      <c r="FB72" s="87" t="s">
        <v>758</v>
      </c>
      <c r="FC72" s="65"/>
      <c r="FD72" s="66" t="s">
        <v>0</v>
      </c>
    </row>
    <row r="73" spans="1:160" ht="14.1" customHeight="1" x14ac:dyDescent="0.2">
      <c r="A73" s="21" t="s">
        <v>65</v>
      </c>
      <c r="B73" s="187" t="s">
        <v>595</v>
      </c>
      <c r="C73" s="25">
        <v>47.798409190000001</v>
      </c>
      <c r="D73" s="87" t="s">
        <v>230</v>
      </c>
      <c r="E73" s="65">
        <v>2006</v>
      </c>
      <c r="F73" s="66" t="s">
        <v>0</v>
      </c>
      <c r="G73" s="25">
        <v>0.483893815</v>
      </c>
      <c r="H73" s="87" t="s">
        <v>230</v>
      </c>
      <c r="I73" s="65">
        <v>2006</v>
      </c>
      <c r="J73" s="66" t="s">
        <v>0</v>
      </c>
      <c r="K73" s="25">
        <v>38.763723929999998</v>
      </c>
      <c r="L73" s="87" t="s">
        <v>230</v>
      </c>
      <c r="M73" s="65">
        <v>2006</v>
      </c>
      <c r="N73" s="66" t="s">
        <v>0</v>
      </c>
      <c r="O73" s="25">
        <v>1.5502368449999999</v>
      </c>
      <c r="P73" s="87" t="s">
        <v>230</v>
      </c>
      <c r="Q73" s="65">
        <v>2006</v>
      </c>
      <c r="R73" s="66" t="s">
        <v>0</v>
      </c>
      <c r="S73" s="25">
        <v>0.49301709199999999</v>
      </c>
      <c r="T73" s="87" t="s">
        <v>230</v>
      </c>
      <c r="U73" s="65">
        <v>2006</v>
      </c>
      <c r="V73" s="66" t="s">
        <v>0</v>
      </c>
      <c r="W73" s="25">
        <v>10.14376364</v>
      </c>
      <c r="X73" s="87" t="s">
        <v>230</v>
      </c>
      <c r="Y73" s="65">
        <v>2006</v>
      </c>
      <c r="Z73" s="66" t="s">
        <v>0</v>
      </c>
      <c r="AA73" s="25">
        <v>0.76695548999999996</v>
      </c>
      <c r="AB73" s="87" t="s">
        <v>230</v>
      </c>
      <c r="AC73" s="65">
        <v>2006</v>
      </c>
      <c r="AD73" s="66" t="s">
        <v>0</v>
      </c>
      <c r="AE73" s="28" t="s">
        <v>141</v>
      </c>
      <c r="AF73" s="87" t="s">
        <v>139</v>
      </c>
      <c r="AG73" s="65"/>
      <c r="AH73" s="66" t="s">
        <v>0</v>
      </c>
      <c r="AI73" s="28" t="s">
        <v>141</v>
      </c>
      <c r="AJ73" s="87" t="s">
        <v>139</v>
      </c>
      <c r="AK73" s="65"/>
      <c r="AL73" s="66" t="s">
        <v>0</v>
      </c>
      <c r="AM73" s="28" t="s">
        <v>141</v>
      </c>
      <c r="AN73" s="87" t="s">
        <v>139</v>
      </c>
      <c r="AO73" s="65"/>
      <c r="AP73" s="66" t="s">
        <v>0</v>
      </c>
      <c r="AQ73" s="28" t="s">
        <v>141</v>
      </c>
      <c r="AR73" s="87" t="s">
        <v>139</v>
      </c>
      <c r="AS73" s="65"/>
      <c r="AT73" s="66" t="s">
        <v>0</v>
      </c>
      <c r="AU73" s="80">
        <v>0</v>
      </c>
      <c r="AV73" s="87" t="s">
        <v>138</v>
      </c>
      <c r="AW73" s="65">
        <v>2010</v>
      </c>
      <c r="AX73" s="66" t="s">
        <v>0</v>
      </c>
      <c r="AY73" s="28">
        <v>0</v>
      </c>
      <c r="AZ73" s="87" t="s">
        <v>139</v>
      </c>
      <c r="BA73" s="65">
        <v>2010</v>
      </c>
      <c r="BB73" s="66" t="s">
        <v>0</v>
      </c>
      <c r="BC73" s="80">
        <v>0</v>
      </c>
      <c r="BD73" s="87" t="s">
        <v>639</v>
      </c>
      <c r="BE73" s="65">
        <v>2010</v>
      </c>
      <c r="BF73" s="66" t="s">
        <v>0</v>
      </c>
      <c r="BG73" s="28">
        <v>0</v>
      </c>
      <c r="BH73" s="87" t="s">
        <v>139</v>
      </c>
      <c r="BI73" s="65">
        <v>2010</v>
      </c>
      <c r="BJ73" s="66" t="s">
        <v>0</v>
      </c>
      <c r="BK73" s="28">
        <v>16.906392780000001</v>
      </c>
      <c r="BL73" s="87" t="s">
        <v>660</v>
      </c>
      <c r="BM73" s="65">
        <v>2011</v>
      </c>
      <c r="BN73" s="66" t="s">
        <v>0</v>
      </c>
      <c r="BO73" s="28">
        <v>9.6557005329999992</v>
      </c>
      <c r="BP73" s="87" t="s">
        <v>661</v>
      </c>
      <c r="BQ73" s="65">
        <v>2011</v>
      </c>
      <c r="BR73" s="66" t="s">
        <v>0</v>
      </c>
      <c r="BS73" s="28">
        <v>27.620604530000001</v>
      </c>
      <c r="BT73" s="87" t="s">
        <v>662</v>
      </c>
      <c r="BU73" s="65">
        <v>2011</v>
      </c>
      <c r="BV73" s="66" t="s">
        <v>0</v>
      </c>
      <c r="BW73" s="28" t="s">
        <v>124</v>
      </c>
      <c r="BX73" s="87" t="s">
        <v>675</v>
      </c>
      <c r="BY73" s="65"/>
      <c r="BZ73" s="66" t="s">
        <v>0</v>
      </c>
      <c r="CA73" s="28" t="s">
        <v>124</v>
      </c>
      <c r="CB73" s="87" t="s">
        <v>677</v>
      </c>
      <c r="CC73" s="65" t="s">
        <v>182</v>
      </c>
      <c r="CD73" s="66" t="s">
        <v>0</v>
      </c>
      <c r="CE73" s="28" t="s">
        <v>124</v>
      </c>
      <c r="CF73" s="87" t="s">
        <v>677</v>
      </c>
      <c r="CG73" s="65" t="s">
        <v>182</v>
      </c>
      <c r="CH73" s="66" t="s">
        <v>0</v>
      </c>
      <c r="CI73" s="28" t="s">
        <v>124</v>
      </c>
      <c r="CJ73" s="87" t="s">
        <v>677</v>
      </c>
      <c r="CK73" s="65" t="s">
        <v>182</v>
      </c>
      <c r="CL73" s="66" t="s">
        <v>0</v>
      </c>
      <c r="CM73" s="28" t="s">
        <v>124</v>
      </c>
      <c r="CN73" s="87" t="s">
        <v>677</v>
      </c>
      <c r="CO73" s="65" t="s">
        <v>182</v>
      </c>
      <c r="CP73" s="66" t="s">
        <v>0</v>
      </c>
      <c r="CQ73" s="28" t="s">
        <v>124</v>
      </c>
      <c r="CR73" s="214" t="s">
        <v>139</v>
      </c>
      <c r="CS73" s="65"/>
      <c r="CT73" s="66" t="s">
        <v>0</v>
      </c>
      <c r="CU73" s="28" t="s">
        <v>124</v>
      </c>
      <c r="CV73" s="87" t="s">
        <v>145</v>
      </c>
      <c r="CW73" s="65"/>
      <c r="CX73" s="66" t="s">
        <v>0</v>
      </c>
      <c r="CY73" s="28" t="s">
        <v>124</v>
      </c>
      <c r="CZ73" s="87" t="s">
        <v>145</v>
      </c>
      <c r="DA73" s="65"/>
      <c r="DB73" s="66" t="s">
        <v>0</v>
      </c>
      <c r="DC73" s="28" t="s">
        <v>124</v>
      </c>
      <c r="DD73" s="87" t="s">
        <v>145</v>
      </c>
      <c r="DE73" s="65"/>
      <c r="DF73" s="66" t="s">
        <v>0</v>
      </c>
      <c r="DG73" s="28" t="s">
        <v>124</v>
      </c>
      <c r="DH73" s="87" t="s">
        <v>145</v>
      </c>
      <c r="DI73" s="65"/>
      <c r="DJ73" s="66" t="s">
        <v>0</v>
      </c>
      <c r="DK73" s="28">
        <v>59843.3</v>
      </c>
      <c r="DL73" s="87" t="s">
        <v>146</v>
      </c>
      <c r="DM73" s="65" t="s">
        <v>132</v>
      </c>
      <c r="DN73" s="66" t="s">
        <v>0</v>
      </c>
      <c r="DO73"/>
      <c r="DP73"/>
      <c r="DQ73" s="28">
        <v>3.54183</v>
      </c>
      <c r="DR73" s="87" t="s">
        <v>151</v>
      </c>
      <c r="DS73" s="65" t="s">
        <v>162</v>
      </c>
      <c r="DT73" s="66" t="s">
        <v>169</v>
      </c>
      <c r="DU73" s="28">
        <v>38500</v>
      </c>
      <c r="DV73" s="87" t="s">
        <v>147</v>
      </c>
      <c r="DW73" s="65" t="s">
        <v>163</v>
      </c>
      <c r="DX73" s="66" t="s">
        <v>0</v>
      </c>
      <c r="DY73" s="28">
        <v>9.658805820371299</v>
      </c>
      <c r="DZ73" s="87" t="s">
        <v>737</v>
      </c>
      <c r="EA73" s="65" t="s">
        <v>163</v>
      </c>
      <c r="EB73" s="66" t="s">
        <v>0</v>
      </c>
      <c r="EC73" s="28" t="s">
        <v>124</v>
      </c>
      <c r="ED73" s="87" t="s">
        <v>174</v>
      </c>
      <c r="EE73" s="65"/>
      <c r="EF73" s="66" t="s">
        <v>0</v>
      </c>
      <c r="EG73" s="28" t="s">
        <v>124</v>
      </c>
      <c r="EH73" s="87" t="s">
        <v>174</v>
      </c>
      <c r="EI73" s="65"/>
      <c r="EJ73" s="66" t="s">
        <v>0</v>
      </c>
      <c r="EK73" s="28" t="s">
        <v>124</v>
      </c>
      <c r="EL73" s="87" t="s">
        <v>174</v>
      </c>
      <c r="EM73" s="65"/>
      <c r="EN73" s="66" t="s">
        <v>0</v>
      </c>
      <c r="EO73" s="28" t="s">
        <v>124</v>
      </c>
      <c r="EP73" s="87" t="s">
        <v>175</v>
      </c>
      <c r="EQ73" s="65"/>
      <c r="ER73" s="66" t="s">
        <v>0</v>
      </c>
      <c r="ES73" s="28" t="s">
        <v>124</v>
      </c>
      <c r="ET73" s="87" t="s">
        <v>174</v>
      </c>
      <c r="EU73" s="65"/>
      <c r="EV73" s="66" t="s">
        <v>0</v>
      </c>
      <c r="EW73" s="28" t="s">
        <v>124</v>
      </c>
      <c r="EX73" s="76" t="s">
        <v>176</v>
      </c>
      <c r="EY73" s="65"/>
      <c r="EZ73" s="66" t="s">
        <v>0</v>
      </c>
      <c r="FA73" s="28" t="s">
        <v>124</v>
      </c>
      <c r="FB73" s="87" t="s">
        <v>758</v>
      </c>
      <c r="FC73" s="65"/>
      <c r="FD73" s="66" t="s">
        <v>0</v>
      </c>
    </row>
    <row r="74" spans="1:160" ht="14.1" customHeight="1" x14ac:dyDescent="0.2">
      <c r="A74" s="21" t="s">
        <v>66</v>
      </c>
      <c r="B74" s="187" t="s">
        <v>595</v>
      </c>
      <c r="C74" s="25">
        <v>48.545913560000002</v>
      </c>
      <c r="D74" s="87" t="s">
        <v>230</v>
      </c>
      <c r="E74" s="65">
        <v>2006</v>
      </c>
      <c r="F74" s="66" t="s">
        <v>0</v>
      </c>
      <c r="G74" s="25">
        <v>0.936808792</v>
      </c>
      <c r="H74" s="87" t="s">
        <v>230</v>
      </c>
      <c r="I74" s="65">
        <v>2006</v>
      </c>
      <c r="J74" s="66" t="s">
        <v>0</v>
      </c>
      <c r="K74" s="25">
        <v>43.645649939999998</v>
      </c>
      <c r="L74" s="87" t="s">
        <v>230</v>
      </c>
      <c r="M74" s="65">
        <v>2006</v>
      </c>
      <c r="N74" s="66" t="s">
        <v>0</v>
      </c>
      <c r="O74" s="25">
        <v>1.137759398</v>
      </c>
      <c r="P74" s="87" t="s">
        <v>230</v>
      </c>
      <c r="Q74" s="65">
        <v>2006</v>
      </c>
      <c r="R74" s="66" t="s">
        <v>0</v>
      </c>
      <c r="S74" s="25">
        <v>0.50001563699999996</v>
      </c>
      <c r="T74" s="87" t="s">
        <v>230</v>
      </c>
      <c r="U74" s="65">
        <v>2006</v>
      </c>
      <c r="V74" s="66" t="s">
        <v>0</v>
      </c>
      <c r="W74" s="25">
        <v>4.6365197829999998</v>
      </c>
      <c r="X74" s="87" t="s">
        <v>230</v>
      </c>
      <c r="Y74" s="65">
        <v>2006</v>
      </c>
      <c r="Z74" s="66" t="s">
        <v>0</v>
      </c>
      <c r="AA74" s="25">
        <v>0.59733288200000001</v>
      </c>
      <c r="AB74" s="87" t="s">
        <v>230</v>
      </c>
      <c r="AC74" s="65">
        <v>2006</v>
      </c>
      <c r="AD74" s="66" t="s">
        <v>0</v>
      </c>
      <c r="AE74" s="28" t="s">
        <v>141</v>
      </c>
      <c r="AF74" s="87" t="s">
        <v>139</v>
      </c>
      <c r="AG74" s="65"/>
      <c r="AH74" s="66" t="s">
        <v>0</v>
      </c>
      <c r="AI74" s="28" t="s">
        <v>141</v>
      </c>
      <c r="AJ74" s="87" t="s">
        <v>139</v>
      </c>
      <c r="AK74" s="65"/>
      <c r="AL74" s="66" t="s">
        <v>0</v>
      </c>
      <c r="AM74" s="28" t="s">
        <v>141</v>
      </c>
      <c r="AN74" s="87" t="s">
        <v>139</v>
      </c>
      <c r="AO74" s="65"/>
      <c r="AP74" s="66" t="s">
        <v>0</v>
      </c>
      <c r="AQ74" s="28" t="s">
        <v>141</v>
      </c>
      <c r="AR74" s="87" t="s">
        <v>139</v>
      </c>
      <c r="AS74" s="65"/>
      <c r="AT74" s="66" t="s">
        <v>0</v>
      </c>
      <c r="AU74" s="80">
        <v>0</v>
      </c>
      <c r="AV74" s="87" t="s">
        <v>138</v>
      </c>
      <c r="AW74" s="65">
        <v>2010</v>
      </c>
      <c r="AX74" s="66" t="s">
        <v>0</v>
      </c>
      <c r="AY74" s="28">
        <v>0</v>
      </c>
      <c r="AZ74" s="87" t="s">
        <v>139</v>
      </c>
      <c r="BA74" s="65">
        <v>2010</v>
      </c>
      <c r="BB74" s="66" t="s">
        <v>0</v>
      </c>
      <c r="BC74" s="80">
        <v>0</v>
      </c>
      <c r="BD74" s="87" t="s">
        <v>639</v>
      </c>
      <c r="BE74" s="65">
        <v>2010</v>
      </c>
      <c r="BF74" s="66" t="s">
        <v>0</v>
      </c>
      <c r="BG74" s="28">
        <v>0</v>
      </c>
      <c r="BH74" s="87" t="s">
        <v>139</v>
      </c>
      <c r="BI74" s="65">
        <v>2010</v>
      </c>
      <c r="BJ74" s="66" t="s">
        <v>0</v>
      </c>
      <c r="BK74" s="28">
        <v>15.398507070000001</v>
      </c>
      <c r="BL74" s="87" t="s">
        <v>660</v>
      </c>
      <c r="BM74" s="65">
        <v>2011</v>
      </c>
      <c r="BN74" s="66" t="s">
        <v>0</v>
      </c>
      <c r="BO74" s="28">
        <v>10.667225159999999</v>
      </c>
      <c r="BP74" s="87" t="s">
        <v>661</v>
      </c>
      <c r="BQ74" s="65">
        <v>2011</v>
      </c>
      <c r="BR74" s="66" t="s">
        <v>0</v>
      </c>
      <c r="BS74" s="28">
        <v>20.85813461</v>
      </c>
      <c r="BT74" s="87" t="s">
        <v>662</v>
      </c>
      <c r="BU74" s="65">
        <v>2011</v>
      </c>
      <c r="BV74" s="66" t="s">
        <v>0</v>
      </c>
      <c r="BW74" s="28" t="s">
        <v>124</v>
      </c>
      <c r="BX74" s="87" t="s">
        <v>675</v>
      </c>
      <c r="BY74" s="65"/>
      <c r="BZ74" s="66" t="s">
        <v>0</v>
      </c>
      <c r="CA74" s="28" t="s">
        <v>124</v>
      </c>
      <c r="CB74" s="87" t="s">
        <v>677</v>
      </c>
      <c r="CC74" s="65" t="s">
        <v>182</v>
      </c>
      <c r="CD74" s="66" t="s">
        <v>0</v>
      </c>
      <c r="CE74" s="28" t="s">
        <v>124</v>
      </c>
      <c r="CF74" s="87" t="s">
        <v>677</v>
      </c>
      <c r="CG74" s="65" t="s">
        <v>182</v>
      </c>
      <c r="CH74" s="66" t="s">
        <v>0</v>
      </c>
      <c r="CI74" s="28" t="s">
        <v>124</v>
      </c>
      <c r="CJ74" s="87" t="s">
        <v>677</v>
      </c>
      <c r="CK74" s="65" t="s">
        <v>182</v>
      </c>
      <c r="CL74" s="66" t="s">
        <v>0</v>
      </c>
      <c r="CM74" s="28" t="s">
        <v>124</v>
      </c>
      <c r="CN74" s="87" t="s">
        <v>677</v>
      </c>
      <c r="CO74" s="65" t="s">
        <v>182</v>
      </c>
      <c r="CP74" s="66" t="s">
        <v>0</v>
      </c>
      <c r="CQ74" s="28" t="s">
        <v>124</v>
      </c>
      <c r="CR74" s="214" t="s">
        <v>139</v>
      </c>
      <c r="CS74" s="65"/>
      <c r="CT74" s="66" t="s">
        <v>0</v>
      </c>
      <c r="CU74" s="28" t="s">
        <v>124</v>
      </c>
      <c r="CV74" s="87" t="s">
        <v>145</v>
      </c>
      <c r="CW74" s="65"/>
      <c r="CX74" s="66" t="s">
        <v>0</v>
      </c>
      <c r="CY74" s="28" t="s">
        <v>124</v>
      </c>
      <c r="CZ74" s="87" t="s">
        <v>145</v>
      </c>
      <c r="DA74" s="65"/>
      <c r="DB74" s="66" t="s">
        <v>0</v>
      </c>
      <c r="DC74" s="28" t="s">
        <v>124</v>
      </c>
      <c r="DD74" s="87" t="s">
        <v>145</v>
      </c>
      <c r="DE74" s="65"/>
      <c r="DF74" s="66" t="s">
        <v>0</v>
      </c>
      <c r="DG74" s="28" t="s">
        <v>124</v>
      </c>
      <c r="DH74" s="87" t="s">
        <v>145</v>
      </c>
      <c r="DI74" s="65"/>
      <c r="DJ74" s="66" t="s">
        <v>0</v>
      </c>
      <c r="DK74" s="28">
        <v>1400.11</v>
      </c>
      <c r="DL74" s="87" t="s">
        <v>146</v>
      </c>
      <c r="DM74" s="65" t="s">
        <v>132</v>
      </c>
      <c r="DN74" s="66" t="s">
        <v>0</v>
      </c>
      <c r="DO74"/>
      <c r="DP74"/>
      <c r="DQ74" s="28">
        <v>3.54183</v>
      </c>
      <c r="DR74" s="87" t="s">
        <v>151</v>
      </c>
      <c r="DS74" s="65" t="s">
        <v>162</v>
      </c>
      <c r="DT74" s="66" t="s">
        <v>169</v>
      </c>
      <c r="DU74" s="28">
        <v>103800</v>
      </c>
      <c r="DV74" s="87" t="s">
        <v>147</v>
      </c>
      <c r="DW74" s="65" t="s">
        <v>163</v>
      </c>
      <c r="DX74" s="66" t="s">
        <v>0</v>
      </c>
      <c r="DY74" s="28">
        <v>12.949101796407186</v>
      </c>
      <c r="DZ74" s="87" t="s">
        <v>737</v>
      </c>
      <c r="EA74" s="65" t="s">
        <v>163</v>
      </c>
      <c r="EB74" s="66" t="s">
        <v>0</v>
      </c>
      <c r="EC74" s="28" t="s">
        <v>124</v>
      </c>
      <c r="ED74" s="87" t="s">
        <v>174</v>
      </c>
      <c r="EE74" s="65"/>
      <c r="EF74" s="66" t="s">
        <v>0</v>
      </c>
      <c r="EG74" s="28" t="s">
        <v>124</v>
      </c>
      <c r="EH74" s="87" t="s">
        <v>174</v>
      </c>
      <c r="EI74" s="65"/>
      <c r="EJ74" s="66" t="s">
        <v>0</v>
      </c>
      <c r="EK74" s="28" t="s">
        <v>124</v>
      </c>
      <c r="EL74" s="87" t="s">
        <v>174</v>
      </c>
      <c r="EM74" s="65"/>
      <c r="EN74" s="66" t="s">
        <v>0</v>
      </c>
      <c r="EO74" s="28" t="s">
        <v>124</v>
      </c>
      <c r="EP74" s="87" t="s">
        <v>175</v>
      </c>
      <c r="EQ74" s="65"/>
      <c r="ER74" s="66" t="s">
        <v>0</v>
      </c>
      <c r="ES74" s="28" t="s">
        <v>124</v>
      </c>
      <c r="ET74" s="87" t="s">
        <v>174</v>
      </c>
      <c r="EU74" s="65"/>
      <c r="EV74" s="66" t="s">
        <v>0</v>
      </c>
      <c r="EW74" s="28" t="s">
        <v>124</v>
      </c>
      <c r="EX74" s="76" t="s">
        <v>176</v>
      </c>
      <c r="EY74" s="65"/>
      <c r="EZ74" s="66" t="s">
        <v>0</v>
      </c>
      <c r="FA74" s="28" t="s">
        <v>124</v>
      </c>
      <c r="FB74" s="87" t="s">
        <v>758</v>
      </c>
      <c r="FC74" s="65"/>
      <c r="FD74" s="66" t="s">
        <v>0</v>
      </c>
    </row>
    <row r="75" spans="1:160" ht="14.1" customHeight="1" x14ac:dyDescent="0.2">
      <c r="A75" s="21" t="s">
        <v>67</v>
      </c>
      <c r="B75" s="187" t="s">
        <v>595</v>
      </c>
      <c r="C75" s="25">
        <v>83.874717110000006</v>
      </c>
      <c r="D75" s="87" t="s">
        <v>230</v>
      </c>
      <c r="E75" s="65">
        <v>2006</v>
      </c>
      <c r="F75" s="66" t="s">
        <v>0</v>
      </c>
      <c r="G75" s="25">
        <v>3.7435865999999998E-2</v>
      </c>
      <c r="H75" s="87" t="s">
        <v>230</v>
      </c>
      <c r="I75" s="65">
        <v>2006</v>
      </c>
      <c r="J75" s="66" t="s">
        <v>0</v>
      </c>
      <c r="K75" s="25">
        <v>8.3544682269999999</v>
      </c>
      <c r="L75" s="87" t="s">
        <v>230</v>
      </c>
      <c r="M75" s="65">
        <v>2006</v>
      </c>
      <c r="N75" s="66" t="s">
        <v>0</v>
      </c>
      <c r="O75" s="25">
        <v>0.27570341300000001</v>
      </c>
      <c r="P75" s="87" t="s">
        <v>230</v>
      </c>
      <c r="Q75" s="65">
        <v>2006</v>
      </c>
      <c r="R75" s="66" t="s">
        <v>0</v>
      </c>
      <c r="S75" s="25">
        <v>0.80206033200000004</v>
      </c>
      <c r="T75" s="87" t="s">
        <v>230</v>
      </c>
      <c r="U75" s="65">
        <v>2006</v>
      </c>
      <c r="V75" s="66" t="s">
        <v>0</v>
      </c>
      <c r="W75" s="25">
        <v>5.8694618780000001</v>
      </c>
      <c r="X75" s="87" t="s">
        <v>230</v>
      </c>
      <c r="Y75" s="65">
        <v>2006</v>
      </c>
      <c r="Z75" s="66" t="s">
        <v>0</v>
      </c>
      <c r="AA75" s="25">
        <v>0.78615317799999995</v>
      </c>
      <c r="AB75" s="87" t="s">
        <v>230</v>
      </c>
      <c r="AC75" s="65">
        <v>2006</v>
      </c>
      <c r="AD75" s="66" t="s">
        <v>0</v>
      </c>
      <c r="AE75" s="28" t="s">
        <v>141</v>
      </c>
      <c r="AF75" s="87" t="s">
        <v>139</v>
      </c>
      <c r="AG75" s="65"/>
      <c r="AH75" s="66" t="s">
        <v>0</v>
      </c>
      <c r="AI75" s="28" t="s">
        <v>141</v>
      </c>
      <c r="AJ75" s="87" t="s">
        <v>139</v>
      </c>
      <c r="AK75" s="65"/>
      <c r="AL75" s="66" t="s">
        <v>0</v>
      </c>
      <c r="AM75" s="28" t="s">
        <v>141</v>
      </c>
      <c r="AN75" s="87" t="s">
        <v>139</v>
      </c>
      <c r="AO75" s="65"/>
      <c r="AP75" s="66" t="s">
        <v>0</v>
      </c>
      <c r="AQ75" s="28" t="s">
        <v>141</v>
      </c>
      <c r="AR75" s="87" t="s">
        <v>139</v>
      </c>
      <c r="AS75" s="65"/>
      <c r="AT75" s="66" t="s">
        <v>0</v>
      </c>
      <c r="AU75" s="80">
        <v>0</v>
      </c>
      <c r="AV75" s="87" t="s">
        <v>138</v>
      </c>
      <c r="AW75" s="65">
        <v>2010</v>
      </c>
      <c r="AX75" s="66" t="s">
        <v>0</v>
      </c>
      <c r="AY75" s="28">
        <v>0</v>
      </c>
      <c r="AZ75" s="87" t="s">
        <v>139</v>
      </c>
      <c r="BA75" s="65">
        <v>2010</v>
      </c>
      <c r="BB75" s="66" t="s">
        <v>0</v>
      </c>
      <c r="BC75" s="80">
        <v>0</v>
      </c>
      <c r="BD75" s="87" t="s">
        <v>639</v>
      </c>
      <c r="BE75" s="65">
        <v>2010</v>
      </c>
      <c r="BF75" s="66" t="s">
        <v>0</v>
      </c>
      <c r="BG75" s="28">
        <v>0</v>
      </c>
      <c r="BH75" s="87" t="s">
        <v>139</v>
      </c>
      <c r="BI75" s="65">
        <v>2010</v>
      </c>
      <c r="BJ75" s="66" t="s">
        <v>0</v>
      </c>
      <c r="BK75" s="28">
        <v>8.2157825530000004</v>
      </c>
      <c r="BL75" s="87" t="s">
        <v>660</v>
      </c>
      <c r="BM75" s="65">
        <v>2011</v>
      </c>
      <c r="BN75" s="66" t="s">
        <v>0</v>
      </c>
      <c r="BO75" s="28">
        <v>6.8950158779999997</v>
      </c>
      <c r="BP75" s="87" t="s">
        <v>661</v>
      </c>
      <c r="BQ75" s="65">
        <v>2011</v>
      </c>
      <c r="BR75" s="66" t="s">
        <v>0</v>
      </c>
      <c r="BS75" s="28">
        <v>11.62327088</v>
      </c>
      <c r="BT75" s="87" t="s">
        <v>662</v>
      </c>
      <c r="BU75" s="65">
        <v>2011</v>
      </c>
      <c r="BV75" s="66" t="s">
        <v>0</v>
      </c>
      <c r="BW75" s="28" t="s">
        <v>124</v>
      </c>
      <c r="BX75" s="87" t="s">
        <v>675</v>
      </c>
      <c r="BY75" s="65"/>
      <c r="BZ75" s="66" t="s">
        <v>0</v>
      </c>
      <c r="CA75" s="28" t="s">
        <v>124</v>
      </c>
      <c r="CB75" s="87" t="s">
        <v>677</v>
      </c>
      <c r="CC75" s="65" t="s">
        <v>182</v>
      </c>
      <c r="CD75" s="66" t="s">
        <v>0</v>
      </c>
      <c r="CE75" s="28" t="s">
        <v>124</v>
      </c>
      <c r="CF75" s="87" t="s">
        <v>677</v>
      </c>
      <c r="CG75" s="65" t="s">
        <v>182</v>
      </c>
      <c r="CH75" s="66" t="s">
        <v>0</v>
      </c>
      <c r="CI75" s="28" t="s">
        <v>124</v>
      </c>
      <c r="CJ75" s="87" t="s">
        <v>677</v>
      </c>
      <c r="CK75" s="65" t="s">
        <v>182</v>
      </c>
      <c r="CL75" s="66" t="s">
        <v>0</v>
      </c>
      <c r="CM75" s="28" t="s">
        <v>124</v>
      </c>
      <c r="CN75" s="87" t="s">
        <v>677</v>
      </c>
      <c r="CO75" s="65" t="s">
        <v>182</v>
      </c>
      <c r="CP75" s="66" t="s">
        <v>0</v>
      </c>
      <c r="CQ75" s="28" t="s">
        <v>124</v>
      </c>
      <c r="CR75" s="214" t="s">
        <v>139</v>
      </c>
      <c r="CS75" s="65"/>
      <c r="CT75" s="66" t="s">
        <v>0</v>
      </c>
      <c r="CU75" s="28" t="s">
        <v>124</v>
      </c>
      <c r="CV75" s="87" t="s">
        <v>145</v>
      </c>
      <c r="CW75" s="65"/>
      <c r="CX75" s="66" t="s">
        <v>0</v>
      </c>
      <c r="CY75" s="28" t="s">
        <v>124</v>
      </c>
      <c r="CZ75" s="87" t="s">
        <v>145</v>
      </c>
      <c r="DA75" s="65"/>
      <c r="DB75" s="66" t="s">
        <v>0</v>
      </c>
      <c r="DC75" s="28" t="s">
        <v>124</v>
      </c>
      <c r="DD75" s="87" t="s">
        <v>145</v>
      </c>
      <c r="DE75" s="65"/>
      <c r="DF75" s="66" t="s">
        <v>0</v>
      </c>
      <c r="DG75" s="28" t="s">
        <v>124</v>
      </c>
      <c r="DH75" s="87" t="s">
        <v>145</v>
      </c>
      <c r="DI75" s="65"/>
      <c r="DJ75" s="66" t="s">
        <v>0</v>
      </c>
      <c r="DK75" s="28">
        <v>196085.28</v>
      </c>
      <c r="DL75" s="87" t="s">
        <v>146</v>
      </c>
      <c r="DM75" s="65" t="s">
        <v>132</v>
      </c>
      <c r="DN75" s="66" t="s">
        <v>0</v>
      </c>
      <c r="DO75"/>
      <c r="DP75"/>
      <c r="DQ75" s="28">
        <v>3.4619200000000001</v>
      </c>
      <c r="DR75" s="87" t="s">
        <v>151</v>
      </c>
      <c r="DS75" s="65" t="s">
        <v>162</v>
      </c>
      <c r="DT75" s="66" t="s">
        <v>170</v>
      </c>
      <c r="DU75" s="28">
        <v>1200</v>
      </c>
      <c r="DV75" s="87" t="s">
        <v>147</v>
      </c>
      <c r="DW75" s="65" t="s">
        <v>163</v>
      </c>
      <c r="DX75" s="66" t="s">
        <v>0</v>
      </c>
      <c r="DY75" s="28">
        <v>4.4057715607445758E-2</v>
      </c>
      <c r="DZ75" s="87" t="s">
        <v>737</v>
      </c>
      <c r="EA75" s="65" t="s">
        <v>163</v>
      </c>
      <c r="EB75" s="66" t="s">
        <v>0</v>
      </c>
      <c r="EC75" s="28" t="s">
        <v>124</v>
      </c>
      <c r="ED75" s="87" t="s">
        <v>174</v>
      </c>
      <c r="EE75" s="65"/>
      <c r="EF75" s="66" t="s">
        <v>0</v>
      </c>
      <c r="EG75" s="28" t="s">
        <v>124</v>
      </c>
      <c r="EH75" s="87" t="s">
        <v>174</v>
      </c>
      <c r="EI75" s="65"/>
      <c r="EJ75" s="66" t="s">
        <v>0</v>
      </c>
      <c r="EK75" s="28" t="s">
        <v>124</v>
      </c>
      <c r="EL75" s="87" t="s">
        <v>174</v>
      </c>
      <c r="EM75" s="65"/>
      <c r="EN75" s="66" t="s">
        <v>0</v>
      </c>
      <c r="EO75" s="28" t="s">
        <v>124</v>
      </c>
      <c r="EP75" s="87" t="s">
        <v>175</v>
      </c>
      <c r="EQ75" s="65"/>
      <c r="ER75" s="66" t="s">
        <v>0</v>
      </c>
      <c r="ES75" s="28" t="s">
        <v>124</v>
      </c>
      <c r="ET75" s="87" t="s">
        <v>174</v>
      </c>
      <c r="EU75" s="65"/>
      <c r="EV75" s="66" t="s">
        <v>0</v>
      </c>
      <c r="EW75" s="28" t="s">
        <v>124</v>
      </c>
      <c r="EX75" s="76" t="s">
        <v>176</v>
      </c>
      <c r="EY75" s="65"/>
      <c r="EZ75" s="66" t="s">
        <v>0</v>
      </c>
      <c r="FA75" s="28" t="s">
        <v>124</v>
      </c>
      <c r="FB75" s="87" t="s">
        <v>758</v>
      </c>
      <c r="FC75" s="65"/>
      <c r="FD75" s="66" t="s">
        <v>0</v>
      </c>
    </row>
    <row r="76" spans="1:160" ht="14.1" customHeight="1" x14ac:dyDescent="0.2">
      <c r="A76" s="21" t="s">
        <v>68</v>
      </c>
      <c r="B76" s="187" t="s">
        <v>595</v>
      </c>
      <c r="C76" s="25">
        <v>80.224648259999995</v>
      </c>
      <c r="D76" s="87" t="s">
        <v>230</v>
      </c>
      <c r="E76" s="65">
        <v>2006</v>
      </c>
      <c r="F76" s="66" t="s">
        <v>0</v>
      </c>
      <c r="G76" s="25">
        <v>0.11102099999999999</v>
      </c>
      <c r="H76" s="87" t="s">
        <v>230</v>
      </c>
      <c r="I76" s="65">
        <v>2006</v>
      </c>
      <c r="J76" s="66" t="s">
        <v>0</v>
      </c>
      <c r="K76" s="25">
        <v>10.165519570000001</v>
      </c>
      <c r="L76" s="87" t="s">
        <v>230</v>
      </c>
      <c r="M76" s="65">
        <v>2006</v>
      </c>
      <c r="N76" s="66" t="s">
        <v>0</v>
      </c>
      <c r="O76" s="25">
        <v>1.3340356170000001</v>
      </c>
      <c r="P76" s="87" t="s">
        <v>230</v>
      </c>
      <c r="Q76" s="65">
        <v>2006</v>
      </c>
      <c r="R76" s="66" t="s">
        <v>0</v>
      </c>
      <c r="S76" s="25">
        <v>1.325663542</v>
      </c>
      <c r="T76" s="87" t="s">
        <v>230</v>
      </c>
      <c r="U76" s="65">
        <v>2006</v>
      </c>
      <c r="V76" s="66" t="s">
        <v>0</v>
      </c>
      <c r="W76" s="25">
        <v>6.2828421959999998</v>
      </c>
      <c r="X76" s="87" t="s">
        <v>230</v>
      </c>
      <c r="Y76" s="65">
        <v>2006</v>
      </c>
      <c r="Z76" s="66" t="s">
        <v>0</v>
      </c>
      <c r="AA76" s="25">
        <v>0.55626981099999995</v>
      </c>
      <c r="AB76" s="87" t="s">
        <v>230</v>
      </c>
      <c r="AC76" s="65">
        <v>2006</v>
      </c>
      <c r="AD76" s="66" t="s">
        <v>0</v>
      </c>
      <c r="AE76" s="28" t="s">
        <v>141</v>
      </c>
      <c r="AF76" s="87" t="s">
        <v>139</v>
      </c>
      <c r="AG76" s="65"/>
      <c r="AH76" s="66" t="s">
        <v>0</v>
      </c>
      <c r="AI76" s="28" t="s">
        <v>141</v>
      </c>
      <c r="AJ76" s="87" t="s">
        <v>139</v>
      </c>
      <c r="AK76" s="65"/>
      <c r="AL76" s="66" t="s">
        <v>0</v>
      </c>
      <c r="AM76" s="28" t="s">
        <v>141</v>
      </c>
      <c r="AN76" s="87" t="s">
        <v>139</v>
      </c>
      <c r="AO76" s="65"/>
      <c r="AP76" s="66" t="s">
        <v>0</v>
      </c>
      <c r="AQ76" s="28" t="s">
        <v>141</v>
      </c>
      <c r="AR76" s="87" t="s">
        <v>139</v>
      </c>
      <c r="AS76" s="65"/>
      <c r="AT76" s="66" t="s">
        <v>0</v>
      </c>
      <c r="AU76" s="80">
        <v>0</v>
      </c>
      <c r="AV76" s="87" t="s">
        <v>138</v>
      </c>
      <c r="AW76" s="65">
        <v>2010</v>
      </c>
      <c r="AX76" s="66" t="s">
        <v>0</v>
      </c>
      <c r="AY76" s="28">
        <v>0</v>
      </c>
      <c r="AZ76" s="87" t="s">
        <v>139</v>
      </c>
      <c r="BA76" s="65">
        <v>2010</v>
      </c>
      <c r="BB76" s="66" t="s">
        <v>0</v>
      </c>
      <c r="BC76" s="80">
        <v>0</v>
      </c>
      <c r="BD76" s="87" t="s">
        <v>639</v>
      </c>
      <c r="BE76" s="65">
        <v>2010</v>
      </c>
      <c r="BF76" s="66" t="s">
        <v>0</v>
      </c>
      <c r="BG76" s="28">
        <v>0</v>
      </c>
      <c r="BH76" s="87" t="s">
        <v>139</v>
      </c>
      <c r="BI76" s="65">
        <v>2010</v>
      </c>
      <c r="BJ76" s="66" t="s">
        <v>0</v>
      </c>
      <c r="BK76" s="28">
        <v>3.563846903</v>
      </c>
      <c r="BL76" s="87" t="s">
        <v>660</v>
      </c>
      <c r="BM76" s="65">
        <v>2011</v>
      </c>
      <c r="BN76" s="66" t="s">
        <v>0</v>
      </c>
      <c r="BO76" s="28">
        <v>1.999362031</v>
      </c>
      <c r="BP76" s="87" t="s">
        <v>661</v>
      </c>
      <c r="BQ76" s="65">
        <v>2011</v>
      </c>
      <c r="BR76" s="66" t="s">
        <v>0</v>
      </c>
      <c r="BS76" s="28">
        <v>6.7159620029999996</v>
      </c>
      <c r="BT76" s="87" t="s">
        <v>662</v>
      </c>
      <c r="BU76" s="65">
        <v>2011</v>
      </c>
      <c r="BV76" s="66" t="s">
        <v>0</v>
      </c>
      <c r="BW76" s="28" t="s">
        <v>124</v>
      </c>
      <c r="BX76" s="87" t="s">
        <v>675</v>
      </c>
      <c r="BY76" s="65"/>
      <c r="BZ76" s="66" t="s">
        <v>0</v>
      </c>
      <c r="CA76" s="28" t="s">
        <v>124</v>
      </c>
      <c r="CB76" s="87" t="s">
        <v>677</v>
      </c>
      <c r="CC76" s="65" t="s">
        <v>182</v>
      </c>
      <c r="CD76" s="66" t="s">
        <v>0</v>
      </c>
      <c r="CE76" s="28" t="s">
        <v>124</v>
      </c>
      <c r="CF76" s="87" t="s">
        <v>677</v>
      </c>
      <c r="CG76" s="65" t="s">
        <v>182</v>
      </c>
      <c r="CH76" s="66" t="s">
        <v>0</v>
      </c>
      <c r="CI76" s="28" t="s">
        <v>124</v>
      </c>
      <c r="CJ76" s="87" t="s">
        <v>677</v>
      </c>
      <c r="CK76" s="65" t="s">
        <v>182</v>
      </c>
      <c r="CL76" s="66" t="s">
        <v>0</v>
      </c>
      <c r="CM76" s="28" t="s">
        <v>124</v>
      </c>
      <c r="CN76" s="87" t="s">
        <v>677</v>
      </c>
      <c r="CO76" s="65" t="s">
        <v>182</v>
      </c>
      <c r="CP76" s="66" t="s">
        <v>0</v>
      </c>
      <c r="CQ76" s="28" t="s">
        <v>124</v>
      </c>
      <c r="CR76" s="214" t="s">
        <v>139</v>
      </c>
      <c r="CS76" s="65"/>
      <c r="CT76" s="66" t="s">
        <v>0</v>
      </c>
      <c r="CU76" s="28" t="s">
        <v>124</v>
      </c>
      <c r="CV76" s="87" t="s">
        <v>145</v>
      </c>
      <c r="CW76" s="65"/>
      <c r="CX76" s="66" t="s">
        <v>0</v>
      </c>
      <c r="CY76" s="28" t="s">
        <v>124</v>
      </c>
      <c r="CZ76" s="87" t="s">
        <v>145</v>
      </c>
      <c r="DA76" s="65"/>
      <c r="DB76" s="66" t="s">
        <v>0</v>
      </c>
      <c r="DC76" s="28" t="s">
        <v>124</v>
      </c>
      <c r="DD76" s="87" t="s">
        <v>145</v>
      </c>
      <c r="DE76" s="65"/>
      <c r="DF76" s="66" t="s">
        <v>0</v>
      </c>
      <c r="DG76" s="28" t="s">
        <v>124</v>
      </c>
      <c r="DH76" s="87" t="s">
        <v>145</v>
      </c>
      <c r="DI76" s="65"/>
      <c r="DJ76" s="66" t="s">
        <v>0</v>
      </c>
      <c r="DK76" s="28">
        <v>16181.05</v>
      </c>
      <c r="DL76" s="87" t="s">
        <v>146</v>
      </c>
      <c r="DM76" s="65" t="s">
        <v>132</v>
      </c>
      <c r="DN76" s="66" t="s">
        <v>0</v>
      </c>
      <c r="DO76"/>
      <c r="DP76"/>
      <c r="DQ76" s="28">
        <v>3.4619200000000001</v>
      </c>
      <c r="DR76" s="87" t="s">
        <v>151</v>
      </c>
      <c r="DS76" s="65" t="s">
        <v>162</v>
      </c>
      <c r="DT76" s="66" t="s">
        <v>170</v>
      </c>
      <c r="DU76" s="28">
        <v>287600</v>
      </c>
      <c r="DV76" s="87" t="s">
        <v>147</v>
      </c>
      <c r="DW76" s="65" t="s">
        <v>163</v>
      </c>
      <c r="DX76" s="66" t="s">
        <v>0</v>
      </c>
      <c r="DY76" s="28">
        <v>13.007100538193658</v>
      </c>
      <c r="DZ76" s="87" t="s">
        <v>737</v>
      </c>
      <c r="EA76" s="65" t="s">
        <v>163</v>
      </c>
      <c r="EB76" s="66" t="s">
        <v>0</v>
      </c>
      <c r="EC76" s="28" t="s">
        <v>124</v>
      </c>
      <c r="ED76" s="87" t="s">
        <v>174</v>
      </c>
      <c r="EE76" s="65"/>
      <c r="EF76" s="66" t="s">
        <v>0</v>
      </c>
      <c r="EG76" s="28" t="s">
        <v>124</v>
      </c>
      <c r="EH76" s="87" t="s">
        <v>174</v>
      </c>
      <c r="EI76" s="65"/>
      <c r="EJ76" s="66" t="s">
        <v>0</v>
      </c>
      <c r="EK76" s="28" t="s">
        <v>124</v>
      </c>
      <c r="EL76" s="87" t="s">
        <v>174</v>
      </c>
      <c r="EM76" s="65"/>
      <c r="EN76" s="66" t="s">
        <v>0</v>
      </c>
      <c r="EO76" s="28" t="s">
        <v>124</v>
      </c>
      <c r="EP76" s="87" t="s">
        <v>175</v>
      </c>
      <c r="EQ76" s="65"/>
      <c r="ER76" s="66" t="s">
        <v>0</v>
      </c>
      <c r="ES76" s="28" t="s">
        <v>124</v>
      </c>
      <c r="ET76" s="87" t="s">
        <v>174</v>
      </c>
      <c r="EU76" s="65"/>
      <c r="EV76" s="66" t="s">
        <v>0</v>
      </c>
      <c r="EW76" s="28" t="s">
        <v>124</v>
      </c>
      <c r="EX76" s="76" t="s">
        <v>176</v>
      </c>
      <c r="EY76" s="65"/>
      <c r="EZ76" s="66" t="s">
        <v>0</v>
      </c>
      <c r="FA76" s="28" t="s">
        <v>124</v>
      </c>
      <c r="FB76" s="87" t="s">
        <v>758</v>
      </c>
      <c r="FC76" s="65"/>
      <c r="FD76" s="66" t="s">
        <v>0</v>
      </c>
    </row>
    <row r="77" spans="1:160" ht="14.1" customHeight="1" x14ac:dyDescent="0.2">
      <c r="A77" s="21" t="s">
        <v>69</v>
      </c>
      <c r="B77" s="187" t="s">
        <v>595</v>
      </c>
      <c r="C77" s="25">
        <v>79.983271290000005</v>
      </c>
      <c r="D77" s="87" t="s">
        <v>230</v>
      </c>
      <c r="E77" s="65">
        <v>2006</v>
      </c>
      <c r="F77" s="66" t="s">
        <v>0</v>
      </c>
      <c r="G77" s="25">
        <v>1.4325693E-2</v>
      </c>
      <c r="H77" s="87" t="s">
        <v>230</v>
      </c>
      <c r="I77" s="65">
        <v>2006</v>
      </c>
      <c r="J77" s="66" t="s">
        <v>0</v>
      </c>
      <c r="K77" s="25">
        <v>13.672834290000001</v>
      </c>
      <c r="L77" s="87" t="s">
        <v>230</v>
      </c>
      <c r="M77" s="65">
        <v>2006</v>
      </c>
      <c r="N77" s="66" t="s">
        <v>0</v>
      </c>
      <c r="O77" s="25">
        <v>1.245372551</v>
      </c>
      <c r="P77" s="87" t="s">
        <v>230</v>
      </c>
      <c r="Q77" s="65">
        <v>2006</v>
      </c>
      <c r="R77" s="66" t="s">
        <v>0</v>
      </c>
      <c r="S77" s="25">
        <v>0.213999668</v>
      </c>
      <c r="T77" s="87" t="s">
        <v>230</v>
      </c>
      <c r="U77" s="65">
        <v>2006</v>
      </c>
      <c r="V77" s="66" t="s">
        <v>0</v>
      </c>
      <c r="W77" s="25">
        <v>4.1452856340000004</v>
      </c>
      <c r="X77" s="87" t="s">
        <v>230</v>
      </c>
      <c r="Y77" s="65">
        <v>2006</v>
      </c>
      <c r="Z77" s="66" t="s">
        <v>0</v>
      </c>
      <c r="AA77" s="25">
        <v>0.72491087799999998</v>
      </c>
      <c r="AB77" s="87" t="s">
        <v>230</v>
      </c>
      <c r="AC77" s="65">
        <v>2006</v>
      </c>
      <c r="AD77" s="66" t="s">
        <v>0</v>
      </c>
      <c r="AE77" s="28" t="s">
        <v>141</v>
      </c>
      <c r="AF77" s="87" t="s">
        <v>139</v>
      </c>
      <c r="AG77" s="65"/>
      <c r="AH77" s="66" t="s">
        <v>0</v>
      </c>
      <c r="AI77" s="28" t="s">
        <v>141</v>
      </c>
      <c r="AJ77" s="87" t="s">
        <v>139</v>
      </c>
      <c r="AK77" s="65"/>
      <c r="AL77" s="66" t="s">
        <v>0</v>
      </c>
      <c r="AM77" s="28" t="s">
        <v>141</v>
      </c>
      <c r="AN77" s="87" t="s">
        <v>139</v>
      </c>
      <c r="AO77" s="65"/>
      <c r="AP77" s="66" t="s">
        <v>0</v>
      </c>
      <c r="AQ77" s="28" t="s">
        <v>141</v>
      </c>
      <c r="AR77" s="87" t="s">
        <v>139</v>
      </c>
      <c r="AS77" s="65"/>
      <c r="AT77" s="66" t="s">
        <v>0</v>
      </c>
      <c r="AU77" s="80">
        <v>0</v>
      </c>
      <c r="AV77" s="87" t="s">
        <v>138</v>
      </c>
      <c r="AW77" s="65">
        <v>2010</v>
      </c>
      <c r="AX77" s="66" t="s">
        <v>0</v>
      </c>
      <c r="AY77" s="28">
        <v>0</v>
      </c>
      <c r="AZ77" s="87" t="s">
        <v>139</v>
      </c>
      <c r="BA77" s="65">
        <v>2010</v>
      </c>
      <c r="BB77" s="66" t="s">
        <v>0</v>
      </c>
      <c r="BC77" s="80">
        <v>0</v>
      </c>
      <c r="BD77" s="87" t="s">
        <v>639</v>
      </c>
      <c r="BE77" s="65">
        <v>2010</v>
      </c>
      <c r="BF77" s="66" t="s">
        <v>0</v>
      </c>
      <c r="BG77" s="28">
        <v>0</v>
      </c>
      <c r="BH77" s="87" t="s">
        <v>139</v>
      </c>
      <c r="BI77" s="65">
        <v>2010</v>
      </c>
      <c r="BJ77" s="66" t="s">
        <v>0</v>
      </c>
      <c r="BK77" s="28">
        <v>12.874292430000001</v>
      </c>
      <c r="BL77" s="87" t="s">
        <v>660</v>
      </c>
      <c r="BM77" s="65">
        <v>2011</v>
      </c>
      <c r="BN77" s="66" t="s">
        <v>0</v>
      </c>
      <c r="BO77" s="28">
        <v>12.076642830000001</v>
      </c>
      <c r="BP77" s="87" t="s">
        <v>661</v>
      </c>
      <c r="BQ77" s="65">
        <v>2011</v>
      </c>
      <c r="BR77" s="66" t="s">
        <v>0</v>
      </c>
      <c r="BS77" s="28">
        <v>15.5563185</v>
      </c>
      <c r="BT77" s="87" t="s">
        <v>662</v>
      </c>
      <c r="BU77" s="65">
        <v>2011</v>
      </c>
      <c r="BV77" s="66" t="s">
        <v>0</v>
      </c>
      <c r="BW77" s="28" t="s">
        <v>124</v>
      </c>
      <c r="BX77" s="87" t="s">
        <v>675</v>
      </c>
      <c r="BY77" s="65"/>
      <c r="BZ77" s="66" t="s">
        <v>0</v>
      </c>
      <c r="CA77" s="28" t="s">
        <v>124</v>
      </c>
      <c r="CB77" s="87" t="s">
        <v>677</v>
      </c>
      <c r="CC77" s="65" t="s">
        <v>182</v>
      </c>
      <c r="CD77" s="66" t="s">
        <v>0</v>
      </c>
      <c r="CE77" s="28" t="s">
        <v>124</v>
      </c>
      <c r="CF77" s="87" t="s">
        <v>677</v>
      </c>
      <c r="CG77" s="65" t="s">
        <v>182</v>
      </c>
      <c r="CH77" s="66" t="s">
        <v>0</v>
      </c>
      <c r="CI77" s="28" t="s">
        <v>124</v>
      </c>
      <c r="CJ77" s="87" t="s">
        <v>677</v>
      </c>
      <c r="CK77" s="65" t="s">
        <v>182</v>
      </c>
      <c r="CL77" s="66" t="s">
        <v>0</v>
      </c>
      <c r="CM77" s="28" t="s">
        <v>124</v>
      </c>
      <c r="CN77" s="87" t="s">
        <v>677</v>
      </c>
      <c r="CO77" s="65" t="s">
        <v>182</v>
      </c>
      <c r="CP77" s="66" t="s">
        <v>0</v>
      </c>
      <c r="CQ77" s="28" t="s">
        <v>124</v>
      </c>
      <c r="CR77" s="214" t="s">
        <v>139</v>
      </c>
      <c r="CS77" s="65"/>
      <c r="CT77" s="66" t="s">
        <v>0</v>
      </c>
      <c r="CU77" s="28" t="s">
        <v>124</v>
      </c>
      <c r="CV77" s="87" t="s">
        <v>145</v>
      </c>
      <c r="CW77" s="65"/>
      <c r="CX77" s="66" t="s">
        <v>0</v>
      </c>
      <c r="CY77" s="28" t="s">
        <v>124</v>
      </c>
      <c r="CZ77" s="87" t="s">
        <v>145</v>
      </c>
      <c r="DA77" s="65"/>
      <c r="DB77" s="66" t="s">
        <v>0</v>
      </c>
      <c r="DC77" s="28" t="s">
        <v>124</v>
      </c>
      <c r="DD77" s="87" t="s">
        <v>145</v>
      </c>
      <c r="DE77" s="65"/>
      <c r="DF77" s="66" t="s">
        <v>0</v>
      </c>
      <c r="DG77" s="28" t="s">
        <v>124</v>
      </c>
      <c r="DH77" s="87" t="s">
        <v>145</v>
      </c>
      <c r="DI77" s="65"/>
      <c r="DJ77" s="66" t="s">
        <v>0</v>
      </c>
      <c r="DK77" s="28">
        <v>202492.26</v>
      </c>
      <c r="DL77" s="87" t="s">
        <v>146</v>
      </c>
      <c r="DM77" s="65" t="s">
        <v>132</v>
      </c>
      <c r="DN77" s="66" t="s">
        <v>0</v>
      </c>
      <c r="DO77"/>
      <c r="DP77"/>
      <c r="DQ77" s="28">
        <v>3.4619200000000001</v>
      </c>
      <c r="DR77" s="87" t="s">
        <v>151</v>
      </c>
      <c r="DS77" s="65" t="s">
        <v>162</v>
      </c>
      <c r="DT77" s="66" t="s">
        <v>170</v>
      </c>
      <c r="DU77" s="28">
        <v>7300</v>
      </c>
      <c r="DV77" s="87" t="s">
        <v>147</v>
      </c>
      <c r="DW77" s="65" t="s">
        <v>163</v>
      </c>
      <c r="DX77" s="66" t="s">
        <v>0</v>
      </c>
      <c r="DY77" s="28">
        <v>0.35253778915342637</v>
      </c>
      <c r="DZ77" s="87" t="s">
        <v>737</v>
      </c>
      <c r="EA77" s="65" t="s">
        <v>163</v>
      </c>
      <c r="EB77" s="66" t="s">
        <v>0</v>
      </c>
      <c r="EC77" s="28" t="s">
        <v>124</v>
      </c>
      <c r="ED77" s="87" t="s">
        <v>174</v>
      </c>
      <c r="EE77" s="65"/>
      <c r="EF77" s="66" t="s">
        <v>0</v>
      </c>
      <c r="EG77" s="28" t="s">
        <v>124</v>
      </c>
      <c r="EH77" s="87" t="s">
        <v>174</v>
      </c>
      <c r="EI77" s="65"/>
      <c r="EJ77" s="66" t="s">
        <v>0</v>
      </c>
      <c r="EK77" s="28" t="s">
        <v>124</v>
      </c>
      <c r="EL77" s="87" t="s">
        <v>174</v>
      </c>
      <c r="EM77" s="65"/>
      <c r="EN77" s="66" t="s">
        <v>0</v>
      </c>
      <c r="EO77" s="28" t="s">
        <v>124</v>
      </c>
      <c r="EP77" s="87" t="s">
        <v>175</v>
      </c>
      <c r="EQ77" s="65"/>
      <c r="ER77" s="66" t="s">
        <v>0</v>
      </c>
      <c r="ES77" s="28" t="s">
        <v>124</v>
      </c>
      <c r="ET77" s="87" t="s">
        <v>174</v>
      </c>
      <c r="EU77" s="65"/>
      <c r="EV77" s="66" t="s">
        <v>0</v>
      </c>
      <c r="EW77" s="28" t="s">
        <v>124</v>
      </c>
      <c r="EX77" s="76" t="s">
        <v>176</v>
      </c>
      <c r="EY77" s="65"/>
      <c r="EZ77" s="66" t="s">
        <v>0</v>
      </c>
      <c r="FA77" s="28" t="s">
        <v>124</v>
      </c>
      <c r="FB77" s="87" t="s">
        <v>758</v>
      </c>
      <c r="FC77" s="65"/>
      <c r="FD77" s="66" t="s">
        <v>0</v>
      </c>
    </row>
    <row r="78" spans="1:160" ht="14.1" customHeight="1" x14ac:dyDescent="0.2">
      <c r="A78" s="21" t="s">
        <v>70</v>
      </c>
      <c r="B78" s="187" t="s">
        <v>595</v>
      </c>
      <c r="C78" s="25">
        <v>46.764792210000003</v>
      </c>
      <c r="D78" s="87" t="s">
        <v>230</v>
      </c>
      <c r="E78" s="65">
        <v>2006</v>
      </c>
      <c r="F78" s="66" t="s">
        <v>0</v>
      </c>
      <c r="G78" s="25">
        <v>2.270414003</v>
      </c>
      <c r="H78" s="87" t="s">
        <v>230</v>
      </c>
      <c r="I78" s="65">
        <v>2006</v>
      </c>
      <c r="J78" s="66" t="s">
        <v>0</v>
      </c>
      <c r="K78" s="25">
        <v>37.27014011</v>
      </c>
      <c r="L78" s="87" t="s">
        <v>230</v>
      </c>
      <c r="M78" s="65">
        <v>2006</v>
      </c>
      <c r="N78" s="66" t="s">
        <v>0</v>
      </c>
      <c r="O78" s="25">
        <v>7.1863472320000001</v>
      </c>
      <c r="P78" s="87" t="s">
        <v>230</v>
      </c>
      <c r="Q78" s="65">
        <v>2006</v>
      </c>
      <c r="R78" s="66" t="s">
        <v>0</v>
      </c>
      <c r="S78" s="25">
        <v>1.310416376</v>
      </c>
      <c r="T78" s="87" t="s">
        <v>230</v>
      </c>
      <c r="U78" s="65">
        <v>2006</v>
      </c>
      <c r="V78" s="66" t="s">
        <v>0</v>
      </c>
      <c r="W78" s="25">
        <v>4.0156424209999999</v>
      </c>
      <c r="X78" s="87" t="s">
        <v>230</v>
      </c>
      <c r="Y78" s="65">
        <v>2006</v>
      </c>
      <c r="Z78" s="66" t="s">
        <v>0</v>
      </c>
      <c r="AA78" s="25">
        <v>1.182247651</v>
      </c>
      <c r="AB78" s="87" t="s">
        <v>230</v>
      </c>
      <c r="AC78" s="65">
        <v>2006</v>
      </c>
      <c r="AD78" s="66" t="s">
        <v>0</v>
      </c>
      <c r="AE78" s="28" t="s">
        <v>141</v>
      </c>
      <c r="AF78" s="87" t="s">
        <v>139</v>
      </c>
      <c r="AG78" s="65"/>
      <c r="AH78" s="66" t="s">
        <v>0</v>
      </c>
      <c r="AI78" s="28" t="s">
        <v>141</v>
      </c>
      <c r="AJ78" s="87" t="s">
        <v>139</v>
      </c>
      <c r="AK78" s="65"/>
      <c r="AL78" s="66" t="s">
        <v>0</v>
      </c>
      <c r="AM78" s="28" t="s">
        <v>141</v>
      </c>
      <c r="AN78" s="87" t="s">
        <v>139</v>
      </c>
      <c r="AO78" s="65"/>
      <c r="AP78" s="66" t="s">
        <v>0</v>
      </c>
      <c r="AQ78" s="28" t="s">
        <v>141</v>
      </c>
      <c r="AR78" s="87" t="s">
        <v>139</v>
      </c>
      <c r="AS78" s="65"/>
      <c r="AT78" s="66" t="s">
        <v>0</v>
      </c>
      <c r="AU78" s="80">
        <v>0</v>
      </c>
      <c r="AV78" s="87" t="s">
        <v>138</v>
      </c>
      <c r="AW78" s="65">
        <v>2010</v>
      </c>
      <c r="AX78" s="66" t="s">
        <v>0</v>
      </c>
      <c r="AY78" s="28">
        <v>0</v>
      </c>
      <c r="AZ78" s="87" t="s">
        <v>139</v>
      </c>
      <c r="BA78" s="65">
        <v>2010</v>
      </c>
      <c r="BB78" s="66" t="s">
        <v>0</v>
      </c>
      <c r="BC78" s="80">
        <v>0</v>
      </c>
      <c r="BD78" s="87" t="s">
        <v>639</v>
      </c>
      <c r="BE78" s="65">
        <v>2010</v>
      </c>
      <c r="BF78" s="66" t="s">
        <v>0</v>
      </c>
      <c r="BG78" s="28">
        <v>0</v>
      </c>
      <c r="BH78" s="87" t="s">
        <v>139</v>
      </c>
      <c r="BI78" s="65">
        <v>2010</v>
      </c>
      <c r="BJ78" s="66" t="s">
        <v>0</v>
      </c>
      <c r="BK78" s="28">
        <v>10.485794869999999</v>
      </c>
      <c r="BL78" s="87" t="s">
        <v>660</v>
      </c>
      <c r="BM78" s="65">
        <v>2011</v>
      </c>
      <c r="BN78" s="66" t="s">
        <v>0</v>
      </c>
      <c r="BO78" s="28">
        <v>8.3654124309999993</v>
      </c>
      <c r="BP78" s="87" t="s">
        <v>661</v>
      </c>
      <c r="BQ78" s="65">
        <v>2011</v>
      </c>
      <c r="BR78" s="66" t="s">
        <v>0</v>
      </c>
      <c r="BS78" s="28">
        <v>9.5074929879999992</v>
      </c>
      <c r="BT78" s="87" t="s">
        <v>662</v>
      </c>
      <c r="BU78" s="65">
        <v>2011</v>
      </c>
      <c r="BV78" s="66" t="s">
        <v>0</v>
      </c>
      <c r="BW78" s="28" t="s">
        <v>124</v>
      </c>
      <c r="BX78" s="87" t="s">
        <v>675</v>
      </c>
      <c r="BY78" s="65"/>
      <c r="BZ78" s="66" t="s">
        <v>0</v>
      </c>
      <c r="CA78" s="28" t="s">
        <v>124</v>
      </c>
      <c r="CB78" s="87" t="s">
        <v>677</v>
      </c>
      <c r="CC78" s="65" t="s">
        <v>182</v>
      </c>
      <c r="CD78" s="66" t="s">
        <v>0</v>
      </c>
      <c r="CE78" s="28" t="s">
        <v>124</v>
      </c>
      <c r="CF78" s="87" t="s">
        <v>677</v>
      </c>
      <c r="CG78" s="65" t="s">
        <v>182</v>
      </c>
      <c r="CH78" s="66" t="s">
        <v>0</v>
      </c>
      <c r="CI78" s="28" t="s">
        <v>124</v>
      </c>
      <c r="CJ78" s="87" t="s">
        <v>677</v>
      </c>
      <c r="CK78" s="65" t="s">
        <v>182</v>
      </c>
      <c r="CL78" s="66" t="s">
        <v>0</v>
      </c>
      <c r="CM78" s="28" t="s">
        <v>124</v>
      </c>
      <c r="CN78" s="87" t="s">
        <v>677</v>
      </c>
      <c r="CO78" s="65" t="s">
        <v>182</v>
      </c>
      <c r="CP78" s="66" t="s">
        <v>0</v>
      </c>
      <c r="CQ78" s="28" t="s">
        <v>124</v>
      </c>
      <c r="CR78" s="214" t="s">
        <v>139</v>
      </c>
      <c r="CS78" s="65"/>
      <c r="CT78" s="66" t="s">
        <v>0</v>
      </c>
      <c r="CU78" s="28" t="s">
        <v>124</v>
      </c>
      <c r="CV78" s="87" t="s">
        <v>145</v>
      </c>
      <c r="CW78" s="65"/>
      <c r="CX78" s="66" t="s">
        <v>0</v>
      </c>
      <c r="CY78" s="28" t="s">
        <v>124</v>
      </c>
      <c r="CZ78" s="87" t="s">
        <v>145</v>
      </c>
      <c r="DA78" s="65"/>
      <c r="DB78" s="66" t="s">
        <v>0</v>
      </c>
      <c r="DC78" s="28" t="s">
        <v>124</v>
      </c>
      <c r="DD78" s="87" t="s">
        <v>145</v>
      </c>
      <c r="DE78" s="65"/>
      <c r="DF78" s="66" t="s">
        <v>0</v>
      </c>
      <c r="DG78" s="28" t="s">
        <v>124</v>
      </c>
      <c r="DH78" s="87" t="s">
        <v>145</v>
      </c>
      <c r="DI78" s="65"/>
      <c r="DJ78" s="66" t="s">
        <v>0</v>
      </c>
      <c r="DK78" s="28">
        <v>486494.36</v>
      </c>
      <c r="DL78" s="87" t="s">
        <v>146</v>
      </c>
      <c r="DM78" s="65" t="s">
        <v>132</v>
      </c>
      <c r="DN78" s="66" t="s">
        <v>0</v>
      </c>
      <c r="DO78"/>
      <c r="DP78"/>
      <c r="DQ78" s="28">
        <v>3.83467</v>
      </c>
      <c r="DR78" s="87" t="s">
        <v>151</v>
      </c>
      <c r="DS78" s="65" t="s">
        <v>162</v>
      </c>
      <c r="DT78" s="66" t="s">
        <v>171</v>
      </c>
      <c r="DU78" s="28">
        <v>270500</v>
      </c>
      <c r="DV78" s="87" t="s">
        <v>147</v>
      </c>
      <c r="DW78" s="65" t="s">
        <v>163</v>
      </c>
      <c r="DX78" s="66" t="s">
        <v>0</v>
      </c>
      <c r="DY78" s="28">
        <v>13.123423248593053</v>
      </c>
      <c r="DZ78" s="87" t="s">
        <v>737</v>
      </c>
      <c r="EA78" s="65" t="s">
        <v>163</v>
      </c>
      <c r="EB78" s="66" t="s">
        <v>0</v>
      </c>
      <c r="EC78" s="28" t="s">
        <v>124</v>
      </c>
      <c r="ED78" s="87" t="s">
        <v>174</v>
      </c>
      <c r="EE78" s="65"/>
      <c r="EF78" s="66" t="s">
        <v>0</v>
      </c>
      <c r="EG78" s="28" t="s">
        <v>124</v>
      </c>
      <c r="EH78" s="87" t="s">
        <v>174</v>
      </c>
      <c r="EI78" s="65"/>
      <c r="EJ78" s="66" t="s">
        <v>0</v>
      </c>
      <c r="EK78" s="28" t="s">
        <v>124</v>
      </c>
      <c r="EL78" s="87" t="s">
        <v>174</v>
      </c>
      <c r="EM78" s="65"/>
      <c r="EN78" s="66" t="s">
        <v>0</v>
      </c>
      <c r="EO78" s="28" t="s">
        <v>124</v>
      </c>
      <c r="EP78" s="87" t="s">
        <v>175</v>
      </c>
      <c r="EQ78" s="65"/>
      <c r="ER78" s="66" t="s">
        <v>0</v>
      </c>
      <c r="ES78" s="28" t="s">
        <v>124</v>
      </c>
      <c r="ET78" s="87" t="s">
        <v>174</v>
      </c>
      <c r="EU78" s="65"/>
      <c r="EV78" s="66" t="s">
        <v>0</v>
      </c>
      <c r="EW78" s="28" t="s">
        <v>124</v>
      </c>
      <c r="EX78" s="76" t="s">
        <v>176</v>
      </c>
      <c r="EY78" s="65"/>
      <c r="EZ78" s="66" t="s">
        <v>0</v>
      </c>
      <c r="FA78" s="28" t="s">
        <v>124</v>
      </c>
      <c r="FB78" s="87" t="s">
        <v>758</v>
      </c>
      <c r="FC78" s="65"/>
      <c r="FD78" s="66" t="s">
        <v>0</v>
      </c>
    </row>
    <row r="79" spans="1:160" ht="14.1" customHeight="1" x14ac:dyDescent="0.2">
      <c r="A79" s="21" t="s">
        <v>71</v>
      </c>
      <c r="B79" s="187" t="s">
        <v>595</v>
      </c>
      <c r="C79" s="25">
        <v>61.183786519999998</v>
      </c>
      <c r="D79" s="87" t="s">
        <v>230</v>
      </c>
      <c r="E79" s="65">
        <v>2006</v>
      </c>
      <c r="F79" s="66" t="s">
        <v>0</v>
      </c>
      <c r="G79" s="25">
        <v>4.4105002579999999</v>
      </c>
      <c r="H79" s="87" t="s">
        <v>230</v>
      </c>
      <c r="I79" s="65">
        <v>2006</v>
      </c>
      <c r="J79" s="66" t="s">
        <v>0</v>
      </c>
      <c r="K79" s="25">
        <v>26.050544370000001</v>
      </c>
      <c r="L79" s="87" t="s">
        <v>230</v>
      </c>
      <c r="M79" s="65">
        <v>2006</v>
      </c>
      <c r="N79" s="66" t="s">
        <v>0</v>
      </c>
      <c r="O79" s="25">
        <v>2.001696844</v>
      </c>
      <c r="P79" s="87" t="s">
        <v>230</v>
      </c>
      <c r="Q79" s="65">
        <v>2006</v>
      </c>
      <c r="R79" s="66" t="s">
        <v>0</v>
      </c>
      <c r="S79" s="25">
        <v>3.161243367</v>
      </c>
      <c r="T79" s="87" t="s">
        <v>230</v>
      </c>
      <c r="U79" s="65">
        <v>2006</v>
      </c>
      <c r="V79" s="66" t="s">
        <v>0</v>
      </c>
      <c r="W79" s="25">
        <v>2.7627986390000001</v>
      </c>
      <c r="X79" s="87" t="s">
        <v>230</v>
      </c>
      <c r="Y79" s="65">
        <v>2006</v>
      </c>
      <c r="Z79" s="66" t="s">
        <v>0</v>
      </c>
      <c r="AA79" s="25">
        <v>0.42942999999999998</v>
      </c>
      <c r="AB79" s="87" t="s">
        <v>230</v>
      </c>
      <c r="AC79" s="65">
        <v>2006</v>
      </c>
      <c r="AD79" s="66" t="s">
        <v>0</v>
      </c>
      <c r="AE79" s="28" t="s">
        <v>141</v>
      </c>
      <c r="AF79" s="87" t="s">
        <v>139</v>
      </c>
      <c r="AG79" s="65"/>
      <c r="AH79" s="66" t="s">
        <v>0</v>
      </c>
      <c r="AI79" s="28" t="s">
        <v>141</v>
      </c>
      <c r="AJ79" s="87" t="s">
        <v>139</v>
      </c>
      <c r="AK79" s="65"/>
      <c r="AL79" s="66" t="s">
        <v>0</v>
      </c>
      <c r="AM79" s="28" t="s">
        <v>141</v>
      </c>
      <c r="AN79" s="87" t="s">
        <v>139</v>
      </c>
      <c r="AO79" s="65"/>
      <c r="AP79" s="66" t="s">
        <v>0</v>
      </c>
      <c r="AQ79" s="28" t="s">
        <v>141</v>
      </c>
      <c r="AR79" s="87" t="s">
        <v>139</v>
      </c>
      <c r="AS79" s="65"/>
      <c r="AT79" s="66" t="s">
        <v>0</v>
      </c>
      <c r="AU79" s="80">
        <v>0</v>
      </c>
      <c r="AV79" s="87" t="s">
        <v>138</v>
      </c>
      <c r="AW79" s="65">
        <v>2010</v>
      </c>
      <c r="AX79" s="66" t="s">
        <v>0</v>
      </c>
      <c r="AY79" s="28">
        <v>0</v>
      </c>
      <c r="AZ79" s="87" t="s">
        <v>139</v>
      </c>
      <c r="BA79" s="65">
        <v>2010</v>
      </c>
      <c r="BB79" s="66" t="s">
        <v>0</v>
      </c>
      <c r="BC79" s="80">
        <v>1425170</v>
      </c>
      <c r="BD79" s="87" t="s">
        <v>639</v>
      </c>
      <c r="BE79" s="65">
        <v>2010</v>
      </c>
      <c r="BF79" s="66" t="s">
        <v>0</v>
      </c>
      <c r="BG79" s="28">
        <v>56.107067072426567</v>
      </c>
      <c r="BH79" s="87" t="s">
        <v>139</v>
      </c>
      <c r="BI79" s="65">
        <v>2010</v>
      </c>
      <c r="BJ79" s="66" t="s">
        <v>0</v>
      </c>
      <c r="BK79" s="28">
        <v>8.447159804</v>
      </c>
      <c r="BL79" s="87" t="s">
        <v>660</v>
      </c>
      <c r="BM79" s="65">
        <v>2011</v>
      </c>
      <c r="BN79" s="66" t="s">
        <v>0</v>
      </c>
      <c r="BO79" s="28">
        <v>4.12857363</v>
      </c>
      <c r="BP79" s="87" t="s">
        <v>661</v>
      </c>
      <c r="BQ79" s="65">
        <v>2011</v>
      </c>
      <c r="BR79" s="66" t="s">
        <v>0</v>
      </c>
      <c r="BS79" s="28">
        <v>14.04498115</v>
      </c>
      <c r="BT79" s="87" t="s">
        <v>662</v>
      </c>
      <c r="BU79" s="65">
        <v>2011</v>
      </c>
      <c r="BV79" s="66" t="s">
        <v>0</v>
      </c>
      <c r="BW79" s="28" t="s">
        <v>124</v>
      </c>
      <c r="BX79" s="87" t="s">
        <v>675</v>
      </c>
      <c r="BY79" s="65"/>
      <c r="BZ79" s="66" t="s">
        <v>0</v>
      </c>
      <c r="CA79" s="28" t="s">
        <v>124</v>
      </c>
      <c r="CB79" s="87" t="s">
        <v>677</v>
      </c>
      <c r="CC79" s="65" t="s">
        <v>182</v>
      </c>
      <c r="CD79" s="66" t="s">
        <v>0</v>
      </c>
      <c r="CE79" s="28" t="s">
        <v>124</v>
      </c>
      <c r="CF79" s="87" t="s">
        <v>677</v>
      </c>
      <c r="CG79" s="65" t="s">
        <v>182</v>
      </c>
      <c r="CH79" s="66" t="s">
        <v>0</v>
      </c>
      <c r="CI79" s="28" t="s">
        <v>124</v>
      </c>
      <c r="CJ79" s="87" t="s">
        <v>677</v>
      </c>
      <c r="CK79" s="65" t="s">
        <v>182</v>
      </c>
      <c r="CL79" s="66" t="s">
        <v>0</v>
      </c>
      <c r="CM79" s="28" t="s">
        <v>124</v>
      </c>
      <c r="CN79" s="87" t="s">
        <v>677</v>
      </c>
      <c r="CO79" s="65" t="s">
        <v>182</v>
      </c>
      <c r="CP79" s="66" t="s">
        <v>0</v>
      </c>
      <c r="CQ79" s="28" t="s">
        <v>124</v>
      </c>
      <c r="CR79" s="214" t="s">
        <v>139</v>
      </c>
      <c r="CS79" s="65"/>
      <c r="CT79" s="66" t="s">
        <v>0</v>
      </c>
      <c r="CU79" s="28" t="s">
        <v>124</v>
      </c>
      <c r="CV79" s="87" t="s">
        <v>145</v>
      </c>
      <c r="CW79" s="65"/>
      <c r="CX79" s="66" t="s">
        <v>0</v>
      </c>
      <c r="CY79" s="28" t="s">
        <v>124</v>
      </c>
      <c r="CZ79" s="87" t="s">
        <v>145</v>
      </c>
      <c r="DA79" s="65"/>
      <c r="DB79" s="66" t="s">
        <v>0</v>
      </c>
      <c r="DC79" s="28" t="s">
        <v>124</v>
      </c>
      <c r="DD79" s="87" t="s">
        <v>145</v>
      </c>
      <c r="DE79" s="65"/>
      <c r="DF79" s="66" t="s">
        <v>0</v>
      </c>
      <c r="DG79" s="28" t="s">
        <v>124</v>
      </c>
      <c r="DH79" s="87" t="s">
        <v>145</v>
      </c>
      <c r="DI79" s="65"/>
      <c r="DJ79" s="66" t="s">
        <v>0</v>
      </c>
      <c r="DK79" s="28">
        <v>347598.94</v>
      </c>
      <c r="DL79" s="87" t="s">
        <v>146</v>
      </c>
      <c r="DM79" s="65" t="s">
        <v>132</v>
      </c>
      <c r="DN79" s="66" t="s">
        <v>0</v>
      </c>
      <c r="DO79"/>
      <c r="DP79"/>
      <c r="DQ79" s="28">
        <v>3.83467</v>
      </c>
      <c r="DR79" s="87" t="s">
        <v>151</v>
      </c>
      <c r="DS79" s="65" t="s">
        <v>162</v>
      </c>
      <c r="DT79" s="66" t="s">
        <v>171</v>
      </c>
      <c r="DU79" s="28">
        <v>267500</v>
      </c>
      <c r="DV79" s="87" t="s">
        <v>147</v>
      </c>
      <c r="DW79" s="65" t="s">
        <v>163</v>
      </c>
      <c r="DX79" s="66" t="s">
        <v>0</v>
      </c>
      <c r="DY79" s="28">
        <v>8.891769711474538</v>
      </c>
      <c r="DZ79" s="87" t="s">
        <v>737</v>
      </c>
      <c r="EA79" s="65" t="s">
        <v>163</v>
      </c>
      <c r="EB79" s="66" t="s">
        <v>0</v>
      </c>
      <c r="EC79" s="28" t="s">
        <v>124</v>
      </c>
      <c r="ED79" s="87" t="s">
        <v>174</v>
      </c>
      <c r="EE79" s="65"/>
      <c r="EF79" s="66" t="s">
        <v>0</v>
      </c>
      <c r="EG79" s="28" t="s">
        <v>124</v>
      </c>
      <c r="EH79" s="87" t="s">
        <v>174</v>
      </c>
      <c r="EI79" s="65"/>
      <c r="EJ79" s="66" t="s">
        <v>0</v>
      </c>
      <c r="EK79" s="28" t="s">
        <v>124</v>
      </c>
      <c r="EL79" s="87" t="s">
        <v>174</v>
      </c>
      <c r="EM79" s="65"/>
      <c r="EN79" s="66" t="s">
        <v>0</v>
      </c>
      <c r="EO79" s="28" t="s">
        <v>124</v>
      </c>
      <c r="EP79" s="87" t="s">
        <v>175</v>
      </c>
      <c r="EQ79" s="65"/>
      <c r="ER79" s="66" t="s">
        <v>0</v>
      </c>
      <c r="ES79" s="28" t="s">
        <v>124</v>
      </c>
      <c r="ET79" s="87" t="s">
        <v>174</v>
      </c>
      <c r="EU79" s="65"/>
      <c r="EV79" s="66" t="s">
        <v>0</v>
      </c>
      <c r="EW79" s="28" t="s">
        <v>124</v>
      </c>
      <c r="EX79" s="76" t="s">
        <v>176</v>
      </c>
      <c r="EY79" s="65"/>
      <c r="EZ79" s="66" t="s">
        <v>0</v>
      </c>
      <c r="FA79" s="28" t="s">
        <v>124</v>
      </c>
      <c r="FB79" s="87" t="s">
        <v>758</v>
      </c>
      <c r="FC79" s="65"/>
      <c r="FD79" s="66" t="s">
        <v>0</v>
      </c>
    </row>
    <row r="80" spans="1:160" ht="14.1" customHeight="1" x14ac:dyDescent="0.2">
      <c r="A80" s="21" t="s">
        <v>72</v>
      </c>
      <c r="B80" s="187" t="s">
        <v>595</v>
      </c>
      <c r="C80" s="25">
        <v>61.064121450000002</v>
      </c>
      <c r="D80" s="87" t="s">
        <v>230</v>
      </c>
      <c r="E80" s="65">
        <v>2006</v>
      </c>
      <c r="F80" s="66" t="s">
        <v>0</v>
      </c>
      <c r="G80" s="25">
        <v>6.2735400000000002E-3</v>
      </c>
      <c r="H80" s="87" t="s">
        <v>230</v>
      </c>
      <c r="I80" s="65">
        <v>2006</v>
      </c>
      <c r="J80" s="66" t="s">
        <v>0</v>
      </c>
      <c r="K80" s="25">
        <v>33.39628372</v>
      </c>
      <c r="L80" s="87" t="s">
        <v>230</v>
      </c>
      <c r="M80" s="65">
        <v>2006</v>
      </c>
      <c r="N80" s="66" t="s">
        <v>0</v>
      </c>
      <c r="O80" s="25">
        <v>1.820909769</v>
      </c>
      <c r="P80" s="87" t="s">
        <v>230</v>
      </c>
      <c r="Q80" s="65">
        <v>2006</v>
      </c>
      <c r="R80" s="66" t="s">
        <v>0</v>
      </c>
      <c r="S80" s="25">
        <v>0.81116291500000004</v>
      </c>
      <c r="T80" s="87" t="s">
        <v>230</v>
      </c>
      <c r="U80" s="65">
        <v>2006</v>
      </c>
      <c r="V80" s="66" t="s">
        <v>0</v>
      </c>
      <c r="W80" s="25">
        <v>2.3912156360000001</v>
      </c>
      <c r="X80" s="87" t="s">
        <v>230</v>
      </c>
      <c r="Y80" s="65">
        <v>2006</v>
      </c>
      <c r="Z80" s="66" t="s">
        <v>0</v>
      </c>
      <c r="AA80" s="25">
        <v>0.51003297400000003</v>
      </c>
      <c r="AB80" s="87" t="s">
        <v>230</v>
      </c>
      <c r="AC80" s="65">
        <v>2006</v>
      </c>
      <c r="AD80" s="66" t="s">
        <v>0</v>
      </c>
      <c r="AE80" s="28" t="s">
        <v>141</v>
      </c>
      <c r="AF80" s="87" t="s">
        <v>139</v>
      </c>
      <c r="AG80" s="65"/>
      <c r="AH80" s="66" t="s">
        <v>0</v>
      </c>
      <c r="AI80" s="28" t="s">
        <v>141</v>
      </c>
      <c r="AJ80" s="87" t="s">
        <v>139</v>
      </c>
      <c r="AK80" s="65"/>
      <c r="AL80" s="66" t="s">
        <v>0</v>
      </c>
      <c r="AM80" s="28" t="s">
        <v>141</v>
      </c>
      <c r="AN80" s="87" t="s">
        <v>139</v>
      </c>
      <c r="AO80" s="65"/>
      <c r="AP80" s="66" t="s">
        <v>0</v>
      </c>
      <c r="AQ80" s="28" t="s">
        <v>141</v>
      </c>
      <c r="AR80" s="87" t="s">
        <v>139</v>
      </c>
      <c r="AS80" s="65"/>
      <c r="AT80" s="66" t="s">
        <v>0</v>
      </c>
      <c r="AU80" s="80">
        <v>0</v>
      </c>
      <c r="AV80" s="87" t="s">
        <v>138</v>
      </c>
      <c r="AW80" s="65">
        <v>2010</v>
      </c>
      <c r="AX80" s="66" t="s">
        <v>0</v>
      </c>
      <c r="AY80" s="28">
        <v>0</v>
      </c>
      <c r="AZ80" s="87" t="s">
        <v>139</v>
      </c>
      <c r="BA80" s="65">
        <v>2010</v>
      </c>
      <c r="BB80" s="66" t="s">
        <v>0</v>
      </c>
      <c r="BC80" s="80">
        <v>0</v>
      </c>
      <c r="BD80" s="87" t="s">
        <v>639</v>
      </c>
      <c r="BE80" s="65">
        <v>2010</v>
      </c>
      <c r="BF80" s="66" t="s">
        <v>0</v>
      </c>
      <c r="BG80" s="28">
        <v>0</v>
      </c>
      <c r="BH80" s="87" t="s">
        <v>139</v>
      </c>
      <c r="BI80" s="65">
        <v>2010</v>
      </c>
      <c r="BJ80" s="66" t="s">
        <v>0</v>
      </c>
      <c r="BK80" s="28">
        <v>6.1341153960000003</v>
      </c>
      <c r="BL80" s="87" t="s">
        <v>660</v>
      </c>
      <c r="BM80" s="65">
        <v>2011</v>
      </c>
      <c r="BN80" s="66" t="s">
        <v>0</v>
      </c>
      <c r="BO80" s="28">
        <v>3.0207315270000001</v>
      </c>
      <c r="BP80" s="87" t="s">
        <v>661</v>
      </c>
      <c r="BQ80" s="65">
        <v>2011</v>
      </c>
      <c r="BR80" s="66" t="s">
        <v>0</v>
      </c>
      <c r="BS80" s="28">
        <v>9.8340814040000009</v>
      </c>
      <c r="BT80" s="87" t="s">
        <v>662</v>
      </c>
      <c r="BU80" s="65">
        <v>2011</v>
      </c>
      <c r="BV80" s="66" t="s">
        <v>0</v>
      </c>
      <c r="BW80" s="28" t="s">
        <v>124</v>
      </c>
      <c r="BX80" s="87" t="s">
        <v>675</v>
      </c>
      <c r="BY80" s="65"/>
      <c r="BZ80" s="66" t="s">
        <v>0</v>
      </c>
      <c r="CA80" s="28" t="s">
        <v>124</v>
      </c>
      <c r="CB80" s="87" t="s">
        <v>677</v>
      </c>
      <c r="CC80" s="65" t="s">
        <v>182</v>
      </c>
      <c r="CD80" s="66" t="s">
        <v>0</v>
      </c>
      <c r="CE80" s="28" t="s">
        <v>124</v>
      </c>
      <c r="CF80" s="87" t="s">
        <v>677</v>
      </c>
      <c r="CG80" s="65" t="s">
        <v>182</v>
      </c>
      <c r="CH80" s="66" t="s">
        <v>0</v>
      </c>
      <c r="CI80" s="28" t="s">
        <v>124</v>
      </c>
      <c r="CJ80" s="87" t="s">
        <v>677</v>
      </c>
      <c r="CK80" s="65" t="s">
        <v>182</v>
      </c>
      <c r="CL80" s="66" t="s">
        <v>0</v>
      </c>
      <c r="CM80" s="28" t="s">
        <v>124</v>
      </c>
      <c r="CN80" s="87" t="s">
        <v>677</v>
      </c>
      <c r="CO80" s="65" t="s">
        <v>182</v>
      </c>
      <c r="CP80" s="66" t="s">
        <v>0</v>
      </c>
      <c r="CQ80" s="28" t="s">
        <v>124</v>
      </c>
      <c r="CR80" s="214" t="s">
        <v>139</v>
      </c>
      <c r="CS80" s="65"/>
      <c r="CT80" s="66" t="s">
        <v>0</v>
      </c>
      <c r="CU80" s="28" t="s">
        <v>124</v>
      </c>
      <c r="CV80" s="87" t="s">
        <v>145</v>
      </c>
      <c r="CW80" s="65"/>
      <c r="CX80" s="66" t="s">
        <v>0</v>
      </c>
      <c r="CY80" s="28" t="s">
        <v>124</v>
      </c>
      <c r="CZ80" s="87" t="s">
        <v>145</v>
      </c>
      <c r="DA80" s="65"/>
      <c r="DB80" s="66" t="s">
        <v>0</v>
      </c>
      <c r="DC80" s="28" t="s">
        <v>124</v>
      </c>
      <c r="DD80" s="87" t="s">
        <v>145</v>
      </c>
      <c r="DE80" s="65"/>
      <c r="DF80" s="66" t="s">
        <v>0</v>
      </c>
      <c r="DG80" s="28" t="s">
        <v>124</v>
      </c>
      <c r="DH80" s="87" t="s">
        <v>145</v>
      </c>
      <c r="DI80" s="65"/>
      <c r="DJ80" s="66" t="s">
        <v>0</v>
      </c>
      <c r="DK80" s="28">
        <v>3463.82</v>
      </c>
      <c r="DL80" s="87" t="s">
        <v>146</v>
      </c>
      <c r="DM80" s="65" t="s">
        <v>132</v>
      </c>
      <c r="DN80" s="66" t="s">
        <v>0</v>
      </c>
      <c r="DO80"/>
      <c r="DP80"/>
      <c r="DQ80" s="28">
        <v>3.83467</v>
      </c>
      <c r="DR80" s="87" t="s">
        <v>151</v>
      </c>
      <c r="DS80" s="65" t="s">
        <v>162</v>
      </c>
      <c r="DT80" s="66" t="s">
        <v>171</v>
      </c>
      <c r="DU80" s="28">
        <v>7500</v>
      </c>
      <c r="DV80" s="87" t="s">
        <v>147</v>
      </c>
      <c r="DW80" s="65" t="s">
        <v>163</v>
      </c>
      <c r="DX80" s="66" t="s">
        <v>0</v>
      </c>
      <c r="DY80" s="28">
        <v>0.72136193132634419</v>
      </c>
      <c r="DZ80" s="87" t="s">
        <v>737</v>
      </c>
      <c r="EA80" s="65" t="s">
        <v>163</v>
      </c>
      <c r="EB80" s="66" t="s">
        <v>0</v>
      </c>
      <c r="EC80" s="28" t="s">
        <v>124</v>
      </c>
      <c r="ED80" s="87" t="s">
        <v>174</v>
      </c>
      <c r="EE80" s="65"/>
      <c r="EF80" s="66" t="s">
        <v>0</v>
      </c>
      <c r="EG80" s="28" t="s">
        <v>124</v>
      </c>
      <c r="EH80" s="87" t="s">
        <v>174</v>
      </c>
      <c r="EI80" s="65"/>
      <c r="EJ80" s="66" t="s">
        <v>0</v>
      </c>
      <c r="EK80" s="28" t="s">
        <v>124</v>
      </c>
      <c r="EL80" s="87" t="s">
        <v>174</v>
      </c>
      <c r="EM80" s="65"/>
      <c r="EN80" s="66" t="s">
        <v>0</v>
      </c>
      <c r="EO80" s="28" t="s">
        <v>124</v>
      </c>
      <c r="EP80" s="87" t="s">
        <v>175</v>
      </c>
      <c r="EQ80" s="65"/>
      <c r="ER80" s="66" t="s">
        <v>0</v>
      </c>
      <c r="ES80" s="28" t="s">
        <v>124</v>
      </c>
      <c r="ET80" s="87" t="s">
        <v>174</v>
      </c>
      <c r="EU80" s="65"/>
      <c r="EV80" s="66" t="s">
        <v>0</v>
      </c>
      <c r="EW80" s="28" t="s">
        <v>124</v>
      </c>
      <c r="EX80" s="76" t="s">
        <v>176</v>
      </c>
      <c r="EY80" s="65"/>
      <c r="EZ80" s="66" t="s">
        <v>0</v>
      </c>
      <c r="FA80" s="28" t="s">
        <v>124</v>
      </c>
      <c r="FB80" s="87" t="s">
        <v>758</v>
      </c>
      <c r="FC80" s="65"/>
      <c r="FD80" s="66" t="s">
        <v>0</v>
      </c>
    </row>
    <row r="81" spans="1:160" ht="14.1" customHeight="1" x14ac:dyDescent="0.2">
      <c r="A81" s="21" t="s">
        <v>73</v>
      </c>
      <c r="B81" s="187" t="s">
        <v>595</v>
      </c>
      <c r="C81" s="25">
        <v>39.605583600000003</v>
      </c>
      <c r="D81" s="87" t="s">
        <v>230</v>
      </c>
      <c r="E81" s="65">
        <v>2006</v>
      </c>
      <c r="F81" s="66" t="s">
        <v>0</v>
      </c>
      <c r="G81" s="25">
        <v>6.4837542289999996</v>
      </c>
      <c r="H81" s="87" t="s">
        <v>230</v>
      </c>
      <c r="I81" s="65">
        <v>2006</v>
      </c>
      <c r="J81" s="66" t="s">
        <v>0</v>
      </c>
      <c r="K81" s="25">
        <v>35.769247020000002</v>
      </c>
      <c r="L81" s="87" t="s">
        <v>230</v>
      </c>
      <c r="M81" s="65">
        <v>2006</v>
      </c>
      <c r="N81" s="66" t="s">
        <v>0</v>
      </c>
      <c r="O81" s="25">
        <v>2.1044126529999998</v>
      </c>
      <c r="P81" s="87" t="s">
        <v>230</v>
      </c>
      <c r="Q81" s="65">
        <v>2006</v>
      </c>
      <c r="R81" s="66" t="s">
        <v>0</v>
      </c>
      <c r="S81" s="25">
        <v>8.9264942309999995</v>
      </c>
      <c r="T81" s="87" t="s">
        <v>230</v>
      </c>
      <c r="U81" s="65">
        <v>2006</v>
      </c>
      <c r="V81" s="66" t="s">
        <v>0</v>
      </c>
      <c r="W81" s="25">
        <v>6.0216142279999998</v>
      </c>
      <c r="X81" s="87" t="s">
        <v>230</v>
      </c>
      <c r="Y81" s="65">
        <v>2006</v>
      </c>
      <c r="Z81" s="66" t="s">
        <v>0</v>
      </c>
      <c r="AA81" s="25">
        <v>1.0888940410000001</v>
      </c>
      <c r="AB81" s="87" t="s">
        <v>230</v>
      </c>
      <c r="AC81" s="65">
        <v>2006</v>
      </c>
      <c r="AD81" s="66" t="s">
        <v>0</v>
      </c>
      <c r="AE81" s="28" t="s">
        <v>141</v>
      </c>
      <c r="AF81" s="87" t="s">
        <v>139</v>
      </c>
      <c r="AG81" s="65"/>
      <c r="AH81" s="66" t="s">
        <v>0</v>
      </c>
      <c r="AI81" s="28" t="s">
        <v>141</v>
      </c>
      <c r="AJ81" s="87" t="s">
        <v>139</v>
      </c>
      <c r="AK81" s="65"/>
      <c r="AL81" s="66" t="s">
        <v>0</v>
      </c>
      <c r="AM81" s="28" t="s">
        <v>141</v>
      </c>
      <c r="AN81" s="87" t="s">
        <v>139</v>
      </c>
      <c r="AO81" s="65"/>
      <c r="AP81" s="66" t="s">
        <v>0</v>
      </c>
      <c r="AQ81" s="28" t="s">
        <v>141</v>
      </c>
      <c r="AR81" s="87" t="s">
        <v>139</v>
      </c>
      <c r="AS81" s="65"/>
      <c r="AT81" s="66" t="s">
        <v>0</v>
      </c>
      <c r="AU81" s="80">
        <v>0</v>
      </c>
      <c r="AV81" s="87" t="s">
        <v>138</v>
      </c>
      <c r="AW81" s="65">
        <v>2010</v>
      </c>
      <c r="AX81" s="66" t="s">
        <v>0</v>
      </c>
      <c r="AY81" s="28">
        <v>0</v>
      </c>
      <c r="AZ81" s="87" t="s">
        <v>139</v>
      </c>
      <c r="BA81" s="65">
        <v>2010</v>
      </c>
      <c r="BB81" s="66" t="s">
        <v>0</v>
      </c>
      <c r="BC81" s="80">
        <v>1011930</v>
      </c>
      <c r="BD81" s="87" t="s">
        <v>639</v>
      </c>
      <c r="BE81" s="65">
        <v>2010</v>
      </c>
      <c r="BF81" s="66" t="s">
        <v>0</v>
      </c>
      <c r="BG81" s="28">
        <v>66.720072790568878</v>
      </c>
      <c r="BH81" s="87" t="s">
        <v>139</v>
      </c>
      <c r="BI81" s="65">
        <v>2010</v>
      </c>
      <c r="BJ81" s="66" t="s">
        <v>0</v>
      </c>
      <c r="BK81" s="28">
        <v>10.981475720000001</v>
      </c>
      <c r="BL81" s="87" t="s">
        <v>660</v>
      </c>
      <c r="BM81" s="65">
        <v>2011</v>
      </c>
      <c r="BN81" s="66" t="s">
        <v>0</v>
      </c>
      <c r="BO81" s="28">
        <v>7.3701300590000001</v>
      </c>
      <c r="BP81" s="87" t="s">
        <v>661</v>
      </c>
      <c r="BQ81" s="65">
        <v>2011</v>
      </c>
      <c r="BR81" s="66" t="s">
        <v>0</v>
      </c>
      <c r="BS81" s="28">
        <v>9.9698001119999997</v>
      </c>
      <c r="BT81" s="87" t="s">
        <v>662</v>
      </c>
      <c r="BU81" s="65">
        <v>2011</v>
      </c>
      <c r="BV81" s="66" t="s">
        <v>0</v>
      </c>
      <c r="BW81" s="28" t="s">
        <v>124</v>
      </c>
      <c r="BX81" s="87" t="s">
        <v>675</v>
      </c>
      <c r="BY81" s="65"/>
      <c r="BZ81" s="66" t="s">
        <v>0</v>
      </c>
      <c r="CA81" s="28" t="s">
        <v>124</v>
      </c>
      <c r="CB81" s="87" t="s">
        <v>677</v>
      </c>
      <c r="CC81" s="65" t="s">
        <v>182</v>
      </c>
      <c r="CD81" s="66" t="s">
        <v>0</v>
      </c>
      <c r="CE81" s="28" t="s">
        <v>124</v>
      </c>
      <c r="CF81" s="87" t="s">
        <v>677</v>
      </c>
      <c r="CG81" s="65" t="s">
        <v>182</v>
      </c>
      <c r="CH81" s="66" t="s">
        <v>0</v>
      </c>
      <c r="CI81" s="28" t="s">
        <v>124</v>
      </c>
      <c r="CJ81" s="87" t="s">
        <v>677</v>
      </c>
      <c r="CK81" s="65" t="s">
        <v>182</v>
      </c>
      <c r="CL81" s="66" t="s">
        <v>0</v>
      </c>
      <c r="CM81" s="28" t="s">
        <v>124</v>
      </c>
      <c r="CN81" s="87" t="s">
        <v>677</v>
      </c>
      <c r="CO81" s="65" t="s">
        <v>182</v>
      </c>
      <c r="CP81" s="66" t="s">
        <v>0</v>
      </c>
      <c r="CQ81" s="28" t="s">
        <v>124</v>
      </c>
      <c r="CR81" s="214" t="s">
        <v>139</v>
      </c>
      <c r="CS81" s="65"/>
      <c r="CT81" s="66" t="s">
        <v>0</v>
      </c>
      <c r="CU81" s="28" t="s">
        <v>124</v>
      </c>
      <c r="CV81" s="87" t="s">
        <v>145</v>
      </c>
      <c r="CW81" s="65"/>
      <c r="CX81" s="66" t="s">
        <v>0</v>
      </c>
      <c r="CY81" s="28" t="s">
        <v>124</v>
      </c>
      <c r="CZ81" s="87" t="s">
        <v>145</v>
      </c>
      <c r="DA81" s="65"/>
      <c r="DB81" s="66" t="s">
        <v>0</v>
      </c>
      <c r="DC81" s="28" t="s">
        <v>124</v>
      </c>
      <c r="DD81" s="87" t="s">
        <v>145</v>
      </c>
      <c r="DE81" s="65"/>
      <c r="DF81" s="66" t="s">
        <v>0</v>
      </c>
      <c r="DG81" s="28" t="s">
        <v>124</v>
      </c>
      <c r="DH81" s="87" t="s">
        <v>145</v>
      </c>
      <c r="DI81" s="65"/>
      <c r="DJ81" s="66" t="s">
        <v>0</v>
      </c>
      <c r="DK81" s="28">
        <v>201303.59</v>
      </c>
      <c r="DL81" s="87" t="s">
        <v>146</v>
      </c>
      <c r="DM81" s="65" t="s">
        <v>132</v>
      </c>
      <c r="DN81" s="66" t="s">
        <v>0</v>
      </c>
      <c r="DO81"/>
      <c r="DP81"/>
      <c r="DQ81" s="28">
        <v>4.0090300000000001</v>
      </c>
      <c r="DR81" s="87" t="s">
        <v>151</v>
      </c>
      <c r="DS81" s="65" t="s">
        <v>162</v>
      </c>
      <c r="DT81" s="66" t="s">
        <v>172</v>
      </c>
      <c r="DU81" s="28">
        <v>286700</v>
      </c>
      <c r="DV81" s="87" t="s">
        <v>147</v>
      </c>
      <c r="DW81" s="65" t="s">
        <v>163</v>
      </c>
      <c r="DX81" s="66" t="s">
        <v>0</v>
      </c>
      <c r="DY81" s="28">
        <v>13.969692540076986</v>
      </c>
      <c r="DZ81" s="87" t="s">
        <v>737</v>
      </c>
      <c r="EA81" s="65" t="s">
        <v>163</v>
      </c>
      <c r="EB81" s="66" t="s">
        <v>0</v>
      </c>
      <c r="EC81" s="28" t="s">
        <v>124</v>
      </c>
      <c r="ED81" s="87" t="s">
        <v>174</v>
      </c>
      <c r="EE81" s="65"/>
      <c r="EF81" s="66" t="s">
        <v>0</v>
      </c>
      <c r="EG81" s="28" t="s">
        <v>124</v>
      </c>
      <c r="EH81" s="87" t="s">
        <v>174</v>
      </c>
      <c r="EI81" s="65"/>
      <c r="EJ81" s="66" t="s">
        <v>0</v>
      </c>
      <c r="EK81" s="28" t="s">
        <v>124</v>
      </c>
      <c r="EL81" s="87" t="s">
        <v>174</v>
      </c>
      <c r="EM81" s="65"/>
      <c r="EN81" s="66" t="s">
        <v>0</v>
      </c>
      <c r="EO81" s="28" t="s">
        <v>124</v>
      </c>
      <c r="EP81" s="87" t="s">
        <v>175</v>
      </c>
      <c r="EQ81" s="65"/>
      <c r="ER81" s="66" t="s">
        <v>0</v>
      </c>
      <c r="ES81" s="28" t="s">
        <v>124</v>
      </c>
      <c r="ET81" s="87" t="s">
        <v>174</v>
      </c>
      <c r="EU81" s="65"/>
      <c r="EV81" s="66" t="s">
        <v>0</v>
      </c>
      <c r="EW81" s="28" t="s">
        <v>124</v>
      </c>
      <c r="EX81" s="76" t="s">
        <v>176</v>
      </c>
      <c r="EY81" s="65"/>
      <c r="EZ81" s="66" t="s">
        <v>0</v>
      </c>
      <c r="FA81" s="28" t="s">
        <v>124</v>
      </c>
      <c r="FB81" s="87" t="s">
        <v>758</v>
      </c>
      <c r="FC81" s="65"/>
      <c r="FD81" s="66" t="s">
        <v>0</v>
      </c>
    </row>
    <row r="82" spans="1:160" ht="14.1" customHeight="1" x14ac:dyDescent="0.2">
      <c r="A82" s="21" t="s">
        <v>74</v>
      </c>
      <c r="B82" s="187" t="s">
        <v>595</v>
      </c>
      <c r="C82" s="25">
        <v>62.905266279999999</v>
      </c>
      <c r="D82" s="87" t="s">
        <v>230</v>
      </c>
      <c r="E82" s="65">
        <v>2006</v>
      </c>
      <c r="F82" s="66" t="s">
        <v>0</v>
      </c>
      <c r="G82" s="25">
        <v>3.42683151</v>
      </c>
      <c r="H82" s="87" t="s">
        <v>230</v>
      </c>
      <c r="I82" s="65">
        <v>2006</v>
      </c>
      <c r="J82" s="66" t="s">
        <v>0</v>
      </c>
      <c r="K82" s="25">
        <v>28.129729529999999</v>
      </c>
      <c r="L82" s="87" t="s">
        <v>230</v>
      </c>
      <c r="M82" s="65">
        <v>2006</v>
      </c>
      <c r="N82" s="66" t="s">
        <v>0</v>
      </c>
      <c r="O82" s="25">
        <v>1.472643081</v>
      </c>
      <c r="P82" s="87" t="s">
        <v>230</v>
      </c>
      <c r="Q82" s="65">
        <v>2006</v>
      </c>
      <c r="R82" s="66" t="s">
        <v>0</v>
      </c>
      <c r="S82" s="25">
        <v>0.92285684000000001</v>
      </c>
      <c r="T82" s="87" t="s">
        <v>230</v>
      </c>
      <c r="U82" s="65">
        <v>2006</v>
      </c>
      <c r="V82" s="66" t="s">
        <v>0</v>
      </c>
      <c r="W82" s="25">
        <v>2.7792689820000001</v>
      </c>
      <c r="X82" s="87" t="s">
        <v>230</v>
      </c>
      <c r="Y82" s="65">
        <v>2006</v>
      </c>
      <c r="Z82" s="66" t="s">
        <v>0</v>
      </c>
      <c r="AA82" s="25">
        <v>0.36340377600000001</v>
      </c>
      <c r="AB82" s="87" t="s">
        <v>230</v>
      </c>
      <c r="AC82" s="65">
        <v>2006</v>
      </c>
      <c r="AD82" s="66" t="s">
        <v>0</v>
      </c>
      <c r="AE82" s="28" t="s">
        <v>141</v>
      </c>
      <c r="AF82" s="87" t="s">
        <v>139</v>
      </c>
      <c r="AG82" s="65"/>
      <c r="AH82" s="66" t="s">
        <v>0</v>
      </c>
      <c r="AI82" s="28" t="s">
        <v>141</v>
      </c>
      <c r="AJ82" s="87" t="s">
        <v>139</v>
      </c>
      <c r="AK82" s="65"/>
      <c r="AL82" s="66" t="s">
        <v>0</v>
      </c>
      <c r="AM82" s="28" t="s">
        <v>141</v>
      </c>
      <c r="AN82" s="87" t="s">
        <v>139</v>
      </c>
      <c r="AO82" s="65"/>
      <c r="AP82" s="66" t="s">
        <v>0</v>
      </c>
      <c r="AQ82" s="28" t="s">
        <v>141</v>
      </c>
      <c r="AR82" s="87" t="s">
        <v>139</v>
      </c>
      <c r="AS82" s="65"/>
      <c r="AT82" s="66" t="s">
        <v>0</v>
      </c>
      <c r="AU82" s="80">
        <v>0</v>
      </c>
      <c r="AV82" s="87" t="s">
        <v>138</v>
      </c>
      <c r="AW82" s="65">
        <v>2010</v>
      </c>
      <c r="AX82" s="66" t="s">
        <v>0</v>
      </c>
      <c r="AY82" s="28">
        <v>0</v>
      </c>
      <c r="AZ82" s="87" t="s">
        <v>139</v>
      </c>
      <c r="BA82" s="65">
        <v>2010</v>
      </c>
      <c r="BB82" s="66" t="s">
        <v>0</v>
      </c>
      <c r="BC82" s="80">
        <v>0</v>
      </c>
      <c r="BD82" s="87" t="s">
        <v>639</v>
      </c>
      <c r="BE82" s="65">
        <v>2010</v>
      </c>
      <c r="BF82" s="66" t="s">
        <v>0</v>
      </c>
      <c r="BG82" s="28">
        <v>0</v>
      </c>
      <c r="BH82" s="87" t="s">
        <v>139</v>
      </c>
      <c r="BI82" s="65">
        <v>2010</v>
      </c>
      <c r="BJ82" s="66" t="s">
        <v>0</v>
      </c>
      <c r="BK82" s="28">
        <v>14.521860970000001</v>
      </c>
      <c r="BL82" s="87" t="s">
        <v>660</v>
      </c>
      <c r="BM82" s="65">
        <v>2011</v>
      </c>
      <c r="BN82" s="66" t="s">
        <v>0</v>
      </c>
      <c r="BO82" s="28">
        <v>11.65558687</v>
      </c>
      <c r="BP82" s="87" t="s">
        <v>661</v>
      </c>
      <c r="BQ82" s="65">
        <v>2011</v>
      </c>
      <c r="BR82" s="66" t="s">
        <v>0</v>
      </c>
      <c r="BS82" s="28">
        <v>19.81947795</v>
      </c>
      <c r="BT82" s="87" t="s">
        <v>662</v>
      </c>
      <c r="BU82" s="65">
        <v>2011</v>
      </c>
      <c r="BV82" s="66" t="s">
        <v>0</v>
      </c>
      <c r="BW82" s="28" t="s">
        <v>124</v>
      </c>
      <c r="BX82" s="87" t="s">
        <v>675</v>
      </c>
      <c r="BY82" s="65"/>
      <c r="BZ82" s="66" t="s">
        <v>0</v>
      </c>
      <c r="CA82" s="28" t="s">
        <v>124</v>
      </c>
      <c r="CB82" s="87" t="s">
        <v>677</v>
      </c>
      <c r="CC82" s="65" t="s">
        <v>182</v>
      </c>
      <c r="CD82" s="66" t="s">
        <v>0</v>
      </c>
      <c r="CE82" s="28" t="s">
        <v>124</v>
      </c>
      <c r="CF82" s="87" t="s">
        <v>677</v>
      </c>
      <c r="CG82" s="65" t="s">
        <v>182</v>
      </c>
      <c r="CH82" s="66" t="s">
        <v>0</v>
      </c>
      <c r="CI82" s="28" t="s">
        <v>124</v>
      </c>
      <c r="CJ82" s="87" t="s">
        <v>677</v>
      </c>
      <c r="CK82" s="65" t="s">
        <v>182</v>
      </c>
      <c r="CL82" s="66" t="s">
        <v>0</v>
      </c>
      <c r="CM82" s="28" t="s">
        <v>124</v>
      </c>
      <c r="CN82" s="87" t="s">
        <v>677</v>
      </c>
      <c r="CO82" s="65" t="s">
        <v>182</v>
      </c>
      <c r="CP82" s="66" t="s">
        <v>0</v>
      </c>
      <c r="CQ82" s="28" t="s">
        <v>124</v>
      </c>
      <c r="CR82" s="214" t="s">
        <v>139</v>
      </c>
      <c r="CS82" s="65"/>
      <c r="CT82" s="66" t="s">
        <v>0</v>
      </c>
      <c r="CU82" s="28" t="s">
        <v>124</v>
      </c>
      <c r="CV82" s="87" t="s">
        <v>145</v>
      </c>
      <c r="CW82" s="65"/>
      <c r="CX82" s="66" t="s">
        <v>0</v>
      </c>
      <c r="CY82" s="28" t="s">
        <v>124</v>
      </c>
      <c r="CZ82" s="87" t="s">
        <v>145</v>
      </c>
      <c r="DA82" s="65"/>
      <c r="DB82" s="66" t="s">
        <v>0</v>
      </c>
      <c r="DC82" s="28" t="s">
        <v>124</v>
      </c>
      <c r="DD82" s="87" t="s">
        <v>145</v>
      </c>
      <c r="DE82" s="65"/>
      <c r="DF82" s="66" t="s">
        <v>0</v>
      </c>
      <c r="DG82" s="28" t="s">
        <v>124</v>
      </c>
      <c r="DH82" s="87" t="s">
        <v>145</v>
      </c>
      <c r="DI82" s="65"/>
      <c r="DJ82" s="66" t="s">
        <v>0</v>
      </c>
      <c r="DK82" s="28">
        <v>31266.67</v>
      </c>
      <c r="DL82" s="87" t="s">
        <v>146</v>
      </c>
      <c r="DM82" s="65" t="s">
        <v>132</v>
      </c>
      <c r="DN82" s="66" t="s">
        <v>0</v>
      </c>
      <c r="DO82"/>
      <c r="DP82"/>
      <c r="DQ82" s="28">
        <v>4.0090300000000001</v>
      </c>
      <c r="DR82" s="87" t="s">
        <v>151</v>
      </c>
      <c r="DS82" s="65" t="s">
        <v>162</v>
      </c>
      <c r="DT82" s="66" t="s">
        <v>172</v>
      </c>
      <c r="DU82" s="28">
        <v>41200</v>
      </c>
      <c r="DV82" s="87" t="s">
        <v>147</v>
      </c>
      <c r="DW82" s="65" t="s">
        <v>163</v>
      </c>
      <c r="DX82" s="66" t="s">
        <v>0</v>
      </c>
      <c r="DY82" s="28">
        <v>2.3849493487698989</v>
      </c>
      <c r="DZ82" s="87" t="s">
        <v>737</v>
      </c>
      <c r="EA82" s="65" t="s">
        <v>163</v>
      </c>
      <c r="EB82" s="66" t="s">
        <v>0</v>
      </c>
      <c r="EC82" s="28" t="s">
        <v>124</v>
      </c>
      <c r="ED82" s="87" t="s">
        <v>174</v>
      </c>
      <c r="EE82" s="65"/>
      <c r="EF82" s="66" t="s">
        <v>0</v>
      </c>
      <c r="EG82" s="28" t="s">
        <v>124</v>
      </c>
      <c r="EH82" s="87" t="s">
        <v>174</v>
      </c>
      <c r="EI82" s="65"/>
      <c r="EJ82" s="66" t="s">
        <v>0</v>
      </c>
      <c r="EK82" s="28" t="s">
        <v>124</v>
      </c>
      <c r="EL82" s="87" t="s">
        <v>174</v>
      </c>
      <c r="EM82" s="65"/>
      <c r="EN82" s="66" t="s">
        <v>0</v>
      </c>
      <c r="EO82" s="28" t="s">
        <v>124</v>
      </c>
      <c r="EP82" s="87" t="s">
        <v>175</v>
      </c>
      <c r="EQ82" s="65"/>
      <c r="ER82" s="66" t="s">
        <v>0</v>
      </c>
      <c r="ES82" s="28" t="s">
        <v>124</v>
      </c>
      <c r="ET82" s="87" t="s">
        <v>174</v>
      </c>
      <c r="EU82" s="65"/>
      <c r="EV82" s="66" t="s">
        <v>0</v>
      </c>
      <c r="EW82" s="28" t="s">
        <v>124</v>
      </c>
      <c r="EX82" s="76" t="s">
        <v>176</v>
      </c>
      <c r="EY82" s="65"/>
      <c r="EZ82" s="66" t="s">
        <v>0</v>
      </c>
      <c r="FA82" s="28" t="s">
        <v>124</v>
      </c>
      <c r="FB82" s="87" t="s">
        <v>758</v>
      </c>
      <c r="FC82" s="65"/>
      <c r="FD82" s="66" t="s">
        <v>0</v>
      </c>
    </row>
    <row r="83" spans="1:160" ht="14.1" customHeight="1" x14ac:dyDescent="0.2">
      <c r="A83" s="21" t="s">
        <v>75</v>
      </c>
      <c r="B83" s="187" t="s">
        <v>595</v>
      </c>
      <c r="C83" s="25">
        <v>37.143421449999998</v>
      </c>
      <c r="D83" s="87" t="s">
        <v>230</v>
      </c>
      <c r="E83" s="65">
        <v>2006</v>
      </c>
      <c r="F83" s="66" t="s">
        <v>0</v>
      </c>
      <c r="G83" s="25">
        <v>6.2115450079999999</v>
      </c>
      <c r="H83" s="87" t="s">
        <v>230</v>
      </c>
      <c r="I83" s="65">
        <v>2006</v>
      </c>
      <c r="J83" s="66" t="s">
        <v>0</v>
      </c>
      <c r="K83" s="25">
        <v>33.264217289999998</v>
      </c>
      <c r="L83" s="87" t="s">
        <v>230</v>
      </c>
      <c r="M83" s="65">
        <v>2006</v>
      </c>
      <c r="N83" s="66" t="s">
        <v>0</v>
      </c>
      <c r="O83" s="25">
        <v>6.3747972910000001</v>
      </c>
      <c r="P83" s="87" t="s">
        <v>230</v>
      </c>
      <c r="Q83" s="65">
        <v>2006</v>
      </c>
      <c r="R83" s="66" t="s">
        <v>0</v>
      </c>
      <c r="S83" s="25">
        <v>11.06642845</v>
      </c>
      <c r="T83" s="87" t="s">
        <v>230</v>
      </c>
      <c r="U83" s="65">
        <v>2006</v>
      </c>
      <c r="V83" s="66" t="s">
        <v>0</v>
      </c>
      <c r="W83" s="25">
        <v>4.18266603</v>
      </c>
      <c r="X83" s="87" t="s">
        <v>230</v>
      </c>
      <c r="Y83" s="65">
        <v>2006</v>
      </c>
      <c r="Z83" s="66" t="s">
        <v>0</v>
      </c>
      <c r="AA83" s="25">
        <v>1.756924476</v>
      </c>
      <c r="AB83" s="87" t="s">
        <v>230</v>
      </c>
      <c r="AC83" s="65">
        <v>2006</v>
      </c>
      <c r="AD83" s="66" t="s">
        <v>0</v>
      </c>
      <c r="AE83" s="28" t="s">
        <v>141</v>
      </c>
      <c r="AF83" s="87" t="s">
        <v>139</v>
      </c>
      <c r="AG83" s="65"/>
      <c r="AH83" s="66" t="s">
        <v>0</v>
      </c>
      <c r="AI83" s="28" t="s">
        <v>141</v>
      </c>
      <c r="AJ83" s="87" t="s">
        <v>139</v>
      </c>
      <c r="AK83" s="65"/>
      <c r="AL83" s="66" t="s">
        <v>0</v>
      </c>
      <c r="AM83" s="28" t="s">
        <v>141</v>
      </c>
      <c r="AN83" s="87" t="s">
        <v>139</v>
      </c>
      <c r="AO83" s="65"/>
      <c r="AP83" s="66" t="s">
        <v>0</v>
      </c>
      <c r="AQ83" s="28" t="s">
        <v>141</v>
      </c>
      <c r="AR83" s="87" t="s">
        <v>139</v>
      </c>
      <c r="AS83" s="65"/>
      <c r="AT83" s="66" t="s">
        <v>0</v>
      </c>
      <c r="AU83" s="80">
        <v>0</v>
      </c>
      <c r="AV83" s="87" t="s">
        <v>138</v>
      </c>
      <c r="AW83" s="65">
        <v>2010</v>
      </c>
      <c r="AX83" s="66" t="s">
        <v>0</v>
      </c>
      <c r="AY83" s="28">
        <v>0</v>
      </c>
      <c r="AZ83" s="87" t="s">
        <v>139</v>
      </c>
      <c r="BA83" s="65">
        <v>2010</v>
      </c>
      <c r="BB83" s="66" t="s">
        <v>0</v>
      </c>
      <c r="BC83" s="80">
        <v>500500</v>
      </c>
      <c r="BD83" s="87" t="s">
        <v>639</v>
      </c>
      <c r="BE83" s="65">
        <v>2010</v>
      </c>
      <c r="BF83" s="66" t="s">
        <v>0</v>
      </c>
      <c r="BG83" s="28">
        <v>52.321266164187378</v>
      </c>
      <c r="BH83" s="87" t="s">
        <v>139</v>
      </c>
      <c r="BI83" s="65">
        <v>2010</v>
      </c>
      <c r="BJ83" s="66" t="s">
        <v>0</v>
      </c>
      <c r="BK83" s="28">
        <v>32.982712909999996</v>
      </c>
      <c r="BL83" s="87" t="s">
        <v>660</v>
      </c>
      <c r="BM83" s="65">
        <v>2011</v>
      </c>
      <c r="BN83" s="66" t="s">
        <v>0</v>
      </c>
      <c r="BO83" s="28">
        <v>23.463958439999999</v>
      </c>
      <c r="BP83" s="87" t="s">
        <v>661</v>
      </c>
      <c r="BQ83" s="65">
        <v>2011</v>
      </c>
      <c r="BR83" s="66" t="s">
        <v>0</v>
      </c>
      <c r="BS83" s="28">
        <v>38.124318989999999</v>
      </c>
      <c r="BT83" s="87" t="s">
        <v>662</v>
      </c>
      <c r="BU83" s="65">
        <v>2011</v>
      </c>
      <c r="BV83" s="66" t="s">
        <v>0</v>
      </c>
      <c r="BW83" s="28" t="s">
        <v>124</v>
      </c>
      <c r="BX83" s="87" t="s">
        <v>675</v>
      </c>
      <c r="BY83" s="65"/>
      <c r="BZ83" s="66" t="s">
        <v>0</v>
      </c>
      <c r="CA83" s="28" t="s">
        <v>124</v>
      </c>
      <c r="CB83" s="87" t="s">
        <v>677</v>
      </c>
      <c r="CC83" s="65" t="s">
        <v>182</v>
      </c>
      <c r="CD83" s="66" t="s">
        <v>0</v>
      </c>
      <c r="CE83" s="28" t="s">
        <v>124</v>
      </c>
      <c r="CF83" s="87" t="s">
        <v>677</v>
      </c>
      <c r="CG83" s="65" t="s">
        <v>182</v>
      </c>
      <c r="CH83" s="66" t="s">
        <v>0</v>
      </c>
      <c r="CI83" s="28" t="s">
        <v>124</v>
      </c>
      <c r="CJ83" s="87" t="s">
        <v>677</v>
      </c>
      <c r="CK83" s="65" t="s">
        <v>182</v>
      </c>
      <c r="CL83" s="66" t="s">
        <v>0</v>
      </c>
      <c r="CM83" s="28" t="s">
        <v>124</v>
      </c>
      <c r="CN83" s="87" t="s">
        <v>677</v>
      </c>
      <c r="CO83" s="65" t="s">
        <v>182</v>
      </c>
      <c r="CP83" s="66" t="s">
        <v>0</v>
      </c>
      <c r="CQ83" s="28" t="s">
        <v>124</v>
      </c>
      <c r="CR83" s="214" t="s">
        <v>139</v>
      </c>
      <c r="CS83" s="65"/>
      <c r="CT83" s="66" t="s">
        <v>0</v>
      </c>
      <c r="CU83" s="28" t="s">
        <v>124</v>
      </c>
      <c r="CV83" s="87" t="s">
        <v>145</v>
      </c>
      <c r="CW83" s="65"/>
      <c r="CX83" s="66" t="s">
        <v>0</v>
      </c>
      <c r="CY83" s="28" t="s">
        <v>124</v>
      </c>
      <c r="CZ83" s="87" t="s">
        <v>145</v>
      </c>
      <c r="DA83" s="65"/>
      <c r="DB83" s="66" t="s">
        <v>0</v>
      </c>
      <c r="DC83" s="28" t="s">
        <v>124</v>
      </c>
      <c r="DD83" s="87" t="s">
        <v>145</v>
      </c>
      <c r="DE83" s="65"/>
      <c r="DF83" s="66" t="s">
        <v>0</v>
      </c>
      <c r="DG83" s="28" t="s">
        <v>124</v>
      </c>
      <c r="DH83" s="87" t="s">
        <v>145</v>
      </c>
      <c r="DI83" s="65"/>
      <c r="DJ83" s="66" t="s">
        <v>0</v>
      </c>
      <c r="DK83" s="28">
        <v>107309.75</v>
      </c>
      <c r="DL83" s="87" t="s">
        <v>146</v>
      </c>
      <c r="DM83" s="65" t="s">
        <v>132</v>
      </c>
      <c r="DN83" s="66" t="s">
        <v>0</v>
      </c>
      <c r="DO83"/>
      <c r="DP83"/>
      <c r="DQ83" s="28">
        <v>4.9953099999999999</v>
      </c>
      <c r="DR83" s="87" t="s">
        <v>151</v>
      </c>
      <c r="DS83" s="65" t="s">
        <v>162</v>
      </c>
      <c r="DT83" s="66" t="s">
        <v>154</v>
      </c>
      <c r="DU83" s="28">
        <v>36300</v>
      </c>
      <c r="DV83" s="87" t="s">
        <v>147</v>
      </c>
      <c r="DW83" s="65" t="s">
        <v>163</v>
      </c>
      <c r="DX83" s="66" t="s">
        <v>0</v>
      </c>
      <c r="DY83" s="28">
        <v>3.0242439390152462</v>
      </c>
      <c r="DZ83" s="87" t="s">
        <v>737</v>
      </c>
      <c r="EA83" s="65" t="s">
        <v>163</v>
      </c>
      <c r="EB83" s="66" t="s">
        <v>0</v>
      </c>
      <c r="EC83" s="28" t="s">
        <v>124</v>
      </c>
      <c r="ED83" s="87" t="s">
        <v>174</v>
      </c>
      <c r="EE83" s="65"/>
      <c r="EF83" s="66" t="s">
        <v>0</v>
      </c>
      <c r="EG83" s="28" t="s">
        <v>124</v>
      </c>
      <c r="EH83" s="87" t="s">
        <v>174</v>
      </c>
      <c r="EI83" s="65"/>
      <c r="EJ83" s="66" t="s">
        <v>0</v>
      </c>
      <c r="EK83" s="28" t="s">
        <v>124</v>
      </c>
      <c r="EL83" s="87" t="s">
        <v>174</v>
      </c>
      <c r="EM83" s="65"/>
      <c r="EN83" s="66" t="s">
        <v>0</v>
      </c>
      <c r="EO83" s="28" t="s">
        <v>124</v>
      </c>
      <c r="EP83" s="87" t="s">
        <v>175</v>
      </c>
      <c r="EQ83" s="65"/>
      <c r="ER83" s="66" t="s">
        <v>0</v>
      </c>
      <c r="ES83" s="28" t="s">
        <v>124</v>
      </c>
      <c r="ET83" s="87" t="s">
        <v>174</v>
      </c>
      <c r="EU83" s="65"/>
      <c r="EV83" s="66" t="s">
        <v>0</v>
      </c>
      <c r="EW83" s="28" t="s">
        <v>124</v>
      </c>
      <c r="EX83" s="76" t="s">
        <v>176</v>
      </c>
      <c r="EY83" s="65"/>
      <c r="EZ83" s="66" t="s">
        <v>0</v>
      </c>
      <c r="FA83" s="28" t="s">
        <v>124</v>
      </c>
      <c r="FB83" s="87" t="s">
        <v>758</v>
      </c>
      <c r="FC83" s="65"/>
      <c r="FD83" s="66" t="s">
        <v>0</v>
      </c>
    </row>
    <row r="84" spans="1:160" ht="14.1" customHeight="1" x14ac:dyDescent="0.2">
      <c r="A84" s="21" t="s">
        <v>76</v>
      </c>
      <c r="B84" s="187" t="s">
        <v>595</v>
      </c>
      <c r="C84" s="25">
        <v>23.556749790000001</v>
      </c>
      <c r="D84" s="87" t="s">
        <v>230</v>
      </c>
      <c r="E84" s="65">
        <v>2006</v>
      </c>
      <c r="F84" s="66" t="s">
        <v>0</v>
      </c>
      <c r="G84" s="25">
        <v>8.7624783829999995</v>
      </c>
      <c r="H84" s="87" t="s">
        <v>230</v>
      </c>
      <c r="I84" s="65">
        <v>2006</v>
      </c>
      <c r="J84" s="66" t="s">
        <v>0</v>
      </c>
      <c r="K84" s="25">
        <v>34.546564449999998</v>
      </c>
      <c r="L84" s="87" t="s">
        <v>230</v>
      </c>
      <c r="M84" s="65">
        <v>2006</v>
      </c>
      <c r="N84" s="66" t="s">
        <v>0</v>
      </c>
      <c r="O84" s="25">
        <v>6.4590100499999998</v>
      </c>
      <c r="P84" s="87" t="s">
        <v>230</v>
      </c>
      <c r="Q84" s="65">
        <v>2006</v>
      </c>
      <c r="R84" s="66" t="s">
        <v>0</v>
      </c>
      <c r="S84" s="25">
        <v>18.117473789999998</v>
      </c>
      <c r="T84" s="87" t="s">
        <v>230</v>
      </c>
      <c r="U84" s="65">
        <v>2006</v>
      </c>
      <c r="V84" s="66" t="s">
        <v>0</v>
      </c>
      <c r="W84" s="25">
        <v>6.1339652840000003</v>
      </c>
      <c r="X84" s="87" t="s">
        <v>230</v>
      </c>
      <c r="Y84" s="65">
        <v>2006</v>
      </c>
      <c r="Z84" s="66" t="s">
        <v>0</v>
      </c>
      <c r="AA84" s="25">
        <v>2.423758254</v>
      </c>
      <c r="AB84" s="87" t="s">
        <v>230</v>
      </c>
      <c r="AC84" s="65">
        <v>2006</v>
      </c>
      <c r="AD84" s="66" t="s">
        <v>0</v>
      </c>
      <c r="AE84" s="28" t="s">
        <v>141</v>
      </c>
      <c r="AF84" s="87" t="s">
        <v>139</v>
      </c>
      <c r="AG84" s="65"/>
      <c r="AH84" s="66" t="s">
        <v>0</v>
      </c>
      <c r="AI84" s="28" t="s">
        <v>141</v>
      </c>
      <c r="AJ84" s="87" t="s">
        <v>139</v>
      </c>
      <c r="AK84" s="65"/>
      <c r="AL84" s="66" t="s">
        <v>0</v>
      </c>
      <c r="AM84" s="28" t="s">
        <v>141</v>
      </c>
      <c r="AN84" s="87" t="s">
        <v>139</v>
      </c>
      <c r="AO84" s="65"/>
      <c r="AP84" s="66" t="s">
        <v>0</v>
      </c>
      <c r="AQ84" s="28" t="s">
        <v>141</v>
      </c>
      <c r="AR84" s="87" t="s">
        <v>139</v>
      </c>
      <c r="AS84" s="65"/>
      <c r="AT84" s="66" t="s">
        <v>0</v>
      </c>
      <c r="AU84" s="80">
        <v>0</v>
      </c>
      <c r="AV84" s="87" t="s">
        <v>138</v>
      </c>
      <c r="AW84" s="65">
        <v>2010</v>
      </c>
      <c r="AX84" s="66" t="s">
        <v>0</v>
      </c>
      <c r="AY84" s="28">
        <v>0</v>
      </c>
      <c r="AZ84" s="87" t="s">
        <v>139</v>
      </c>
      <c r="BA84" s="65">
        <v>2010</v>
      </c>
      <c r="BB84" s="66" t="s">
        <v>0</v>
      </c>
      <c r="BC84" s="80">
        <v>532990</v>
      </c>
      <c r="BD84" s="87" t="s">
        <v>639</v>
      </c>
      <c r="BE84" s="65">
        <v>2010</v>
      </c>
      <c r="BF84" s="66" t="s">
        <v>0</v>
      </c>
      <c r="BG84" s="28">
        <v>65.361456864308053</v>
      </c>
      <c r="BH84" s="87" t="s">
        <v>139</v>
      </c>
      <c r="BI84" s="65">
        <v>2010</v>
      </c>
      <c r="BJ84" s="66" t="s">
        <v>0</v>
      </c>
      <c r="BK84" s="28">
        <v>30.625479179999999</v>
      </c>
      <c r="BL84" s="87" t="s">
        <v>660</v>
      </c>
      <c r="BM84" s="65">
        <v>2011</v>
      </c>
      <c r="BN84" s="66" t="s">
        <v>0</v>
      </c>
      <c r="BO84" s="28">
        <v>26.609117220000002</v>
      </c>
      <c r="BP84" s="87" t="s">
        <v>661</v>
      </c>
      <c r="BQ84" s="65">
        <v>2011</v>
      </c>
      <c r="BR84" s="66" t="s">
        <v>0</v>
      </c>
      <c r="BS84" s="28">
        <v>25.9569866</v>
      </c>
      <c r="BT84" s="87" t="s">
        <v>662</v>
      </c>
      <c r="BU84" s="65">
        <v>2011</v>
      </c>
      <c r="BV84" s="66" t="s">
        <v>0</v>
      </c>
      <c r="BW84" s="28" t="s">
        <v>124</v>
      </c>
      <c r="BX84" s="87" t="s">
        <v>675</v>
      </c>
      <c r="BY84" s="65"/>
      <c r="BZ84" s="66" t="s">
        <v>0</v>
      </c>
      <c r="CA84" s="28" t="s">
        <v>124</v>
      </c>
      <c r="CB84" s="87" t="s">
        <v>677</v>
      </c>
      <c r="CC84" s="65" t="s">
        <v>182</v>
      </c>
      <c r="CD84" s="66" t="s">
        <v>0</v>
      </c>
      <c r="CE84" s="28" t="s">
        <v>124</v>
      </c>
      <c r="CF84" s="87" t="s">
        <v>677</v>
      </c>
      <c r="CG84" s="65" t="s">
        <v>182</v>
      </c>
      <c r="CH84" s="66" t="s">
        <v>0</v>
      </c>
      <c r="CI84" s="28" t="s">
        <v>124</v>
      </c>
      <c r="CJ84" s="87" t="s">
        <v>677</v>
      </c>
      <c r="CK84" s="65" t="s">
        <v>182</v>
      </c>
      <c r="CL84" s="66" t="s">
        <v>0</v>
      </c>
      <c r="CM84" s="28" t="s">
        <v>124</v>
      </c>
      <c r="CN84" s="87" t="s">
        <v>677</v>
      </c>
      <c r="CO84" s="65" t="s">
        <v>182</v>
      </c>
      <c r="CP84" s="66" t="s">
        <v>0</v>
      </c>
      <c r="CQ84" s="28" t="s">
        <v>124</v>
      </c>
      <c r="CR84" s="214" t="s">
        <v>139</v>
      </c>
      <c r="CS84" s="65"/>
      <c r="CT84" s="66" t="s">
        <v>0</v>
      </c>
      <c r="CU84" s="28" t="s">
        <v>124</v>
      </c>
      <c r="CV84" s="87" t="s">
        <v>145</v>
      </c>
      <c r="CW84" s="65"/>
      <c r="CX84" s="66" t="s">
        <v>0</v>
      </c>
      <c r="CY84" s="28" t="s">
        <v>124</v>
      </c>
      <c r="CZ84" s="87" t="s">
        <v>145</v>
      </c>
      <c r="DA84" s="65"/>
      <c r="DB84" s="66" t="s">
        <v>0</v>
      </c>
      <c r="DC84" s="28" t="s">
        <v>124</v>
      </c>
      <c r="DD84" s="87" t="s">
        <v>145</v>
      </c>
      <c r="DE84" s="65"/>
      <c r="DF84" s="66" t="s">
        <v>0</v>
      </c>
      <c r="DG84" s="28" t="s">
        <v>124</v>
      </c>
      <c r="DH84" s="87" t="s">
        <v>145</v>
      </c>
      <c r="DI84" s="65"/>
      <c r="DJ84" s="66" t="s">
        <v>0</v>
      </c>
      <c r="DK84" s="28">
        <v>569993.72</v>
      </c>
      <c r="DL84" s="87" t="s">
        <v>146</v>
      </c>
      <c r="DM84" s="65" t="s">
        <v>132</v>
      </c>
      <c r="DN84" s="66" t="s">
        <v>0</v>
      </c>
      <c r="DO84"/>
      <c r="DP84"/>
      <c r="DQ84" s="28">
        <v>4.9953099999999999</v>
      </c>
      <c r="DR84" s="87" t="s">
        <v>151</v>
      </c>
      <c r="DS84" s="65" t="s">
        <v>162</v>
      </c>
      <c r="DT84" s="66" t="s">
        <v>154</v>
      </c>
      <c r="DU84" s="28">
        <v>165200</v>
      </c>
      <c r="DV84" s="87" t="s">
        <v>147</v>
      </c>
      <c r="DW84" s="65" t="s">
        <v>163</v>
      </c>
      <c r="DX84" s="66" t="s">
        <v>0</v>
      </c>
      <c r="DY84" s="28">
        <v>16.169129881569933</v>
      </c>
      <c r="DZ84" s="87" t="s">
        <v>737</v>
      </c>
      <c r="EA84" s="65" t="s">
        <v>163</v>
      </c>
      <c r="EB84" s="66" t="s">
        <v>0</v>
      </c>
      <c r="EC84" s="28" t="s">
        <v>124</v>
      </c>
      <c r="ED84" s="87" t="s">
        <v>174</v>
      </c>
      <c r="EE84" s="65"/>
      <c r="EF84" s="66" t="s">
        <v>0</v>
      </c>
      <c r="EG84" s="28" t="s">
        <v>124</v>
      </c>
      <c r="EH84" s="87" t="s">
        <v>174</v>
      </c>
      <c r="EI84" s="65"/>
      <c r="EJ84" s="66" t="s">
        <v>0</v>
      </c>
      <c r="EK84" s="28" t="s">
        <v>124</v>
      </c>
      <c r="EL84" s="87" t="s">
        <v>174</v>
      </c>
      <c r="EM84" s="65"/>
      <c r="EN84" s="66" t="s">
        <v>0</v>
      </c>
      <c r="EO84" s="28" t="s">
        <v>124</v>
      </c>
      <c r="EP84" s="87" t="s">
        <v>175</v>
      </c>
      <c r="EQ84" s="65"/>
      <c r="ER84" s="66" t="s">
        <v>0</v>
      </c>
      <c r="ES84" s="28" t="s">
        <v>124</v>
      </c>
      <c r="ET84" s="87" t="s">
        <v>174</v>
      </c>
      <c r="EU84" s="65"/>
      <c r="EV84" s="66" t="s">
        <v>0</v>
      </c>
      <c r="EW84" s="28" t="s">
        <v>124</v>
      </c>
      <c r="EX84" s="76" t="s">
        <v>176</v>
      </c>
      <c r="EY84" s="65"/>
      <c r="EZ84" s="66" t="s">
        <v>0</v>
      </c>
      <c r="FA84" s="28" t="s">
        <v>124</v>
      </c>
      <c r="FB84" s="87" t="s">
        <v>758</v>
      </c>
      <c r="FC84" s="65"/>
      <c r="FD84" s="66" t="s">
        <v>0</v>
      </c>
    </row>
    <row r="85" spans="1:160" ht="14.1" customHeight="1" x14ac:dyDescent="0.2">
      <c r="A85" s="21" t="s">
        <v>77</v>
      </c>
      <c r="B85" s="187" t="s">
        <v>595</v>
      </c>
      <c r="C85" s="25">
        <v>11.737641719999999</v>
      </c>
      <c r="D85" s="87" t="s">
        <v>230</v>
      </c>
      <c r="E85" s="65">
        <v>2006</v>
      </c>
      <c r="F85" s="66" t="s">
        <v>0</v>
      </c>
      <c r="G85" s="25">
        <v>10.002933580000001</v>
      </c>
      <c r="H85" s="87" t="s">
        <v>230</v>
      </c>
      <c r="I85" s="65">
        <v>2006</v>
      </c>
      <c r="J85" s="66" t="s">
        <v>0</v>
      </c>
      <c r="K85" s="25">
        <v>30.075379250000001</v>
      </c>
      <c r="L85" s="87" t="s">
        <v>230</v>
      </c>
      <c r="M85" s="65">
        <v>2006</v>
      </c>
      <c r="N85" s="66" t="s">
        <v>0</v>
      </c>
      <c r="O85" s="25">
        <v>11.09099368</v>
      </c>
      <c r="P85" s="87" t="s">
        <v>230</v>
      </c>
      <c r="Q85" s="65">
        <v>2006</v>
      </c>
      <c r="R85" s="66" t="s">
        <v>0</v>
      </c>
      <c r="S85" s="28">
        <v>34.576132119999997</v>
      </c>
      <c r="T85" s="87" t="s">
        <v>230</v>
      </c>
      <c r="U85" s="65">
        <v>2006</v>
      </c>
      <c r="V85" s="66" t="s">
        <v>0</v>
      </c>
      <c r="W85" s="25">
        <v>1.9022430420000001</v>
      </c>
      <c r="X85" s="87" t="s">
        <v>230</v>
      </c>
      <c r="Y85" s="65">
        <v>2006</v>
      </c>
      <c r="Z85" s="66" t="s">
        <v>0</v>
      </c>
      <c r="AA85" s="28">
        <v>0.61467660700000004</v>
      </c>
      <c r="AB85" s="87" t="s">
        <v>230</v>
      </c>
      <c r="AC85" s="65">
        <v>2006</v>
      </c>
      <c r="AD85" s="66" t="s">
        <v>0</v>
      </c>
      <c r="AE85" s="28" t="s">
        <v>141</v>
      </c>
      <c r="AF85" s="87" t="s">
        <v>139</v>
      </c>
      <c r="AG85" s="65"/>
      <c r="AH85" s="66" t="s">
        <v>0</v>
      </c>
      <c r="AI85" s="28" t="s">
        <v>141</v>
      </c>
      <c r="AJ85" s="87" t="s">
        <v>139</v>
      </c>
      <c r="AK85" s="65"/>
      <c r="AL85" s="66" t="s">
        <v>0</v>
      </c>
      <c r="AM85" s="28" t="s">
        <v>141</v>
      </c>
      <c r="AN85" s="87" t="s">
        <v>139</v>
      </c>
      <c r="AO85" s="65"/>
      <c r="AP85" s="66" t="s">
        <v>0</v>
      </c>
      <c r="AQ85" s="28" t="s">
        <v>141</v>
      </c>
      <c r="AR85" s="87" t="s">
        <v>139</v>
      </c>
      <c r="AS85" s="65"/>
      <c r="AT85" s="66" t="s">
        <v>0</v>
      </c>
      <c r="AU85" s="80">
        <v>0</v>
      </c>
      <c r="AV85" s="87" t="s">
        <v>138</v>
      </c>
      <c r="AW85" s="65">
        <v>2010</v>
      </c>
      <c r="AX85" s="66" t="s">
        <v>0</v>
      </c>
      <c r="AY85" s="28">
        <v>0</v>
      </c>
      <c r="AZ85" s="87" t="s">
        <v>139</v>
      </c>
      <c r="BA85" s="65">
        <v>2010</v>
      </c>
      <c r="BB85" s="66" t="s">
        <v>0</v>
      </c>
      <c r="BC85" s="80">
        <v>162800</v>
      </c>
      <c r="BD85" s="87" t="s">
        <v>639</v>
      </c>
      <c r="BE85" s="65">
        <v>2010</v>
      </c>
      <c r="BF85" s="66" t="s">
        <v>0</v>
      </c>
      <c r="BG85" s="28">
        <v>90.474602645326215</v>
      </c>
      <c r="BH85" s="87" t="s">
        <v>139</v>
      </c>
      <c r="BI85" s="65">
        <v>2010</v>
      </c>
      <c r="BJ85" s="66" t="s">
        <v>0</v>
      </c>
      <c r="BK85" s="28">
        <v>15.363362800000001</v>
      </c>
      <c r="BL85" s="87" t="s">
        <v>660</v>
      </c>
      <c r="BM85" s="65">
        <v>2011</v>
      </c>
      <c r="BN85" s="66" t="s">
        <v>0</v>
      </c>
      <c r="BO85" s="28">
        <v>13.578431370000001</v>
      </c>
      <c r="BP85" s="87" t="s">
        <v>661</v>
      </c>
      <c r="BQ85" s="65">
        <v>2011</v>
      </c>
      <c r="BR85" s="66" t="s">
        <v>0</v>
      </c>
      <c r="BS85" s="28">
        <v>12.507515870000001</v>
      </c>
      <c r="BT85" s="87" t="s">
        <v>662</v>
      </c>
      <c r="BU85" s="65">
        <v>2011</v>
      </c>
      <c r="BV85" s="66" t="s">
        <v>0</v>
      </c>
      <c r="BW85" s="28" t="s">
        <v>124</v>
      </c>
      <c r="BX85" s="87" t="s">
        <v>675</v>
      </c>
      <c r="BY85" s="65"/>
      <c r="BZ85" s="66" t="s">
        <v>0</v>
      </c>
      <c r="CA85" s="28" t="s">
        <v>124</v>
      </c>
      <c r="CB85" s="87" t="s">
        <v>677</v>
      </c>
      <c r="CC85" s="65" t="s">
        <v>182</v>
      </c>
      <c r="CD85" s="66" t="s">
        <v>0</v>
      </c>
      <c r="CE85" s="28" t="s">
        <v>124</v>
      </c>
      <c r="CF85" s="87" t="s">
        <v>677</v>
      </c>
      <c r="CG85" s="65" t="s">
        <v>182</v>
      </c>
      <c r="CH85" s="66" t="s">
        <v>0</v>
      </c>
      <c r="CI85" s="28" t="s">
        <v>124</v>
      </c>
      <c r="CJ85" s="87" t="s">
        <v>677</v>
      </c>
      <c r="CK85" s="65" t="s">
        <v>182</v>
      </c>
      <c r="CL85" s="66" t="s">
        <v>0</v>
      </c>
      <c r="CM85" s="28" t="s">
        <v>124</v>
      </c>
      <c r="CN85" s="87" t="s">
        <v>677</v>
      </c>
      <c r="CO85" s="65" t="s">
        <v>182</v>
      </c>
      <c r="CP85" s="66" t="s">
        <v>0</v>
      </c>
      <c r="CQ85" s="28" t="s">
        <v>124</v>
      </c>
      <c r="CR85" s="214" t="s">
        <v>139</v>
      </c>
      <c r="CS85" s="65"/>
      <c r="CT85" s="66" t="s">
        <v>0</v>
      </c>
      <c r="CU85" s="28" t="s">
        <v>124</v>
      </c>
      <c r="CV85" s="87" t="s">
        <v>145</v>
      </c>
      <c r="CW85" s="65"/>
      <c r="CX85" s="66" t="s">
        <v>0</v>
      </c>
      <c r="CY85" s="28" t="s">
        <v>124</v>
      </c>
      <c r="CZ85" s="87" t="s">
        <v>145</v>
      </c>
      <c r="DA85" s="65"/>
      <c r="DB85" s="66" t="s">
        <v>0</v>
      </c>
      <c r="DC85" s="28" t="s">
        <v>124</v>
      </c>
      <c r="DD85" s="87" t="s">
        <v>145</v>
      </c>
      <c r="DE85" s="65"/>
      <c r="DF85" s="66" t="s">
        <v>0</v>
      </c>
      <c r="DG85" s="28" t="s">
        <v>124</v>
      </c>
      <c r="DH85" s="87" t="s">
        <v>145</v>
      </c>
      <c r="DI85" s="65"/>
      <c r="DJ85" s="66" t="s">
        <v>0</v>
      </c>
      <c r="DK85" s="28">
        <v>7777.03</v>
      </c>
      <c r="DL85" s="87" t="s">
        <v>146</v>
      </c>
      <c r="DM85" s="65" t="s">
        <v>132</v>
      </c>
      <c r="DN85" s="66" t="s">
        <v>0</v>
      </c>
      <c r="DO85"/>
      <c r="DP85"/>
      <c r="DQ85" s="28">
        <v>4.9953099999999999</v>
      </c>
      <c r="DR85" s="87" t="s">
        <v>151</v>
      </c>
      <c r="DS85" s="65" t="s">
        <v>162</v>
      </c>
      <c r="DT85" s="66" t="s">
        <v>154</v>
      </c>
      <c r="DU85" s="28">
        <v>19200</v>
      </c>
      <c r="DV85" s="87" t="s">
        <v>147</v>
      </c>
      <c r="DW85" s="65" t="s">
        <v>163</v>
      </c>
      <c r="DX85" s="66" t="s">
        <v>0</v>
      </c>
      <c r="DY85" s="28">
        <v>10.164107993647432</v>
      </c>
      <c r="DZ85" s="87" t="s">
        <v>737</v>
      </c>
      <c r="EA85" s="65" t="s">
        <v>163</v>
      </c>
      <c r="EB85" s="66" t="s">
        <v>0</v>
      </c>
      <c r="EC85" s="28" t="s">
        <v>124</v>
      </c>
      <c r="ED85" s="87" t="s">
        <v>174</v>
      </c>
      <c r="EE85" s="65"/>
      <c r="EF85" s="66" t="s">
        <v>0</v>
      </c>
      <c r="EG85" s="28" t="s">
        <v>124</v>
      </c>
      <c r="EH85" s="87" t="s">
        <v>174</v>
      </c>
      <c r="EI85" s="65"/>
      <c r="EJ85" s="66" t="s">
        <v>0</v>
      </c>
      <c r="EK85" s="28" t="s">
        <v>124</v>
      </c>
      <c r="EL85" s="87" t="s">
        <v>174</v>
      </c>
      <c r="EM85" s="65"/>
      <c r="EN85" s="66" t="s">
        <v>0</v>
      </c>
      <c r="EO85" s="28" t="s">
        <v>124</v>
      </c>
      <c r="EP85" s="87" t="s">
        <v>175</v>
      </c>
      <c r="EQ85" s="65"/>
      <c r="ER85" s="66" t="s">
        <v>0</v>
      </c>
      <c r="ES85" s="28" t="s">
        <v>124</v>
      </c>
      <c r="ET85" s="87" t="s">
        <v>174</v>
      </c>
      <c r="EU85" s="65"/>
      <c r="EV85" s="66" t="s">
        <v>0</v>
      </c>
      <c r="EW85" s="28" t="s">
        <v>124</v>
      </c>
      <c r="EX85" s="76" t="s">
        <v>176</v>
      </c>
      <c r="EY85" s="65"/>
      <c r="EZ85" s="66" t="s">
        <v>0</v>
      </c>
      <c r="FA85" s="28" t="s">
        <v>124</v>
      </c>
      <c r="FB85" s="87" t="s">
        <v>758</v>
      </c>
      <c r="FC85" s="65"/>
      <c r="FD85" s="66" t="s">
        <v>0</v>
      </c>
    </row>
    <row r="86" spans="1:160" ht="14.1" customHeight="1" x14ac:dyDescent="0.2">
      <c r="A86" s="21" t="s">
        <v>78</v>
      </c>
      <c r="B86" s="187" t="s">
        <v>595</v>
      </c>
      <c r="C86" s="28" t="s">
        <v>141</v>
      </c>
      <c r="D86" s="87" t="s">
        <v>230</v>
      </c>
      <c r="E86" s="65"/>
      <c r="F86" s="66" t="s">
        <v>0</v>
      </c>
      <c r="G86" s="28" t="s">
        <v>141</v>
      </c>
      <c r="H86" s="87" t="s">
        <v>230</v>
      </c>
      <c r="I86" s="65"/>
      <c r="J86" s="66" t="s">
        <v>0</v>
      </c>
      <c r="K86" s="28" t="s">
        <v>141</v>
      </c>
      <c r="L86" s="87" t="s">
        <v>230</v>
      </c>
      <c r="M86" s="65"/>
      <c r="N86" s="66" t="s">
        <v>0</v>
      </c>
      <c r="O86" s="28" t="s">
        <v>141</v>
      </c>
      <c r="P86" s="87" t="s">
        <v>230</v>
      </c>
      <c r="Q86" s="65"/>
      <c r="R86" s="66" t="s">
        <v>0</v>
      </c>
      <c r="S86" s="28" t="s">
        <v>141</v>
      </c>
      <c r="T86" s="87" t="s">
        <v>230</v>
      </c>
      <c r="U86" s="65"/>
      <c r="V86" s="66" t="s">
        <v>0</v>
      </c>
      <c r="W86" s="28" t="s">
        <v>141</v>
      </c>
      <c r="X86" s="87" t="s">
        <v>230</v>
      </c>
      <c r="Y86" s="65"/>
      <c r="Z86" s="66" t="s">
        <v>0</v>
      </c>
      <c r="AA86" s="28" t="s">
        <v>141</v>
      </c>
      <c r="AB86" s="87" t="s">
        <v>230</v>
      </c>
      <c r="AC86" s="65"/>
      <c r="AD86" s="66" t="s">
        <v>0</v>
      </c>
      <c r="AE86" s="28" t="s">
        <v>141</v>
      </c>
      <c r="AF86" s="87" t="s">
        <v>139</v>
      </c>
      <c r="AG86" s="65"/>
      <c r="AH86" s="66" t="s">
        <v>0</v>
      </c>
      <c r="AI86" s="28" t="s">
        <v>141</v>
      </c>
      <c r="AJ86" s="87" t="s">
        <v>139</v>
      </c>
      <c r="AK86" s="65"/>
      <c r="AL86" s="66" t="s">
        <v>0</v>
      </c>
      <c r="AM86" s="28" t="s">
        <v>141</v>
      </c>
      <c r="AN86" s="87" t="s">
        <v>139</v>
      </c>
      <c r="AO86" s="65"/>
      <c r="AP86" s="66" t="s">
        <v>0</v>
      </c>
      <c r="AQ86" s="28" t="s">
        <v>141</v>
      </c>
      <c r="AR86" s="87" t="s">
        <v>139</v>
      </c>
      <c r="AS86" s="65"/>
      <c r="AT86" s="66" t="s">
        <v>0</v>
      </c>
      <c r="AU86" s="80">
        <v>17610</v>
      </c>
      <c r="AV86" s="87" t="s">
        <v>138</v>
      </c>
      <c r="AW86" s="65">
        <v>2010</v>
      </c>
      <c r="AX86" s="66" t="s">
        <v>0</v>
      </c>
      <c r="AY86" s="28">
        <v>56.047103755569701</v>
      </c>
      <c r="AZ86" s="87" t="s">
        <v>139</v>
      </c>
      <c r="BA86" s="65">
        <v>2010</v>
      </c>
      <c r="BB86" s="66" t="s">
        <v>0</v>
      </c>
      <c r="BC86" s="80">
        <v>0</v>
      </c>
      <c r="BD86" s="87" t="s">
        <v>639</v>
      </c>
      <c r="BE86" s="65">
        <v>2010</v>
      </c>
      <c r="BF86" s="66" t="s">
        <v>0</v>
      </c>
      <c r="BG86" s="28">
        <v>0</v>
      </c>
      <c r="BH86" s="87" t="s">
        <v>139</v>
      </c>
      <c r="BI86" s="65">
        <v>2010</v>
      </c>
      <c r="BJ86" s="66" t="s">
        <v>0</v>
      </c>
      <c r="BK86" s="28" t="s">
        <v>124</v>
      </c>
      <c r="BL86" s="87" t="s">
        <v>660</v>
      </c>
      <c r="BM86" s="65"/>
      <c r="BN86" s="66" t="s">
        <v>0</v>
      </c>
      <c r="BO86" s="28" t="s">
        <v>124</v>
      </c>
      <c r="BP86" s="87" t="s">
        <v>661</v>
      </c>
      <c r="BQ86" s="65"/>
      <c r="BR86" s="66" t="s">
        <v>0</v>
      </c>
      <c r="BS86" s="28" t="s">
        <v>124</v>
      </c>
      <c r="BT86" s="87" t="s">
        <v>662</v>
      </c>
      <c r="BU86" s="65"/>
      <c r="BV86" s="66" t="s">
        <v>0</v>
      </c>
      <c r="BW86" s="28" t="s">
        <v>124</v>
      </c>
      <c r="BX86" s="87" t="s">
        <v>675</v>
      </c>
      <c r="BY86" s="65"/>
      <c r="BZ86" s="66" t="s">
        <v>0</v>
      </c>
      <c r="CA86" s="28" t="s">
        <v>124</v>
      </c>
      <c r="CB86" s="87" t="s">
        <v>677</v>
      </c>
      <c r="CC86" s="65" t="s">
        <v>182</v>
      </c>
      <c r="CD86" s="66" t="s">
        <v>0</v>
      </c>
      <c r="CE86" s="28" t="s">
        <v>124</v>
      </c>
      <c r="CF86" s="87" t="s">
        <v>677</v>
      </c>
      <c r="CG86" s="65" t="s">
        <v>182</v>
      </c>
      <c r="CH86" s="66" t="s">
        <v>0</v>
      </c>
      <c r="CI86" s="28" t="s">
        <v>124</v>
      </c>
      <c r="CJ86" s="87" t="s">
        <v>677</v>
      </c>
      <c r="CK86" s="65" t="s">
        <v>182</v>
      </c>
      <c r="CL86" s="66" t="s">
        <v>0</v>
      </c>
      <c r="CM86" s="28" t="s">
        <v>124</v>
      </c>
      <c r="CN86" s="87" t="s">
        <v>677</v>
      </c>
      <c r="CO86" s="65" t="s">
        <v>182</v>
      </c>
      <c r="CP86" s="66" t="s">
        <v>0</v>
      </c>
      <c r="CQ86" s="28" t="s">
        <v>124</v>
      </c>
      <c r="CR86" s="214" t="s">
        <v>139</v>
      </c>
      <c r="CS86" s="65"/>
      <c r="CT86" s="66" t="s">
        <v>0</v>
      </c>
      <c r="CU86" s="28" t="s">
        <v>124</v>
      </c>
      <c r="CV86" s="87" t="s">
        <v>145</v>
      </c>
      <c r="CW86" s="65"/>
      <c r="CX86" s="66" t="s">
        <v>0</v>
      </c>
      <c r="CY86" s="28" t="s">
        <v>124</v>
      </c>
      <c r="CZ86" s="87" t="s">
        <v>145</v>
      </c>
      <c r="DA86" s="65"/>
      <c r="DB86" s="66" t="s">
        <v>0</v>
      </c>
      <c r="DC86" s="28" t="s">
        <v>124</v>
      </c>
      <c r="DD86" s="87" t="s">
        <v>145</v>
      </c>
      <c r="DE86" s="65"/>
      <c r="DF86" s="66" t="s">
        <v>0</v>
      </c>
      <c r="DG86" s="28" t="s">
        <v>124</v>
      </c>
      <c r="DH86" s="87" t="s">
        <v>145</v>
      </c>
      <c r="DI86" s="65"/>
      <c r="DJ86" s="66" t="s">
        <v>0</v>
      </c>
      <c r="DK86" s="28">
        <v>2788.41</v>
      </c>
      <c r="DL86" s="87" t="s">
        <v>146</v>
      </c>
      <c r="DM86" s="65" t="s">
        <v>132</v>
      </c>
      <c r="DN86" s="66" t="s">
        <v>0</v>
      </c>
      <c r="DO86"/>
      <c r="DP86"/>
      <c r="DQ86" s="28" t="s">
        <v>124</v>
      </c>
      <c r="DR86" s="87" t="s">
        <v>151</v>
      </c>
      <c r="DS86" s="65"/>
      <c r="DT86" s="66" t="s">
        <v>0</v>
      </c>
      <c r="DU86" s="28" t="s">
        <v>124</v>
      </c>
      <c r="DV86" s="87" t="s">
        <v>147</v>
      </c>
      <c r="DW86" s="65"/>
      <c r="DX86" s="66" t="s">
        <v>0</v>
      </c>
      <c r="DY86" s="28" t="s">
        <v>124</v>
      </c>
      <c r="DZ86" s="87" t="s">
        <v>737</v>
      </c>
      <c r="EA86" s="65"/>
      <c r="EB86" s="66" t="s">
        <v>0</v>
      </c>
      <c r="EC86" s="28" t="s">
        <v>124</v>
      </c>
      <c r="ED86" s="87" t="s">
        <v>174</v>
      </c>
      <c r="EE86" s="65"/>
      <c r="EF86" s="66" t="s">
        <v>0</v>
      </c>
      <c r="EG86" s="28" t="s">
        <v>124</v>
      </c>
      <c r="EH86" s="87" t="s">
        <v>174</v>
      </c>
      <c r="EI86" s="65"/>
      <c r="EJ86" s="66" t="s">
        <v>0</v>
      </c>
      <c r="EK86" s="28" t="s">
        <v>124</v>
      </c>
      <c r="EL86" s="87" t="s">
        <v>174</v>
      </c>
      <c r="EM86" s="65"/>
      <c r="EN86" s="66" t="s">
        <v>0</v>
      </c>
      <c r="EO86" s="28" t="s">
        <v>124</v>
      </c>
      <c r="EP86" s="87" t="s">
        <v>175</v>
      </c>
      <c r="EQ86" s="65"/>
      <c r="ER86" s="66" t="s">
        <v>0</v>
      </c>
      <c r="ES86" s="28" t="s">
        <v>124</v>
      </c>
      <c r="ET86" s="87" t="s">
        <v>174</v>
      </c>
      <c r="EU86" s="65"/>
      <c r="EV86" s="66" t="s">
        <v>0</v>
      </c>
      <c r="EW86" s="28" t="s">
        <v>124</v>
      </c>
      <c r="EX86" s="76" t="s">
        <v>176</v>
      </c>
      <c r="EY86" s="65"/>
      <c r="EZ86" s="66" t="s">
        <v>0</v>
      </c>
      <c r="FA86" s="28" t="s">
        <v>124</v>
      </c>
      <c r="FB86" s="87" t="s">
        <v>758</v>
      </c>
      <c r="FC86" s="65"/>
      <c r="FD86" s="66" t="s">
        <v>0</v>
      </c>
    </row>
    <row r="87" spans="1:160" ht="14.1" customHeight="1" x14ac:dyDescent="0.2">
      <c r="A87" s="21" t="s">
        <v>79</v>
      </c>
      <c r="B87" s="187" t="s">
        <v>595</v>
      </c>
      <c r="C87" s="28" t="s">
        <v>141</v>
      </c>
      <c r="D87" s="87" t="s">
        <v>230</v>
      </c>
      <c r="E87" s="65"/>
      <c r="F87" s="66" t="s">
        <v>0</v>
      </c>
      <c r="G87" s="28" t="s">
        <v>141</v>
      </c>
      <c r="H87" s="87" t="s">
        <v>230</v>
      </c>
      <c r="I87" s="65"/>
      <c r="J87" s="66" t="s">
        <v>0</v>
      </c>
      <c r="K87" s="28" t="s">
        <v>141</v>
      </c>
      <c r="L87" s="87" t="s">
        <v>230</v>
      </c>
      <c r="M87" s="65"/>
      <c r="N87" s="66" t="s">
        <v>0</v>
      </c>
      <c r="O87" s="28" t="s">
        <v>141</v>
      </c>
      <c r="P87" s="87" t="s">
        <v>230</v>
      </c>
      <c r="Q87" s="65"/>
      <c r="R87" s="66" t="s">
        <v>0</v>
      </c>
      <c r="S87" s="28" t="s">
        <v>141</v>
      </c>
      <c r="T87" s="87" t="s">
        <v>230</v>
      </c>
      <c r="U87" s="65"/>
      <c r="V87" s="66" t="s">
        <v>0</v>
      </c>
      <c r="W87" s="28" t="s">
        <v>141</v>
      </c>
      <c r="X87" s="87" t="s">
        <v>230</v>
      </c>
      <c r="Y87" s="65"/>
      <c r="Z87" s="66" t="s">
        <v>0</v>
      </c>
      <c r="AA87" s="28" t="s">
        <v>141</v>
      </c>
      <c r="AB87" s="87" t="s">
        <v>230</v>
      </c>
      <c r="AC87" s="65"/>
      <c r="AD87" s="66" t="s">
        <v>0</v>
      </c>
      <c r="AE87" s="28" t="s">
        <v>141</v>
      </c>
      <c r="AF87" s="87" t="s">
        <v>139</v>
      </c>
      <c r="AG87" s="65"/>
      <c r="AH87" s="66" t="s">
        <v>0</v>
      </c>
      <c r="AI87" s="28" t="s">
        <v>141</v>
      </c>
      <c r="AJ87" s="87" t="s">
        <v>139</v>
      </c>
      <c r="AK87" s="65"/>
      <c r="AL87" s="66" t="s">
        <v>0</v>
      </c>
      <c r="AM87" s="28" t="s">
        <v>141</v>
      </c>
      <c r="AN87" s="87" t="s">
        <v>139</v>
      </c>
      <c r="AO87" s="65"/>
      <c r="AP87" s="66" t="s">
        <v>0</v>
      </c>
      <c r="AQ87" s="28" t="s">
        <v>141</v>
      </c>
      <c r="AR87" s="87" t="s">
        <v>139</v>
      </c>
      <c r="AS87" s="65"/>
      <c r="AT87" s="66" t="s">
        <v>0</v>
      </c>
      <c r="AU87" s="80">
        <v>0</v>
      </c>
      <c r="AV87" s="87" t="s">
        <v>138</v>
      </c>
      <c r="AW87" s="65">
        <v>2010</v>
      </c>
      <c r="AX87" s="66" t="s">
        <v>0</v>
      </c>
      <c r="AY87" s="28">
        <v>36.068855084067252</v>
      </c>
      <c r="AZ87" s="87" t="s">
        <v>139</v>
      </c>
      <c r="BA87" s="65">
        <v>2010</v>
      </c>
      <c r="BB87" s="66" t="s">
        <v>0</v>
      </c>
      <c r="BC87" s="80">
        <v>0</v>
      </c>
      <c r="BD87" s="87" t="s">
        <v>639</v>
      </c>
      <c r="BE87" s="65">
        <v>2010</v>
      </c>
      <c r="BF87" s="66" t="s">
        <v>0</v>
      </c>
      <c r="BG87" s="28">
        <v>0</v>
      </c>
      <c r="BH87" s="87" t="s">
        <v>139</v>
      </c>
      <c r="BI87" s="65">
        <v>2010</v>
      </c>
      <c r="BJ87" s="66" t="s">
        <v>0</v>
      </c>
      <c r="BK87" s="28" t="s">
        <v>124</v>
      </c>
      <c r="BL87" s="87" t="s">
        <v>660</v>
      </c>
      <c r="BM87" s="65"/>
      <c r="BN87" s="66" t="s">
        <v>0</v>
      </c>
      <c r="BO87" s="28" t="s">
        <v>124</v>
      </c>
      <c r="BP87" s="87" t="s">
        <v>661</v>
      </c>
      <c r="BQ87" s="65"/>
      <c r="BR87" s="66" t="s">
        <v>0</v>
      </c>
      <c r="BS87" s="28" t="s">
        <v>124</v>
      </c>
      <c r="BT87" s="87" t="s">
        <v>662</v>
      </c>
      <c r="BU87" s="65"/>
      <c r="BV87" s="66" t="s">
        <v>0</v>
      </c>
      <c r="BW87" s="28" t="s">
        <v>124</v>
      </c>
      <c r="BX87" s="87" t="s">
        <v>675</v>
      </c>
      <c r="BY87" s="65"/>
      <c r="BZ87" s="66" t="s">
        <v>0</v>
      </c>
      <c r="CA87" s="28" t="s">
        <v>124</v>
      </c>
      <c r="CB87" s="87" t="s">
        <v>677</v>
      </c>
      <c r="CC87" s="65" t="s">
        <v>182</v>
      </c>
      <c r="CD87" s="66" t="s">
        <v>0</v>
      </c>
      <c r="CE87" s="28" t="s">
        <v>124</v>
      </c>
      <c r="CF87" s="87" t="s">
        <v>677</v>
      </c>
      <c r="CG87" s="65" t="s">
        <v>182</v>
      </c>
      <c r="CH87" s="66" t="s">
        <v>0</v>
      </c>
      <c r="CI87" s="28" t="s">
        <v>124</v>
      </c>
      <c r="CJ87" s="87" t="s">
        <v>677</v>
      </c>
      <c r="CK87" s="65" t="s">
        <v>182</v>
      </c>
      <c r="CL87" s="66" t="s">
        <v>0</v>
      </c>
      <c r="CM87" s="28" t="s">
        <v>124</v>
      </c>
      <c r="CN87" s="87" t="s">
        <v>677</v>
      </c>
      <c r="CO87" s="65" t="s">
        <v>182</v>
      </c>
      <c r="CP87" s="66" t="s">
        <v>0</v>
      </c>
      <c r="CQ87" s="28" t="s">
        <v>124</v>
      </c>
      <c r="CR87" s="214" t="s">
        <v>139</v>
      </c>
      <c r="CS87" s="65"/>
      <c r="CT87" s="66" t="s">
        <v>0</v>
      </c>
      <c r="CU87" s="28" t="s">
        <v>124</v>
      </c>
      <c r="CV87" s="87" t="s">
        <v>145</v>
      </c>
      <c r="CW87" s="65"/>
      <c r="CX87" s="66" t="s">
        <v>0</v>
      </c>
      <c r="CY87" s="28" t="s">
        <v>124</v>
      </c>
      <c r="CZ87" s="87" t="s">
        <v>145</v>
      </c>
      <c r="DA87" s="65"/>
      <c r="DB87" s="66" t="s">
        <v>0</v>
      </c>
      <c r="DC87" s="28" t="s">
        <v>124</v>
      </c>
      <c r="DD87" s="87" t="s">
        <v>145</v>
      </c>
      <c r="DE87" s="65"/>
      <c r="DF87" s="66" t="s">
        <v>0</v>
      </c>
      <c r="DG87" s="28" t="s">
        <v>124</v>
      </c>
      <c r="DH87" s="87" t="s">
        <v>145</v>
      </c>
      <c r="DI87" s="65"/>
      <c r="DJ87" s="66" t="s">
        <v>0</v>
      </c>
      <c r="DK87" s="28">
        <v>5976.29</v>
      </c>
      <c r="DL87" s="87" t="s">
        <v>146</v>
      </c>
      <c r="DM87" s="65" t="s">
        <v>132</v>
      </c>
      <c r="DN87" s="66" t="s">
        <v>0</v>
      </c>
      <c r="DO87"/>
      <c r="DP87"/>
      <c r="DQ87" s="28" t="s">
        <v>124</v>
      </c>
      <c r="DR87" s="87" t="s">
        <v>151</v>
      </c>
      <c r="DS87" s="65"/>
      <c r="DT87" s="66" t="s">
        <v>0</v>
      </c>
      <c r="DU87" s="28" t="s">
        <v>124</v>
      </c>
      <c r="DV87" s="87" t="s">
        <v>147</v>
      </c>
      <c r="DW87" s="65"/>
      <c r="DX87" s="66" t="s">
        <v>0</v>
      </c>
      <c r="DY87" s="28" t="s">
        <v>124</v>
      </c>
      <c r="DZ87" s="87" t="s">
        <v>737</v>
      </c>
      <c r="EA87" s="65"/>
      <c r="EB87" s="66" t="s">
        <v>0</v>
      </c>
      <c r="EC87" s="28" t="s">
        <v>124</v>
      </c>
      <c r="ED87" s="87" t="s">
        <v>174</v>
      </c>
      <c r="EE87" s="65"/>
      <c r="EF87" s="66" t="s">
        <v>0</v>
      </c>
      <c r="EG87" s="28" t="s">
        <v>124</v>
      </c>
      <c r="EH87" s="87" t="s">
        <v>174</v>
      </c>
      <c r="EI87" s="65"/>
      <c r="EJ87" s="66" t="s">
        <v>0</v>
      </c>
      <c r="EK87" s="28" t="s">
        <v>124</v>
      </c>
      <c r="EL87" s="87" t="s">
        <v>174</v>
      </c>
      <c r="EM87" s="65"/>
      <c r="EN87" s="66" t="s">
        <v>0</v>
      </c>
      <c r="EO87" s="28" t="s">
        <v>124</v>
      </c>
      <c r="EP87" s="87" t="s">
        <v>175</v>
      </c>
      <c r="EQ87" s="65"/>
      <c r="ER87" s="66" t="s">
        <v>0</v>
      </c>
      <c r="ES87" s="28" t="s">
        <v>124</v>
      </c>
      <c r="ET87" s="87" t="s">
        <v>174</v>
      </c>
      <c r="EU87" s="65"/>
      <c r="EV87" s="66" t="s">
        <v>0</v>
      </c>
      <c r="EW87" s="28" t="s">
        <v>124</v>
      </c>
      <c r="EX87" s="76" t="s">
        <v>176</v>
      </c>
      <c r="EY87" s="65"/>
      <c r="EZ87" s="66" t="s">
        <v>0</v>
      </c>
      <c r="FA87" s="28" t="s">
        <v>124</v>
      </c>
      <c r="FB87" s="87" t="s">
        <v>758</v>
      </c>
      <c r="FC87" s="65"/>
      <c r="FD87" s="66" t="s">
        <v>0</v>
      </c>
    </row>
    <row r="88" spans="1:160" ht="14.1" customHeight="1" x14ac:dyDescent="0.2">
      <c r="A88" s="21" t="s">
        <v>80</v>
      </c>
      <c r="B88" s="187" t="s">
        <v>595</v>
      </c>
      <c r="C88" s="28" t="s">
        <v>141</v>
      </c>
      <c r="D88" s="87" t="s">
        <v>230</v>
      </c>
      <c r="E88" s="65"/>
      <c r="F88" s="66" t="s">
        <v>0</v>
      </c>
      <c r="G88" s="28" t="s">
        <v>141</v>
      </c>
      <c r="H88" s="87" t="s">
        <v>230</v>
      </c>
      <c r="I88" s="65"/>
      <c r="J88" s="66" t="s">
        <v>0</v>
      </c>
      <c r="K88" s="28" t="s">
        <v>141</v>
      </c>
      <c r="L88" s="87" t="s">
        <v>230</v>
      </c>
      <c r="M88" s="65"/>
      <c r="N88" s="66" t="s">
        <v>0</v>
      </c>
      <c r="O88" s="28" t="s">
        <v>141</v>
      </c>
      <c r="P88" s="87" t="s">
        <v>230</v>
      </c>
      <c r="Q88" s="65"/>
      <c r="R88" s="66" t="s">
        <v>0</v>
      </c>
      <c r="S88" s="28" t="s">
        <v>141</v>
      </c>
      <c r="T88" s="87" t="s">
        <v>230</v>
      </c>
      <c r="U88" s="65"/>
      <c r="V88" s="66" t="s">
        <v>0</v>
      </c>
      <c r="W88" s="28" t="s">
        <v>141</v>
      </c>
      <c r="X88" s="87" t="s">
        <v>230</v>
      </c>
      <c r="Y88" s="65"/>
      <c r="Z88" s="66" t="s">
        <v>0</v>
      </c>
      <c r="AA88" s="28" t="s">
        <v>141</v>
      </c>
      <c r="AB88" s="87" t="s">
        <v>230</v>
      </c>
      <c r="AC88" s="65"/>
      <c r="AD88" s="66" t="s">
        <v>0</v>
      </c>
      <c r="AE88" s="28" t="s">
        <v>141</v>
      </c>
      <c r="AF88" s="87" t="s">
        <v>139</v>
      </c>
      <c r="AG88" s="65"/>
      <c r="AH88" s="66" t="s">
        <v>0</v>
      </c>
      <c r="AI88" s="28" t="s">
        <v>141</v>
      </c>
      <c r="AJ88" s="87" t="s">
        <v>139</v>
      </c>
      <c r="AK88" s="65"/>
      <c r="AL88" s="66" t="s">
        <v>0</v>
      </c>
      <c r="AM88" s="28" t="s">
        <v>141</v>
      </c>
      <c r="AN88" s="87" t="s">
        <v>139</v>
      </c>
      <c r="AO88" s="65"/>
      <c r="AP88" s="66" t="s">
        <v>0</v>
      </c>
      <c r="AQ88" s="28" t="s">
        <v>141</v>
      </c>
      <c r="AR88" s="87" t="s">
        <v>139</v>
      </c>
      <c r="AS88" s="65"/>
      <c r="AT88" s="66" t="s">
        <v>0</v>
      </c>
      <c r="AU88" s="80">
        <v>0</v>
      </c>
      <c r="AV88" s="87" t="s">
        <v>138</v>
      </c>
      <c r="AW88" s="65">
        <v>2010</v>
      </c>
      <c r="AX88" s="66" t="s">
        <v>0</v>
      </c>
      <c r="AY88" s="28">
        <v>47.613412228796847</v>
      </c>
      <c r="AZ88" s="87" t="s">
        <v>139</v>
      </c>
      <c r="BA88" s="65">
        <v>2010</v>
      </c>
      <c r="BB88" s="66" t="s">
        <v>0</v>
      </c>
      <c r="BC88" s="80">
        <v>0</v>
      </c>
      <c r="BD88" s="87" t="s">
        <v>639</v>
      </c>
      <c r="BE88" s="65">
        <v>2010</v>
      </c>
      <c r="BF88" s="66" t="s">
        <v>0</v>
      </c>
      <c r="BG88" s="28">
        <v>0</v>
      </c>
      <c r="BH88" s="87" t="s">
        <v>139</v>
      </c>
      <c r="BI88" s="65">
        <v>2010</v>
      </c>
      <c r="BJ88" s="66" t="s">
        <v>0</v>
      </c>
      <c r="BK88" s="28" t="s">
        <v>124</v>
      </c>
      <c r="BL88" s="87" t="s">
        <v>660</v>
      </c>
      <c r="BM88" s="65"/>
      <c r="BN88" s="66" t="s">
        <v>0</v>
      </c>
      <c r="BO88" s="28" t="s">
        <v>124</v>
      </c>
      <c r="BP88" s="87" t="s">
        <v>661</v>
      </c>
      <c r="BQ88" s="65"/>
      <c r="BR88" s="66" t="s">
        <v>0</v>
      </c>
      <c r="BS88" s="28" t="s">
        <v>124</v>
      </c>
      <c r="BT88" s="87" t="s">
        <v>662</v>
      </c>
      <c r="BU88" s="65"/>
      <c r="BV88" s="66" t="s">
        <v>0</v>
      </c>
      <c r="BW88" s="28" t="s">
        <v>124</v>
      </c>
      <c r="BX88" s="87" t="s">
        <v>675</v>
      </c>
      <c r="BY88" s="65"/>
      <c r="BZ88" s="66" t="s">
        <v>0</v>
      </c>
      <c r="CA88" s="28" t="s">
        <v>124</v>
      </c>
      <c r="CB88" s="87" t="s">
        <v>677</v>
      </c>
      <c r="CC88" s="65" t="s">
        <v>182</v>
      </c>
      <c r="CD88" s="66" t="s">
        <v>0</v>
      </c>
      <c r="CE88" s="28" t="s">
        <v>124</v>
      </c>
      <c r="CF88" s="87" t="s">
        <v>677</v>
      </c>
      <c r="CG88" s="65" t="s">
        <v>182</v>
      </c>
      <c r="CH88" s="66" t="s">
        <v>0</v>
      </c>
      <c r="CI88" s="28" t="s">
        <v>124</v>
      </c>
      <c r="CJ88" s="87" t="s">
        <v>677</v>
      </c>
      <c r="CK88" s="65" t="s">
        <v>182</v>
      </c>
      <c r="CL88" s="66" t="s">
        <v>0</v>
      </c>
      <c r="CM88" s="28" t="s">
        <v>124</v>
      </c>
      <c r="CN88" s="87" t="s">
        <v>677</v>
      </c>
      <c r="CO88" s="65" t="s">
        <v>182</v>
      </c>
      <c r="CP88" s="66" t="s">
        <v>0</v>
      </c>
      <c r="CQ88" s="28" t="s">
        <v>124</v>
      </c>
      <c r="CR88" s="214" t="s">
        <v>139</v>
      </c>
      <c r="CS88" s="65"/>
      <c r="CT88" s="66" t="s">
        <v>0</v>
      </c>
      <c r="CU88" s="28" t="s">
        <v>124</v>
      </c>
      <c r="CV88" s="87" t="s">
        <v>145</v>
      </c>
      <c r="CW88" s="65"/>
      <c r="CX88" s="66" t="s">
        <v>0</v>
      </c>
      <c r="CY88" s="28" t="s">
        <v>124</v>
      </c>
      <c r="CZ88" s="87" t="s">
        <v>145</v>
      </c>
      <c r="DA88" s="65"/>
      <c r="DB88" s="66" t="s">
        <v>0</v>
      </c>
      <c r="DC88" s="28" t="s">
        <v>124</v>
      </c>
      <c r="DD88" s="87" t="s">
        <v>145</v>
      </c>
      <c r="DE88" s="65"/>
      <c r="DF88" s="66" t="s">
        <v>0</v>
      </c>
      <c r="DG88" s="28" t="s">
        <v>124</v>
      </c>
      <c r="DH88" s="87" t="s">
        <v>145</v>
      </c>
      <c r="DI88" s="65"/>
      <c r="DJ88" s="66" t="s">
        <v>0</v>
      </c>
      <c r="DK88" s="28">
        <v>293.81</v>
      </c>
      <c r="DL88" s="87" t="s">
        <v>146</v>
      </c>
      <c r="DM88" s="65" t="s">
        <v>132</v>
      </c>
      <c r="DN88" s="66" t="s">
        <v>0</v>
      </c>
      <c r="DO88"/>
      <c r="DP88"/>
      <c r="DQ88" s="28" t="s">
        <v>124</v>
      </c>
      <c r="DR88" s="87" t="s">
        <v>151</v>
      </c>
      <c r="DS88" s="65"/>
      <c r="DT88" s="66" t="s">
        <v>0</v>
      </c>
      <c r="DU88" s="28" t="s">
        <v>124</v>
      </c>
      <c r="DV88" s="87" t="s">
        <v>147</v>
      </c>
      <c r="DW88" s="65"/>
      <c r="DX88" s="66" t="s">
        <v>0</v>
      </c>
      <c r="DY88" s="28" t="s">
        <v>124</v>
      </c>
      <c r="DZ88" s="87" t="s">
        <v>737</v>
      </c>
      <c r="EA88" s="65"/>
      <c r="EB88" s="66" t="s">
        <v>0</v>
      </c>
      <c r="EC88" s="28" t="s">
        <v>124</v>
      </c>
      <c r="ED88" s="87" t="s">
        <v>174</v>
      </c>
      <c r="EE88" s="65"/>
      <c r="EF88" s="66" t="s">
        <v>0</v>
      </c>
      <c r="EG88" s="28" t="s">
        <v>124</v>
      </c>
      <c r="EH88" s="87" t="s">
        <v>174</v>
      </c>
      <c r="EI88" s="65"/>
      <c r="EJ88" s="66" t="s">
        <v>0</v>
      </c>
      <c r="EK88" s="28" t="s">
        <v>124</v>
      </c>
      <c r="EL88" s="87" t="s">
        <v>174</v>
      </c>
      <c r="EM88" s="65"/>
      <c r="EN88" s="66" t="s">
        <v>0</v>
      </c>
      <c r="EO88" s="28" t="s">
        <v>124</v>
      </c>
      <c r="EP88" s="87" t="s">
        <v>175</v>
      </c>
      <c r="EQ88" s="65"/>
      <c r="ER88" s="66" t="s">
        <v>0</v>
      </c>
      <c r="ES88" s="28" t="s">
        <v>124</v>
      </c>
      <c r="ET88" s="87" t="s">
        <v>174</v>
      </c>
      <c r="EU88" s="65"/>
      <c r="EV88" s="66" t="s">
        <v>0</v>
      </c>
      <c r="EW88" s="28" t="s">
        <v>124</v>
      </c>
      <c r="EX88" s="76" t="s">
        <v>176</v>
      </c>
      <c r="EY88" s="65"/>
      <c r="EZ88" s="66" t="s">
        <v>0</v>
      </c>
      <c r="FA88" s="28" t="s">
        <v>124</v>
      </c>
      <c r="FB88" s="87" t="s">
        <v>758</v>
      </c>
      <c r="FC88" s="65"/>
      <c r="FD88" s="66" t="s">
        <v>0</v>
      </c>
    </row>
    <row r="89" spans="1:160" ht="14.1" customHeight="1" x14ac:dyDescent="0.2">
      <c r="A89" s="21" t="s">
        <v>81</v>
      </c>
      <c r="B89" s="187" t="s">
        <v>595</v>
      </c>
      <c r="C89" s="28" t="s">
        <v>141</v>
      </c>
      <c r="D89" s="87" t="s">
        <v>230</v>
      </c>
      <c r="E89" s="65"/>
      <c r="F89" s="66" t="s">
        <v>0</v>
      </c>
      <c r="G89" s="28" t="s">
        <v>141</v>
      </c>
      <c r="H89" s="87" t="s">
        <v>230</v>
      </c>
      <c r="I89" s="65"/>
      <c r="J89" s="66" t="s">
        <v>0</v>
      </c>
      <c r="K89" s="28" t="s">
        <v>141</v>
      </c>
      <c r="L89" s="87" t="s">
        <v>230</v>
      </c>
      <c r="M89" s="65"/>
      <c r="N89" s="66" t="s">
        <v>0</v>
      </c>
      <c r="O89" s="28" t="s">
        <v>141</v>
      </c>
      <c r="P89" s="87" t="s">
        <v>230</v>
      </c>
      <c r="Q89" s="65"/>
      <c r="R89" s="66" t="s">
        <v>0</v>
      </c>
      <c r="S89" s="28" t="s">
        <v>141</v>
      </c>
      <c r="T89" s="87" t="s">
        <v>230</v>
      </c>
      <c r="U89" s="65"/>
      <c r="V89" s="66" t="s">
        <v>0</v>
      </c>
      <c r="W89" s="28" t="s">
        <v>141</v>
      </c>
      <c r="X89" s="87" t="s">
        <v>230</v>
      </c>
      <c r="Y89" s="65"/>
      <c r="Z89" s="66" t="s">
        <v>0</v>
      </c>
      <c r="AA89" s="28" t="s">
        <v>141</v>
      </c>
      <c r="AB89" s="87" t="s">
        <v>230</v>
      </c>
      <c r="AC89" s="65"/>
      <c r="AD89" s="66" t="s">
        <v>0</v>
      </c>
      <c r="AE89" s="28" t="s">
        <v>141</v>
      </c>
      <c r="AF89" s="87" t="s">
        <v>139</v>
      </c>
      <c r="AG89" s="65"/>
      <c r="AH89" s="66" t="s">
        <v>0</v>
      </c>
      <c r="AI89" s="28" t="s">
        <v>141</v>
      </c>
      <c r="AJ89" s="87" t="s">
        <v>139</v>
      </c>
      <c r="AK89" s="65"/>
      <c r="AL89" s="66" t="s">
        <v>0</v>
      </c>
      <c r="AM89" s="28" t="s">
        <v>141</v>
      </c>
      <c r="AN89" s="87" t="s">
        <v>139</v>
      </c>
      <c r="AO89" s="65"/>
      <c r="AP89" s="66" t="s">
        <v>0</v>
      </c>
      <c r="AQ89" s="28" t="s">
        <v>141</v>
      </c>
      <c r="AR89" s="87" t="s">
        <v>139</v>
      </c>
      <c r="AS89" s="65"/>
      <c r="AT89" s="66" t="s">
        <v>0</v>
      </c>
      <c r="AU89" s="80">
        <v>27830</v>
      </c>
      <c r="AV89" s="87" t="s">
        <v>138</v>
      </c>
      <c r="AW89" s="65">
        <v>2010</v>
      </c>
      <c r="AX89" s="66" t="s">
        <v>0</v>
      </c>
      <c r="AY89" s="28">
        <v>65.008175659892544</v>
      </c>
      <c r="AZ89" s="87" t="s">
        <v>139</v>
      </c>
      <c r="BA89" s="65">
        <v>2010</v>
      </c>
      <c r="BB89" s="66" t="s">
        <v>0</v>
      </c>
      <c r="BC89" s="80">
        <v>0</v>
      </c>
      <c r="BD89" s="87" t="s">
        <v>639</v>
      </c>
      <c r="BE89" s="65">
        <v>2010</v>
      </c>
      <c r="BF89" s="66" t="s">
        <v>0</v>
      </c>
      <c r="BG89" s="28">
        <v>0</v>
      </c>
      <c r="BH89" s="87" t="s">
        <v>139</v>
      </c>
      <c r="BI89" s="65">
        <v>2010</v>
      </c>
      <c r="BJ89" s="66" t="s">
        <v>0</v>
      </c>
      <c r="BK89" s="28" t="s">
        <v>124</v>
      </c>
      <c r="BL89" s="87" t="s">
        <v>660</v>
      </c>
      <c r="BM89" s="65"/>
      <c r="BN89" s="66" t="s">
        <v>0</v>
      </c>
      <c r="BO89" s="28" t="s">
        <v>124</v>
      </c>
      <c r="BP89" s="87" t="s">
        <v>661</v>
      </c>
      <c r="BQ89" s="65"/>
      <c r="BR89" s="66" t="s">
        <v>0</v>
      </c>
      <c r="BS89" s="28" t="s">
        <v>124</v>
      </c>
      <c r="BT89" s="87" t="s">
        <v>662</v>
      </c>
      <c r="BU89" s="65"/>
      <c r="BV89" s="66" t="s">
        <v>0</v>
      </c>
      <c r="BW89" s="28" t="s">
        <v>124</v>
      </c>
      <c r="BX89" s="87" t="s">
        <v>675</v>
      </c>
      <c r="BY89" s="65"/>
      <c r="BZ89" s="66" t="s">
        <v>0</v>
      </c>
      <c r="CA89" s="28" t="s">
        <v>124</v>
      </c>
      <c r="CB89" s="87" t="s">
        <v>677</v>
      </c>
      <c r="CC89" s="65" t="s">
        <v>182</v>
      </c>
      <c r="CD89" s="66" t="s">
        <v>0</v>
      </c>
      <c r="CE89" s="28" t="s">
        <v>124</v>
      </c>
      <c r="CF89" s="87" t="s">
        <v>677</v>
      </c>
      <c r="CG89" s="65" t="s">
        <v>182</v>
      </c>
      <c r="CH89" s="66" t="s">
        <v>0</v>
      </c>
      <c r="CI89" s="28" t="s">
        <v>124</v>
      </c>
      <c r="CJ89" s="87" t="s">
        <v>677</v>
      </c>
      <c r="CK89" s="65" t="s">
        <v>182</v>
      </c>
      <c r="CL89" s="66" t="s">
        <v>0</v>
      </c>
      <c r="CM89" s="28" t="s">
        <v>124</v>
      </c>
      <c r="CN89" s="87" t="s">
        <v>677</v>
      </c>
      <c r="CO89" s="65" t="s">
        <v>182</v>
      </c>
      <c r="CP89" s="66" t="s">
        <v>0</v>
      </c>
      <c r="CQ89" s="28" t="s">
        <v>124</v>
      </c>
      <c r="CR89" s="214" t="s">
        <v>139</v>
      </c>
      <c r="CS89" s="65"/>
      <c r="CT89" s="66" t="s">
        <v>0</v>
      </c>
      <c r="CU89" s="28" t="s">
        <v>124</v>
      </c>
      <c r="CV89" s="87" t="s">
        <v>145</v>
      </c>
      <c r="CW89" s="65"/>
      <c r="CX89" s="66" t="s">
        <v>0</v>
      </c>
      <c r="CY89" s="28" t="s">
        <v>124</v>
      </c>
      <c r="CZ89" s="87" t="s">
        <v>145</v>
      </c>
      <c r="DA89" s="65"/>
      <c r="DB89" s="66" t="s">
        <v>0</v>
      </c>
      <c r="DC89" s="28" t="s">
        <v>124</v>
      </c>
      <c r="DD89" s="87" t="s">
        <v>145</v>
      </c>
      <c r="DE89" s="65"/>
      <c r="DF89" s="66" t="s">
        <v>0</v>
      </c>
      <c r="DG89" s="28" t="s">
        <v>124</v>
      </c>
      <c r="DH89" s="87" t="s">
        <v>145</v>
      </c>
      <c r="DI89" s="65"/>
      <c r="DJ89" s="66" t="s">
        <v>0</v>
      </c>
      <c r="DK89" s="28">
        <v>41298.839999999997</v>
      </c>
      <c r="DL89" s="87" t="s">
        <v>146</v>
      </c>
      <c r="DM89" s="65" t="s">
        <v>132</v>
      </c>
      <c r="DN89" s="66" t="s">
        <v>0</v>
      </c>
      <c r="DO89"/>
      <c r="DP89"/>
      <c r="DQ89" s="28" t="s">
        <v>124</v>
      </c>
      <c r="DR89" s="87" t="s">
        <v>151</v>
      </c>
      <c r="DS89" s="65"/>
      <c r="DT89" s="66" t="s">
        <v>0</v>
      </c>
      <c r="DU89" s="28" t="s">
        <v>124</v>
      </c>
      <c r="DV89" s="87" t="s">
        <v>147</v>
      </c>
      <c r="DW89" s="65"/>
      <c r="DX89" s="66" t="s">
        <v>0</v>
      </c>
      <c r="DY89" s="28" t="s">
        <v>124</v>
      </c>
      <c r="DZ89" s="87" t="s">
        <v>737</v>
      </c>
      <c r="EA89" s="65"/>
      <c r="EB89" s="66" t="s">
        <v>0</v>
      </c>
      <c r="EC89" s="28" t="s">
        <v>124</v>
      </c>
      <c r="ED89" s="87" t="s">
        <v>174</v>
      </c>
      <c r="EE89" s="65"/>
      <c r="EF89" s="66" t="s">
        <v>0</v>
      </c>
      <c r="EG89" s="28" t="s">
        <v>124</v>
      </c>
      <c r="EH89" s="87" t="s">
        <v>174</v>
      </c>
      <c r="EI89" s="65"/>
      <c r="EJ89" s="66" t="s">
        <v>0</v>
      </c>
      <c r="EK89" s="28" t="s">
        <v>124</v>
      </c>
      <c r="EL89" s="87" t="s">
        <v>174</v>
      </c>
      <c r="EM89" s="65"/>
      <c r="EN89" s="66" t="s">
        <v>0</v>
      </c>
      <c r="EO89" s="28" t="s">
        <v>124</v>
      </c>
      <c r="EP89" s="87" t="s">
        <v>175</v>
      </c>
      <c r="EQ89" s="65"/>
      <c r="ER89" s="66" t="s">
        <v>0</v>
      </c>
      <c r="ES89" s="28" t="s">
        <v>124</v>
      </c>
      <c r="ET89" s="87" t="s">
        <v>174</v>
      </c>
      <c r="EU89" s="65"/>
      <c r="EV89" s="66" t="s">
        <v>0</v>
      </c>
      <c r="EW89" s="28" t="s">
        <v>124</v>
      </c>
      <c r="EX89" s="76" t="s">
        <v>176</v>
      </c>
      <c r="EY89" s="65"/>
      <c r="EZ89" s="66" t="s">
        <v>0</v>
      </c>
      <c r="FA89" s="28" t="s">
        <v>124</v>
      </c>
      <c r="FB89" s="87" t="s">
        <v>758</v>
      </c>
      <c r="FC89" s="65"/>
      <c r="FD89" s="66" t="s">
        <v>0</v>
      </c>
    </row>
    <row r="90" spans="1:160" ht="14.1" customHeight="1" x14ac:dyDescent="0.2">
      <c r="A90" s="21" t="s">
        <v>82</v>
      </c>
      <c r="B90" s="187" t="s">
        <v>595</v>
      </c>
      <c r="C90" s="25">
        <v>43.714826049999999</v>
      </c>
      <c r="D90" s="87" t="s">
        <v>230</v>
      </c>
      <c r="E90" s="65">
        <v>2006</v>
      </c>
      <c r="F90" s="66" t="s">
        <v>0</v>
      </c>
      <c r="G90" s="28">
        <v>8.8864324200000002</v>
      </c>
      <c r="H90" s="87" t="s">
        <v>230</v>
      </c>
      <c r="I90" s="65">
        <v>2006</v>
      </c>
      <c r="J90" s="66" t="s">
        <v>0</v>
      </c>
      <c r="K90" s="28">
        <v>30.070954149999999</v>
      </c>
      <c r="L90" s="87" t="s">
        <v>230</v>
      </c>
      <c r="M90" s="65">
        <v>2006</v>
      </c>
      <c r="N90" s="66" t="s">
        <v>0</v>
      </c>
      <c r="O90" s="28">
        <v>5.4050181239999997</v>
      </c>
      <c r="P90" s="87" t="s">
        <v>230</v>
      </c>
      <c r="Q90" s="65">
        <v>2006</v>
      </c>
      <c r="R90" s="66" t="s">
        <v>0</v>
      </c>
      <c r="S90" s="28">
        <v>6.6859247499999999</v>
      </c>
      <c r="T90" s="87" t="s">
        <v>230</v>
      </c>
      <c r="U90" s="65">
        <v>2006</v>
      </c>
      <c r="V90" s="66" t="s">
        <v>0</v>
      </c>
      <c r="W90" s="28">
        <v>4.3755058590000004</v>
      </c>
      <c r="X90" s="87" t="s">
        <v>230</v>
      </c>
      <c r="Y90" s="65">
        <v>2006</v>
      </c>
      <c r="Z90" s="66" t="s">
        <v>0</v>
      </c>
      <c r="AA90" s="28">
        <v>0.86133864900000001</v>
      </c>
      <c r="AB90" s="87" t="s">
        <v>230</v>
      </c>
      <c r="AC90" s="65">
        <v>2006</v>
      </c>
      <c r="AD90" s="66" t="s">
        <v>0</v>
      </c>
      <c r="AE90" s="28" t="s">
        <v>141</v>
      </c>
      <c r="AF90" s="87" t="s">
        <v>139</v>
      </c>
      <c r="AG90" s="65"/>
      <c r="AH90" s="66" t="s">
        <v>0</v>
      </c>
      <c r="AI90" s="28" t="s">
        <v>141</v>
      </c>
      <c r="AJ90" s="87" t="s">
        <v>139</v>
      </c>
      <c r="AK90" s="65"/>
      <c r="AL90" s="66" t="s">
        <v>0</v>
      </c>
      <c r="AM90" s="28" t="s">
        <v>141</v>
      </c>
      <c r="AN90" s="87" t="s">
        <v>139</v>
      </c>
      <c r="AO90" s="65"/>
      <c r="AP90" s="66" t="s">
        <v>0</v>
      </c>
      <c r="AQ90" s="28" t="s">
        <v>141</v>
      </c>
      <c r="AR90" s="87" t="s">
        <v>139</v>
      </c>
      <c r="AS90" s="65"/>
      <c r="AT90" s="66" t="s">
        <v>0</v>
      </c>
      <c r="AU90" s="80">
        <v>0</v>
      </c>
      <c r="AV90" s="87" t="s">
        <v>138</v>
      </c>
      <c r="AW90" s="65">
        <v>2010</v>
      </c>
      <c r="AX90" s="66" t="s">
        <v>0</v>
      </c>
      <c r="AY90" s="28">
        <v>0</v>
      </c>
      <c r="AZ90" s="87" t="s">
        <v>139</v>
      </c>
      <c r="BA90" s="65">
        <v>2010</v>
      </c>
      <c r="BB90" s="66" t="s">
        <v>0</v>
      </c>
      <c r="BC90" s="80">
        <v>0</v>
      </c>
      <c r="BD90" s="87" t="s">
        <v>639</v>
      </c>
      <c r="BE90" s="65">
        <v>2010</v>
      </c>
      <c r="BF90" s="66" t="s">
        <v>0</v>
      </c>
      <c r="BG90" s="28">
        <v>0</v>
      </c>
      <c r="BH90" s="87" t="s">
        <v>139</v>
      </c>
      <c r="BI90" s="65">
        <v>2010</v>
      </c>
      <c r="BJ90" s="66" t="s">
        <v>0</v>
      </c>
      <c r="BK90" s="28">
        <v>15.59987434</v>
      </c>
      <c r="BL90" s="87" t="s">
        <v>660</v>
      </c>
      <c r="BM90" s="65">
        <v>2011</v>
      </c>
      <c r="BN90" s="66" t="s">
        <v>0</v>
      </c>
      <c r="BO90" s="28">
        <v>9.8414601469999994</v>
      </c>
      <c r="BP90" s="87" t="s">
        <v>661</v>
      </c>
      <c r="BQ90" s="65">
        <v>2011</v>
      </c>
      <c r="BR90" s="66" t="s">
        <v>0</v>
      </c>
      <c r="BS90" s="28">
        <v>18.014319130000001</v>
      </c>
      <c r="BT90" s="87" t="s">
        <v>662</v>
      </c>
      <c r="BU90" s="65">
        <v>2011</v>
      </c>
      <c r="BV90" s="66" t="s">
        <v>0</v>
      </c>
      <c r="BW90" s="28" t="s">
        <v>124</v>
      </c>
      <c r="BX90" s="87" t="s">
        <v>675</v>
      </c>
      <c r="BY90" s="65"/>
      <c r="BZ90" s="66" t="s">
        <v>0</v>
      </c>
      <c r="CA90" s="28" t="s">
        <v>124</v>
      </c>
      <c r="CB90" s="87" t="s">
        <v>677</v>
      </c>
      <c r="CC90" s="65" t="s">
        <v>182</v>
      </c>
      <c r="CD90" s="66" t="s">
        <v>0</v>
      </c>
      <c r="CE90" s="28" t="s">
        <v>124</v>
      </c>
      <c r="CF90" s="87" t="s">
        <v>677</v>
      </c>
      <c r="CG90" s="65" t="s">
        <v>182</v>
      </c>
      <c r="CH90" s="66" t="s">
        <v>0</v>
      </c>
      <c r="CI90" s="28" t="s">
        <v>124</v>
      </c>
      <c r="CJ90" s="87" t="s">
        <v>677</v>
      </c>
      <c r="CK90" s="65" t="s">
        <v>182</v>
      </c>
      <c r="CL90" s="66" t="s">
        <v>0</v>
      </c>
      <c r="CM90" s="28" t="s">
        <v>124</v>
      </c>
      <c r="CN90" s="87" t="s">
        <v>677</v>
      </c>
      <c r="CO90" s="65" t="s">
        <v>182</v>
      </c>
      <c r="CP90" s="66" t="s">
        <v>0</v>
      </c>
      <c r="CQ90" s="28" t="s">
        <v>124</v>
      </c>
      <c r="CR90" s="214" t="s">
        <v>139</v>
      </c>
      <c r="CS90" s="65"/>
      <c r="CT90" s="66" t="s">
        <v>0</v>
      </c>
      <c r="CU90" s="28" t="s">
        <v>124</v>
      </c>
      <c r="CV90" s="87" t="s">
        <v>145</v>
      </c>
      <c r="CW90" s="65"/>
      <c r="CX90" s="66" t="s">
        <v>0</v>
      </c>
      <c r="CY90" s="28" t="s">
        <v>124</v>
      </c>
      <c r="CZ90" s="87" t="s">
        <v>145</v>
      </c>
      <c r="DA90" s="65"/>
      <c r="DB90" s="66" t="s">
        <v>0</v>
      </c>
      <c r="DC90" s="28" t="s">
        <v>124</v>
      </c>
      <c r="DD90" s="87" t="s">
        <v>145</v>
      </c>
      <c r="DE90" s="65"/>
      <c r="DF90" s="66" t="s">
        <v>0</v>
      </c>
      <c r="DG90" s="28" t="s">
        <v>124</v>
      </c>
      <c r="DH90" s="87" t="s">
        <v>145</v>
      </c>
      <c r="DI90" s="65"/>
      <c r="DJ90" s="66" t="s">
        <v>0</v>
      </c>
      <c r="DK90" s="28">
        <v>1850158.39</v>
      </c>
      <c r="DL90" s="87" t="s">
        <v>146</v>
      </c>
      <c r="DM90" s="65" t="s">
        <v>132</v>
      </c>
      <c r="DN90" s="66" t="s">
        <v>0</v>
      </c>
      <c r="DO90"/>
      <c r="DP90"/>
      <c r="DQ90" s="28">
        <v>5.1054899999999996</v>
      </c>
      <c r="DR90" s="87" t="s">
        <v>151</v>
      </c>
      <c r="DS90" s="65" t="s">
        <v>162</v>
      </c>
      <c r="DT90" s="66" t="s">
        <v>155</v>
      </c>
      <c r="DU90" s="28">
        <v>204100</v>
      </c>
      <c r="DV90" s="87" t="s">
        <v>147</v>
      </c>
      <c r="DW90" s="65" t="s">
        <v>163</v>
      </c>
      <c r="DX90" s="66" t="s">
        <v>0</v>
      </c>
      <c r="DY90" s="28">
        <v>15.28953479661398</v>
      </c>
      <c r="DZ90" s="87" t="s">
        <v>737</v>
      </c>
      <c r="EA90" s="65" t="s">
        <v>163</v>
      </c>
      <c r="EB90" s="66" t="s">
        <v>0</v>
      </c>
      <c r="EC90" s="28" t="s">
        <v>124</v>
      </c>
      <c r="ED90" s="87" t="s">
        <v>174</v>
      </c>
      <c r="EE90" s="65"/>
      <c r="EF90" s="66" t="s">
        <v>0</v>
      </c>
      <c r="EG90" s="28" t="s">
        <v>124</v>
      </c>
      <c r="EH90" s="87" t="s">
        <v>174</v>
      </c>
      <c r="EI90" s="65"/>
      <c r="EJ90" s="66" t="s">
        <v>0</v>
      </c>
      <c r="EK90" s="28" t="s">
        <v>124</v>
      </c>
      <c r="EL90" s="87" t="s">
        <v>174</v>
      </c>
      <c r="EM90" s="65"/>
      <c r="EN90" s="66" t="s">
        <v>0</v>
      </c>
      <c r="EO90" s="28" t="s">
        <v>124</v>
      </c>
      <c r="EP90" s="87" t="s">
        <v>175</v>
      </c>
      <c r="EQ90" s="65"/>
      <c r="ER90" s="66" t="s">
        <v>0</v>
      </c>
      <c r="ES90" s="28" t="s">
        <v>124</v>
      </c>
      <c r="ET90" s="87" t="s">
        <v>174</v>
      </c>
      <c r="EU90" s="65"/>
      <c r="EV90" s="66" t="s">
        <v>0</v>
      </c>
      <c r="EW90" s="28" t="s">
        <v>124</v>
      </c>
      <c r="EX90" s="76" t="s">
        <v>176</v>
      </c>
      <c r="EY90" s="65"/>
      <c r="EZ90" s="66" t="s">
        <v>0</v>
      </c>
      <c r="FA90" s="28" t="s">
        <v>124</v>
      </c>
      <c r="FB90" s="87" t="s">
        <v>758</v>
      </c>
      <c r="FC90" s="65"/>
      <c r="FD90" s="66" t="s">
        <v>0</v>
      </c>
    </row>
    <row r="91" spans="1:160" ht="14.1" customHeight="1" x14ac:dyDescent="0.2">
      <c r="A91" s="21" t="s">
        <v>83</v>
      </c>
      <c r="B91" s="187" t="s">
        <v>595</v>
      </c>
      <c r="C91" s="25">
        <v>7.9549774949999996</v>
      </c>
      <c r="D91" s="87" t="s">
        <v>230</v>
      </c>
      <c r="E91" s="65">
        <v>2006</v>
      </c>
      <c r="F91" s="66" t="s">
        <v>0</v>
      </c>
      <c r="G91" s="28">
        <v>17.703005999999998</v>
      </c>
      <c r="H91" s="87" t="s">
        <v>230</v>
      </c>
      <c r="I91" s="65">
        <v>2006</v>
      </c>
      <c r="J91" s="66" t="s">
        <v>0</v>
      </c>
      <c r="K91" s="28">
        <v>22.575947119999999</v>
      </c>
      <c r="L91" s="87" t="s">
        <v>230</v>
      </c>
      <c r="M91" s="65">
        <v>2006</v>
      </c>
      <c r="N91" s="66" t="s">
        <v>0</v>
      </c>
      <c r="O91" s="28">
        <v>13.10969253</v>
      </c>
      <c r="P91" s="87" t="s">
        <v>230</v>
      </c>
      <c r="Q91" s="65">
        <v>2006</v>
      </c>
      <c r="R91" s="66" t="s">
        <v>0</v>
      </c>
      <c r="S91" s="28">
        <v>37.183119320000003</v>
      </c>
      <c r="T91" s="87" t="s">
        <v>230</v>
      </c>
      <c r="U91" s="65">
        <v>2006</v>
      </c>
      <c r="V91" s="66" t="s">
        <v>0</v>
      </c>
      <c r="W91" s="28">
        <v>1.3656376859999999</v>
      </c>
      <c r="X91" s="87" t="s">
        <v>230</v>
      </c>
      <c r="Y91" s="65">
        <v>2006</v>
      </c>
      <c r="Z91" s="66" t="s">
        <v>0</v>
      </c>
      <c r="AA91" s="28">
        <v>0.107619854</v>
      </c>
      <c r="AB91" s="87" t="s">
        <v>230</v>
      </c>
      <c r="AC91" s="65">
        <v>2006</v>
      </c>
      <c r="AD91" s="66" t="s">
        <v>0</v>
      </c>
      <c r="AE91" s="28" t="s">
        <v>141</v>
      </c>
      <c r="AF91" s="87" t="s">
        <v>139</v>
      </c>
      <c r="AG91" s="65"/>
      <c r="AH91" s="66" t="s">
        <v>0</v>
      </c>
      <c r="AI91" s="28" t="s">
        <v>141</v>
      </c>
      <c r="AJ91" s="87" t="s">
        <v>139</v>
      </c>
      <c r="AK91" s="65"/>
      <c r="AL91" s="66" t="s">
        <v>0</v>
      </c>
      <c r="AM91" s="28" t="s">
        <v>141</v>
      </c>
      <c r="AN91" s="87" t="s">
        <v>139</v>
      </c>
      <c r="AO91" s="65"/>
      <c r="AP91" s="66" t="s">
        <v>0</v>
      </c>
      <c r="AQ91" s="28" t="s">
        <v>141</v>
      </c>
      <c r="AR91" s="87" t="s">
        <v>139</v>
      </c>
      <c r="AS91" s="65"/>
      <c r="AT91" s="66" t="s">
        <v>0</v>
      </c>
      <c r="AU91" s="80" t="s">
        <v>124</v>
      </c>
      <c r="AV91" s="87" t="s">
        <v>138</v>
      </c>
      <c r="AW91" s="65"/>
      <c r="AX91" s="66" t="s">
        <v>0</v>
      </c>
      <c r="AY91" s="28" t="s">
        <v>124</v>
      </c>
      <c r="AZ91" s="87" t="s">
        <v>139</v>
      </c>
      <c r="BA91" s="65"/>
      <c r="BB91" s="66" t="s">
        <v>0</v>
      </c>
      <c r="BC91" s="80">
        <v>54340</v>
      </c>
      <c r="BD91" s="87" t="s">
        <v>639</v>
      </c>
      <c r="BE91" s="65">
        <v>2010</v>
      </c>
      <c r="BF91" s="66" t="s">
        <v>0</v>
      </c>
      <c r="BG91" s="28">
        <v>97.733812949640281</v>
      </c>
      <c r="BH91" s="87" t="s">
        <v>139</v>
      </c>
      <c r="BI91" s="65">
        <v>2010</v>
      </c>
      <c r="BJ91" s="66" t="s">
        <v>0</v>
      </c>
      <c r="BK91" s="28">
        <v>30.299741220000001</v>
      </c>
      <c r="BL91" s="87" t="s">
        <v>660</v>
      </c>
      <c r="BM91" s="65">
        <v>2011</v>
      </c>
      <c r="BN91" s="66" t="s">
        <v>0</v>
      </c>
      <c r="BO91" s="28">
        <v>22.866054040000002</v>
      </c>
      <c r="BP91" s="87" t="s">
        <v>661</v>
      </c>
      <c r="BQ91" s="65">
        <v>2011</v>
      </c>
      <c r="BR91" s="66" t="s">
        <v>0</v>
      </c>
      <c r="BS91" s="28">
        <v>17.51898821</v>
      </c>
      <c r="BT91" s="87" t="s">
        <v>662</v>
      </c>
      <c r="BU91" s="65">
        <v>2011</v>
      </c>
      <c r="BV91" s="66" t="s">
        <v>0</v>
      </c>
      <c r="BW91" s="28" t="s">
        <v>124</v>
      </c>
      <c r="BX91" s="87" t="s">
        <v>675</v>
      </c>
      <c r="BY91" s="65"/>
      <c r="BZ91" s="66" t="s">
        <v>0</v>
      </c>
      <c r="CA91" s="28" t="s">
        <v>124</v>
      </c>
      <c r="CB91" s="87" t="s">
        <v>677</v>
      </c>
      <c r="CC91" s="65" t="s">
        <v>182</v>
      </c>
      <c r="CD91" s="66" t="s">
        <v>0</v>
      </c>
      <c r="CE91" s="28" t="s">
        <v>124</v>
      </c>
      <c r="CF91" s="87" t="s">
        <v>677</v>
      </c>
      <c r="CG91" s="65" t="s">
        <v>182</v>
      </c>
      <c r="CH91" s="66" t="s">
        <v>0</v>
      </c>
      <c r="CI91" s="28" t="s">
        <v>124</v>
      </c>
      <c r="CJ91" s="87" t="s">
        <v>677</v>
      </c>
      <c r="CK91" s="65" t="s">
        <v>182</v>
      </c>
      <c r="CL91" s="66" t="s">
        <v>0</v>
      </c>
      <c r="CM91" s="28" t="s">
        <v>124</v>
      </c>
      <c r="CN91" s="87" t="s">
        <v>677</v>
      </c>
      <c r="CO91" s="65" t="s">
        <v>182</v>
      </c>
      <c r="CP91" s="66" t="s">
        <v>0</v>
      </c>
      <c r="CQ91" s="28" t="s">
        <v>124</v>
      </c>
      <c r="CR91" s="214" t="s">
        <v>139</v>
      </c>
      <c r="CS91" s="65"/>
      <c r="CT91" s="66" t="s">
        <v>0</v>
      </c>
      <c r="CU91" s="28" t="s">
        <v>124</v>
      </c>
      <c r="CV91" s="87" t="s">
        <v>145</v>
      </c>
      <c r="CW91" s="65"/>
      <c r="CX91" s="66" t="s">
        <v>0</v>
      </c>
      <c r="CY91" s="28" t="s">
        <v>124</v>
      </c>
      <c r="CZ91" s="87" t="s">
        <v>145</v>
      </c>
      <c r="DA91" s="65"/>
      <c r="DB91" s="66" t="s">
        <v>0</v>
      </c>
      <c r="DC91" s="28" t="s">
        <v>124</v>
      </c>
      <c r="DD91" s="87" t="s">
        <v>145</v>
      </c>
      <c r="DE91" s="65"/>
      <c r="DF91" s="66" t="s">
        <v>0</v>
      </c>
      <c r="DG91" s="28" t="s">
        <v>124</v>
      </c>
      <c r="DH91" s="87" t="s">
        <v>145</v>
      </c>
      <c r="DI91" s="65"/>
      <c r="DJ91" s="66" t="s">
        <v>0</v>
      </c>
      <c r="DK91" s="28">
        <v>10645.17</v>
      </c>
      <c r="DL91" s="87" t="s">
        <v>146</v>
      </c>
      <c r="DM91" s="65" t="s">
        <v>132</v>
      </c>
      <c r="DN91" s="66" t="s">
        <v>0</v>
      </c>
      <c r="DO91"/>
      <c r="DP91"/>
      <c r="DQ91" s="28">
        <v>5.1054899999999996</v>
      </c>
      <c r="DR91" s="87" t="s">
        <v>151</v>
      </c>
      <c r="DS91" s="65" t="s">
        <v>162</v>
      </c>
      <c r="DT91" s="66" t="s">
        <v>155</v>
      </c>
      <c r="DU91" s="28">
        <v>16300</v>
      </c>
      <c r="DV91" s="87" t="s">
        <v>147</v>
      </c>
      <c r="DW91" s="65" t="s">
        <v>163</v>
      </c>
      <c r="DX91" s="66" t="s">
        <v>0</v>
      </c>
      <c r="DY91" s="28">
        <v>19.381688466111772</v>
      </c>
      <c r="DZ91" s="87" t="s">
        <v>737</v>
      </c>
      <c r="EA91" s="65" t="s">
        <v>163</v>
      </c>
      <c r="EB91" s="66" t="s">
        <v>0</v>
      </c>
      <c r="EC91" s="28" t="s">
        <v>124</v>
      </c>
      <c r="ED91" s="87" t="s">
        <v>174</v>
      </c>
      <c r="EE91" s="65"/>
      <c r="EF91" s="66" t="s">
        <v>0</v>
      </c>
      <c r="EG91" s="28" t="s">
        <v>124</v>
      </c>
      <c r="EH91" s="87" t="s">
        <v>174</v>
      </c>
      <c r="EI91" s="65"/>
      <c r="EJ91" s="66" t="s">
        <v>0</v>
      </c>
      <c r="EK91" s="28" t="s">
        <v>124</v>
      </c>
      <c r="EL91" s="87" t="s">
        <v>174</v>
      </c>
      <c r="EM91" s="65"/>
      <c r="EN91" s="66" t="s">
        <v>0</v>
      </c>
      <c r="EO91" s="28" t="s">
        <v>124</v>
      </c>
      <c r="EP91" s="87" t="s">
        <v>175</v>
      </c>
      <c r="EQ91" s="65"/>
      <c r="ER91" s="66" t="s">
        <v>0</v>
      </c>
      <c r="ES91" s="28" t="s">
        <v>124</v>
      </c>
      <c r="ET91" s="87" t="s">
        <v>174</v>
      </c>
      <c r="EU91" s="65"/>
      <c r="EV91" s="66" t="s">
        <v>0</v>
      </c>
      <c r="EW91" s="28" t="s">
        <v>124</v>
      </c>
      <c r="EX91" s="76" t="s">
        <v>176</v>
      </c>
      <c r="EY91" s="65"/>
      <c r="EZ91" s="66" t="s">
        <v>0</v>
      </c>
      <c r="FA91" s="28" t="s">
        <v>124</v>
      </c>
      <c r="FB91" s="87" t="s">
        <v>758</v>
      </c>
      <c r="FC91" s="65"/>
      <c r="FD91" s="66" t="s">
        <v>0</v>
      </c>
    </row>
    <row r="92" spans="1:160" ht="14.1" customHeight="1" x14ac:dyDescent="0.2">
      <c r="A92" s="21" t="s">
        <v>84</v>
      </c>
      <c r="B92" s="187" t="s">
        <v>595</v>
      </c>
      <c r="C92" s="25">
        <v>16.124188220000001</v>
      </c>
      <c r="D92" s="87" t="s">
        <v>230</v>
      </c>
      <c r="E92" s="65">
        <v>2006</v>
      </c>
      <c r="F92" s="66" t="s">
        <v>0</v>
      </c>
      <c r="G92" s="28">
        <v>4.1423779649999997</v>
      </c>
      <c r="H92" s="87" t="s">
        <v>230</v>
      </c>
      <c r="I92" s="65">
        <v>2006</v>
      </c>
      <c r="J92" s="66" t="s">
        <v>0</v>
      </c>
      <c r="K92" s="28">
        <v>61.745942030000002</v>
      </c>
      <c r="L92" s="87" t="s">
        <v>230</v>
      </c>
      <c r="M92" s="65">
        <v>2006</v>
      </c>
      <c r="N92" s="66" t="s">
        <v>0</v>
      </c>
      <c r="O92" s="28">
        <v>8.7428242130000005</v>
      </c>
      <c r="P92" s="87" t="s">
        <v>230</v>
      </c>
      <c r="Q92" s="65">
        <v>2006</v>
      </c>
      <c r="R92" s="66" t="s">
        <v>0</v>
      </c>
      <c r="S92" s="28">
        <v>4.0145621379999996</v>
      </c>
      <c r="T92" s="87" t="s">
        <v>230</v>
      </c>
      <c r="U92" s="65">
        <v>2006</v>
      </c>
      <c r="V92" s="66" t="s">
        <v>0</v>
      </c>
      <c r="W92" s="28">
        <v>5.0409675580000002</v>
      </c>
      <c r="X92" s="87" t="s">
        <v>230</v>
      </c>
      <c r="Y92" s="65">
        <v>2006</v>
      </c>
      <c r="Z92" s="66" t="s">
        <v>0</v>
      </c>
      <c r="AA92" s="28">
        <v>0.18913787100000001</v>
      </c>
      <c r="AB92" s="87" t="s">
        <v>230</v>
      </c>
      <c r="AC92" s="65">
        <v>2006</v>
      </c>
      <c r="AD92" s="66" t="s">
        <v>0</v>
      </c>
      <c r="AE92" s="28" t="s">
        <v>141</v>
      </c>
      <c r="AF92" s="87" t="s">
        <v>139</v>
      </c>
      <c r="AG92" s="65"/>
      <c r="AH92" s="66" t="s">
        <v>0</v>
      </c>
      <c r="AI92" s="28" t="s">
        <v>141</v>
      </c>
      <c r="AJ92" s="87" t="s">
        <v>139</v>
      </c>
      <c r="AK92" s="65"/>
      <c r="AL92" s="66" t="s">
        <v>0</v>
      </c>
      <c r="AM92" s="28" t="s">
        <v>141</v>
      </c>
      <c r="AN92" s="87" t="s">
        <v>139</v>
      </c>
      <c r="AO92" s="65"/>
      <c r="AP92" s="66" t="s">
        <v>0</v>
      </c>
      <c r="AQ92" s="28" t="s">
        <v>141</v>
      </c>
      <c r="AR92" s="87" t="s">
        <v>139</v>
      </c>
      <c r="AS92" s="65"/>
      <c r="AT92" s="66" t="s">
        <v>0</v>
      </c>
      <c r="AU92" s="80">
        <v>0</v>
      </c>
      <c r="AV92" s="87" t="s">
        <v>138</v>
      </c>
      <c r="AW92" s="65">
        <v>2010</v>
      </c>
      <c r="AX92" s="66" t="s">
        <v>0</v>
      </c>
      <c r="AY92" s="28">
        <v>0</v>
      </c>
      <c r="AZ92" s="87" t="s">
        <v>139</v>
      </c>
      <c r="BA92" s="65">
        <v>2010</v>
      </c>
      <c r="BB92" s="66" t="s">
        <v>0</v>
      </c>
      <c r="BC92" s="80">
        <v>23030</v>
      </c>
      <c r="BD92" s="87" t="s">
        <v>639</v>
      </c>
      <c r="BE92" s="65">
        <v>2010</v>
      </c>
      <c r="BF92" s="66" t="s">
        <v>0</v>
      </c>
      <c r="BG92" s="28">
        <v>52.603928734582006</v>
      </c>
      <c r="BH92" s="87" t="s">
        <v>139</v>
      </c>
      <c r="BI92" s="65">
        <v>2010</v>
      </c>
      <c r="BJ92" s="66" t="s">
        <v>0</v>
      </c>
      <c r="BK92" s="28">
        <v>25.799772440000002</v>
      </c>
      <c r="BL92" s="87" t="s">
        <v>660</v>
      </c>
      <c r="BM92" s="65">
        <v>2011</v>
      </c>
      <c r="BN92" s="66" t="s">
        <v>0</v>
      </c>
      <c r="BO92" s="28">
        <v>18.024315560000002</v>
      </c>
      <c r="BP92" s="87" t="s">
        <v>661</v>
      </c>
      <c r="BQ92" s="65">
        <v>2011</v>
      </c>
      <c r="BR92" s="66" t="s">
        <v>0</v>
      </c>
      <c r="BS92" s="28">
        <v>28.040059849999999</v>
      </c>
      <c r="BT92" s="87" t="s">
        <v>662</v>
      </c>
      <c r="BU92" s="65">
        <v>2011</v>
      </c>
      <c r="BV92" s="66" t="s">
        <v>0</v>
      </c>
      <c r="BW92" s="28" t="s">
        <v>124</v>
      </c>
      <c r="BX92" s="87" t="s">
        <v>675</v>
      </c>
      <c r="BY92" s="65"/>
      <c r="BZ92" s="66" t="s">
        <v>0</v>
      </c>
      <c r="CA92" s="28" t="s">
        <v>124</v>
      </c>
      <c r="CB92" s="87" t="s">
        <v>677</v>
      </c>
      <c r="CC92" s="65" t="s">
        <v>182</v>
      </c>
      <c r="CD92" s="66" t="s">
        <v>0</v>
      </c>
      <c r="CE92" s="28" t="s">
        <v>124</v>
      </c>
      <c r="CF92" s="87" t="s">
        <v>677</v>
      </c>
      <c r="CG92" s="65" t="s">
        <v>182</v>
      </c>
      <c r="CH92" s="66" t="s">
        <v>0</v>
      </c>
      <c r="CI92" s="28" t="s">
        <v>124</v>
      </c>
      <c r="CJ92" s="87" t="s">
        <v>677</v>
      </c>
      <c r="CK92" s="65" t="s">
        <v>182</v>
      </c>
      <c r="CL92" s="66" t="s">
        <v>0</v>
      </c>
      <c r="CM92" s="28" t="s">
        <v>124</v>
      </c>
      <c r="CN92" s="87" t="s">
        <v>677</v>
      </c>
      <c r="CO92" s="65" t="s">
        <v>182</v>
      </c>
      <c r="CP92" s="66" t="s">
        <v>0</v>
      </c>
      <c r="CQ92" s="28" t="s">
        <v>124</v>
      </c>
      <c r="CR92" s="214" t="s">
        <v>139</v>
      </c>
      <c r="CS92" s="65"/>
      <c r="CT92" s="66" t="s">
        <v>0</v>
      </c>
      <c r="CU92" s="28" t="s">
        <v>124</v>
      </c>
      <c r="CV92" s="87" t="s">
        <v>145</v>
      </c>
      <c r="CW92" s="65"/>
      <c r="CX92" s="66" t="s">
        <v>0</v>
      </c>
      <c r="CY92" s="28" t="s">
        <v>124</v>
      </c>
      <c r="CZ92" s="87" t="s">
        <v>145</v>
      </c>
      <c r="DA92" s="65"/>
      <c r="DB92" s="66" t="s">
        <v>0</v>
      </c>
      <c r="DC92" s="28" t="s">
        <v>124</v>
      </c>
      <c r="DD92" s="87" t="s">
        <v>145</v>
      </c>
      <c r="DE92" s="65"/>
      <c r="DF92" s="66" t="s">
        <v>0</v>
      </c>
      <c r="DG92" s="28" t="s">
        <v>124</v>
      </c>
      <c r="DH92" s="87" t="s">
        <v>145</v>
      </c>
      <c r="DI92" s="65"/>
      <c r="DJ92" s="66" t="s">
        <v>0</v>
      </c>
      <c r="DK92" s="28">
        <v>22811.95</v>
      </c>
      <c r="DL92" s="87" t="s">
        <v>146</v>
      </c>
      <c r="DM92" s="65" t="s">
        <v>132</v>
      </c>
      <c r="DN92" s="66" t="s">
        <v>0</v>
      </c>
      <c r="DO92"/>
      <c r="DP92"/>
      <c r="DQ92" s="28">
        <v>5.1054899999999996</v>
      </c>
      <c r="DR92" s="87" t="s">
        <v>151</v>
      </c>
      <c r="DS92" s="65" t="s">
        <v>162</v>
      </c>
      <c r="DT92" s="66" t="s">
        <v>155</v>
      </c>
      <c r="DU92" s="28">
        <v>58200</v>
      </c>
      <c r="DV92" s="87" t="s">
        <v>147</v>
      </c>
      <c r="DW92" s="65" t="s">
        <v>163</v>
      </c>
      <c r="DX92" s="66" t="s">
        <v>0</v>
      </c>
      <c r="DY92" s="28">
        <v>53.345554537121906</v>
      </c>
      <c r="DZ92" s="87" t="s">
        <v>737</v>
      </c>
      <c r="EA92" s="65" t="s">
        <v>163</v>
      </c>
      <c r="EB92" s="66" t="s">
        <v>0</v>
      </c>
      <c r="EC92" s="28" t="s">
        <v>124</v>
      </c>
      <c r="ED92" s="87" t="s">
        <v>174</v>
      </c>
      <c r="EE92" s="65"/>
      <c r="EF92" s="66" t="s">
        <v>0</v>
      </c>
      <c r="EG92" s="28" t="s">
        <v>124</v>
      </c>
      <c r="EH92" s="87" t="s">
        <v>174</v>
      </c>
      <c r="EI92" s="65"/>
      <c r="EJ92" s="66" t="s">
        <v>0</v>
      </c>
      <c r="EK92" s="28" t="s">
        <v>124</v>
      </c>
      <c r="EL92" s="87" t="s">
        <v>174</v>
      </c>
      <c r="EM92" s="65"/>
      <c r="EN92" s="66" t="s">
        <v>0</v>
      </c>
      <c r="EO92" s="28" t="s">
        <v>124</v>
      </c>
      <c r="EP92" s="87" t="s">
        <v>175</v>
      </c>
      <c r="EQ92" s="65"/>
      <c r="ER92" s="66" t="s">
        <v>0</v>
      </c>
      <c r="ES92" s="28" t="s">
        <v>124</v>
      </c>
      <c r="ET92" s="87" t="s">
        <v>174</v>
      </c>
      <c r="EU92" s="65"/>
      <c r="EV92" s="66" t="s">
        <v>0</v>
      </c>
      <c r="EW92" s="28" t="s">
        <v>124</v>
      </c>
      <c r="EX92" s="76" t="s">
        <v>176</v>
      </c>
      <c r="EY92" s="65"/>
      <c r="EZ92" s="66" t="s">
        <v>0</v>
      </c>
      <c r="FA92" s="28" t="s">
        <v>124</v>
      </c>
      <c r="FB92" s="87" t="s">
        <v>758</v>
      </c>
      <c r="FC92" s="65"/>
      <c r="FD92" s="66" t="s">
        <v>0</v>
      </c>
    </row>
    <row r="93" spans="1:160" ht="14.1" customHeight="1" x14ac:dyDescent="0.2">
      <c r="A93" s="21" t="s">
        <v>85</v>
      </c>
      <c r="B93" s="187" t="s">
        <v>595</v>
      </c>
      <c r="C93" s="25">
        <v>47.613509239999999</v>
      </c>
      <c r="D93" s="87" t="s">
        <v>230</v>
      </c>
      <c r="E93" s="65">
        <v>2006</v>
      </c>
      <c r="F93" s="66" t="s">
        <v>0</v>
      </c>
      <c r="G93" s="28">
        <v>4.4404396090000002</v>
      </c>
      <c r="H93" s="87" t="s">
        <v>230</v>
      </c>
      <c r="I93" s="65">
        <v>2006</v>
      </c>
      <c r="J93" s="66" t="s">
        <v>0</v>
      </c>
      <c r="K93" s="28">
        <v>24.690901459999999</v>
      </c>
      <c r="L93" s="87" t="s">
        <v>230</v>
      </c>
      <c r="M93" s="65">
        <v>2006</v>
      </c>
      <c r="N93" s="66" t="s">
        <v>0</v>
      </c>
      <c r="O93" s="28">
        <v>2.2776607649999998</v>
      </c>
      <c r="P93" s="87" t="s">
        <v>230</v>
      </c>
      <c r="Q93" s="65">
        <v>2006</v>
      </c>
      <c r="R93" s="66" t="s">
        <v>0</v>
      </c>
      <c r="S93" s="28">
        <v>7.2211432990000004</v>
      </c>
      <c r="T93" s="87" t="s">
        <v>230</v>
      </c>
      <c r="U93" s="65">
        <v>2006</v>
      </c>
      <c r="V93" s="66" t="s">
        <v>0</v>
      </c>
      <c r="W93" s="28">
        <v>10.8730314</v>
      </c>
      <c r="X93" s="87" t="s">
        <v>230</v>
      </c>
      <c r="Y93" s="65">
        <v>2006</v>
      </c>
      <c r="Z93" s="66" t="s">
        <v>0</v>
      </c>
      <c r="AA93" s="28">
        <v>2.8833142280000001</v>
      </c>
      <c r="AB93" s="87" t="s">
        <v>230</v>
      </c>
      <c r="AC93" s="65">
        <v>2006</v>
      </c>
      <c r="AD93" s="66" t="s">
        <v>0</v>
      </c>
      <c r="AE93" s="28" t="s">
        <v>141</v>
      </c>
      <c r="AF93" s="87" t="s">
        <v>139</v>
      </c>
      <c r="AG93" s="65"/>
      <c r="AH93" s="66" t="s">
        <v>0</v>
      </c>
      <c r="AI93" s="28" t="s">
        <v>141</v>
      </c>
      <c r="AJ93" s="87" t="s">
        <v>139</v>
      </c>
      <c r="AK93" s="65"/>
      <c r="AL93" s="66" t="s">
        <v>0</v>
      </c>
      <c r="AM93" s="28" t="s">
        <v>141</v>
      </c>
      <c r="AN93" s="87" t="s">
        <v>139</v>
      </c>
      <c r="AO93" s="65"/>
      <c r="AP93" s="66" t="s">
        <v>0</v>
      </c>
      <c r="AQ93" s="28" t="s">
        <v>141</v>
      </c>
      <c r="AR93" s="87" t="s">
        <v>139</v>
      </c>
      <c r="AS93" s="65"/>
      <c r="AT93" s="66" t="s">
        <v>0</v>
      </c>
      <c r="AU93" s="80">
        <v>0</v>
      </c>
      <c r="AV93" s="87" t="s">
        <v>138</v>
      </c>
      <c r="AW93" s="65">
        <v>2010</v>
      </c>
      <c r="AX93" s="66" t="s">
        <v>0</v>
      </c>
      <c r="AY93" s="28">
        <v>0</v>
      </c>
      <c r="AZ93" s="87" t="s">
        <v>139</v>
      </c>
      <c r="BA93" s="65">
        <v>2010</v>
      </c>
      <c r="BB93" s="66" t="s">
        <v>0</v>
      </c>
      <c r="BC93" s="80">
        <v>0</v>
      </c>
      <c r="BD93" s="87" t="s">
        <v>639</v>
      </c>
      <c r="BE93" s="65">
        <v>2010</v>
      </c>
      <c r="BF93" s="66" t="s">
        <v>0</v>
      </c>
      <c r="BG93" s="28">
        <v>0</v>
      </c>
      <c r="BH93" s="87" t="s">
        <v>139</v>
      </c>
      <c r="BI93" s="65">
        <v>2010</v>
      </c>
      <c r="BJ93" s="66" t="s">
        <v>0</v>
      </c>
      <c r="BK93" s="28">
        <v>15.56869901</v>
      </c>
      <c r="BL93" s="87" t="s">
        <v>660</v>
      </c>
      <c r="BM93" s="65">
        <v>2011</v>
      </c>
      <c r="BN93" s="66" t="s">
        <v>0</v>
      </c>
      <c r="BO93" s="28">
        <v>7.6377691739999998</v>
      </c>
      <c r="BP93" s="87" t="s">
        <v>661</v>
      </c>
      <c r="BQ93" s="65">
        <v>2011</v>
      </c>
      <c r="BR93" s="66" t="s">
        <v>0</v>
      </c>
      <c r="BS93" s="28">
        <v>23.471238660000001</v>
      </c>
      <c r="BT93" s="87" t="s">
        <v>662</v>
      </c>
      <c r="BU93" s="65">
        <v>2011</v>
      </c>
      <c r="BV93" s="66" t="s">
        <v>0</v>
      </c>
      <c r="BW93" s="28" t="s">
        <v>124</v>
      </c>
      <c r="BX93" s="87" t="s">
        <v>675</v>
      </c>
      <c r="BY93" s="65"/>
      <c r="BZ93" s="66" t="s">
        <v>0</v>
      </c>
      <c r="CA93" s="28" t="s">
        <v>124</v>
      </c>
      <c r="CB93" s="87" t="s">
        <v>677</v>
      </c>
      <c r="CC93" s="65" t="s">
        <v>182</v>
      </c>
      <c r="CD93" s="66" t="s">
        <v>0</v>
      </c>
      <c r="CE93" s="28" t="s">
        <v>124</v>
      </c>
      <c r="CF93" s="87" t="s">
        <v>677</v>
      </c>
      <c r="CG93" s="65" t="s">
        <v>182</v>
      </c>
      <c r="CH93" s="66" t="s">
        <v>0</v>
      </c>
      <c r="CI93" s="28" t="s">
        <v>124</v>
      </c>
      <c r="CJ93" s="87" t="s">
        <v>677</v>
      </c>
      <c r="CK93" s="65" t="s">
        <v>182</v>
      </c>
      <c r="CL93" s="66" t="s">
        <v>0</v>
      </c>
      <c r="CM93" s="28" t="s">
        <v>124</v>
      </c>
      <c r="CN93" s="87" t="s">
        <v>677</v>
      </c>
      <c r="CO93" s="65" t="s">
        <v>182</v>
      </c>
      <c r="CP93" s="66" t="s">
        <v>0</v>
      </c>
      <c r="CQ93" s="28" t="s">
        <v>124</v>
      </c>
      <c r="CR93" s="214" t="s">
        <v>139</v>
      </c>
      <c r="CS93" s="65"/>
      <c r="CT93" s="66" t="s">
        <v>0</v>
      </c>
      <c r="CU93" s="28" t="s">
        <v>124</v>
      </c>
      <c r="CV93" s="87" t="s">
        <v>145</v>
      </c>
      <c r="CW93" s="65"/>
      <c r="CX93" s="66" t="s">
        <v>0</v>
      </c>
      <c r="CY93" s="28" t="s">
        <v>124</v>
      </c>
      <c r="CZ93" s="87" t="s">
        <v>145</v>
      </c>
      <c r="DA93" s="65"/>
      <c r="DB93" s="66" t="s">
        <v>0</v>
      </c>
      <c r="DC93" s="28" t="s">
        <v>124</v>
      </c>
      <c r="DD93" s="87" t="s">
        <v>145</v>
      </c>
      <c r="DE93" s="65"/>
      <c r="DF93" s="66" t="s">
        <v>0</v>
      </c>
      <c r="DG93" s="28" t="s">
        <v>124</v>
      </c>
      <c r="DH93" s="87" t="s">
        <v>145</v>
      </c>
      <c r="DI93" s="65"/>
      <c r="DJ93" s="66" t="s">
        <v>0</v>
      </c>
      <c r="DK93" s="28">
        <v>4720090.79</v>
      </c>
      <c r="DL93" s="87" t="s">
        <v>146</v>
      </c>
      <c r="DM93" s="65" t="s">
        <v>132</v>
      </c>
      <c r="DN93" s="66" t="s">
        <v>0</v>
      </c>
      <c r="DO93"/>
      <c r="DP93"/>
      <c r="DQ93" s="28">
        <v>5.1054899999999996</v>
      </c>
      <c r="DR93" s="87" t="s">
        <v>151</v>
      </c>
      <c r="DS93" s="65" t="s">
        <v>162</v>
      </c>
      <c r="DT93" s="66" t="s">
        <v>155</v>
      </c>
      <c r="DU93" s="28">
        <v>70100</v>
      </c>
      <c r="DV93" s="87" t="s">
        <v>147</v>
      </c>
      <c r="DW93" s="65" t="s">
        <v>163</v>
      </c>
      <c r="DX93" s="66" t="s">
        <v>0</v>
      </c>
      <c r="DY93" s="28">
        <v>5.6816339763332797</v>
      </c>
      <c r="DZ93" s="87" t="s">
        <v>737</v>
      </c>
      <c r="EA93" s="65" t="s">
        <v>163</v>
      </c>
      <c r="EB93" s="66" t="s">
        <v>0</v>
      </c>
      <c r="EC93" s="28" t="s">
        <v>124</v>
      </c>
      <c r="ED93" s="87" t="s">
        <v>174</v>
      </c>
      <c r="EE93" s="65"/>
      <c r="EF93" s="66" t="s">
        <v>0</v>
      </c>
      <c r="EG93" s="28" t="s">
        <v>124</v>
      </c>
      <c r="EH93" s="87" t="s">
        <v>174</v>
      </c>
      <c r="EI93" s="65"/>
      <c r="EJ93" s="66" t="s">
        <v>0</v>
      </c>
      <c r="EK93" s="28" t="s">
        <v>124</v>
      </c>
      <c r="EL93" s="87" t="s">
        <v>174</v>
      </c>
      <c r="EM93" s="65"/>
      <c r="EN93" s="66" t="s">
        <v>0</v>
      </c>
      <c r="EO93" s="28" t="s">
        <v>124</v>
      </c>
      <c r="EP93" s="87" t="s">
        <v>175</v>
      </c>
      <c r="EQ93" s="65"/>
      <c r="ER93" s="66" t="s">
        <v>0</v>
      </c>
      <c r="ES93" s="28" t="s">
        <v>124</v>
      </c>
      <c r="ET93" s="87" t="s">
        <v>174</v>
      </c>
      <c r="EU93" s="65"/>
      <c r="EV93" s="66" t="s">
        <v>0</v>
      </c>
      <c r="EW93" s="28" t="s">
        <v>124</v>
      </c>
      <c r="EX93" s="76" t="s">
        <v>176</v>
      </c>
      <c r="EY93" s="65"/>
      <c r="EZ93" s="66" t="s">
        <v>0</v>
      </c>
      <c r="FA93" s="28" t="s">
        <v>124</v>
      </c>
      <c r="FB93" s="87" t="s">
        <v>758</v>
      </c>
      <c r="FC93" s="65"/>
      <c r="FD93" s="66" t="s">
        <v>0</v>
      </c>
    </row>
    <row r="94" spans="1:160" ht="14.1" customHeight="1" x14ac:dyDescent="0.2">
      <c r="A94" s="21" t="s">
        <v>103</v>
      </c>
      <c r="B94" s="187" t="s">
        <v>595</v>
      </c>
      <c r="C94" s="25">
        <v>14.669151729999999</v>
      </c>
      <c r="D94" s="87" t="s">
        <v>230</v>
      </c>
      <c r="E94" s="65">
        <v>2006</v>
      </c>
      <c r="F94" s="66" t="s">
        <v>0</v>
      </c>
      <c r="G94" s="28">
        <v>12.31743809</v>
      </c>
      <c r="H94" s="87" t="s">
        <v>230</v>
      </c>
      <c r="I94" s="65">
        <v>2006</v>
      </c>
      <c r="J94" s="66" t="s">
        <v>0</v>
      </c>
      <c r="K94" s="28">
        <v>41.771435060000002</v>
      </c>
      <c r="L94" s="87" t="s">
        <v>230</v>
      </c>
      <c r="M94" s="65">
        <v>2006</v>
      </c>
      <c r="N94" s="66" t="s">
        <v>0</v>
      </c>
      <c r="O94" s="28">
        <v>5.863741171</v>
      </c>
      <c r="P94" s="87" t="s">
        <v>230</v>
      </c>
      <c r="Q94" s="65">
        <v>2006</v>
      </c>
      <c r="R94" s="66" t="s">
        <v>0</v>
      </c>
      <c r="S94" s="28">
        <v>23.654590030000001</v>
      </c>
      <c r="T94" s="87" t="s">
        <v>230</v>
      </c>
      <c r="U94" s="65">
        <v>2006</v>
      </c>
      <c r="V94" s="66" t="s">
        <v>0</v>
      </c>
      <c r="W94" s="28">
        <v>1.4731999250000001</v>
      </c>
      <c r="X94" s="87" t="s">
        <v>230</v>
      </c>
      <c r="Y94" s="65">
        <v>2006</v>
      </c>
      <c r="Z94" s="66" t="s">
        <v>0</v>
      </c>
      <c r="AA94" s="28">
        <v>0.25044398699999998</v>
      </c>
      <c r="AB94" s="87" t="s">
        <v>230</v>
      </c>
      <c r="AC94" s="65">
        <v>2006</v>
      </c>
      <c r="AD94" s="66" t="s">
        <v>0</v>
      </c>
      <c r="AE94" s="28" t="s">
        <v>141</v>
      </c>
      <c r="AF94" s="87" t="s">
        <v>139</v>
      </c>
      <c r="AG94" s="65"/>
      <c r="AH94" s="66" t="s">
        <v>0</v>
      </c>
      <c r="AI94" s="28" t="s">
        <v>141</v>
      </c>
      <c r="AJ94" s="87" t="s">
        <v>139</v>
      </c>
      <c r="AK94" s="65"/>
      <c r="AL94" s="66" t="s">
        <v>0</v>
      </c>
      <c r="AM94" s="28" t="s">
        <v>141</v>
      </c>
      <c r="AN94" s="87" t="s">
        <v>139</v>
      </c>
      <c r="AO94" s="65"/>
      <c r="AP94" s="66" t="s">
        <v>0</v>
      </c>
      <c r="AQ94" s="28" t="s">
        <v>141</v>
      </c>
      <c r="AR94" s="87" t="s">
        <v>139</v>
      </c>
      <c r="AS94" s="65"/>
      <c r="AT94" s="66" t="s">
        <v>0</v>
      </c>
      <c r="AU94" s="80">
        <v>0</v>
      </c>
      <c r="AV94" s="87" t="s">
        <v>138</v>
      </c>
      <c r="AW94" s="65">
        <v>2010</v>
      </c>
      <c r="AX94" s="66" t="s">
        <v>0</v>
      </c>
      <c r="AY94" s="28">
        <v>0</v>
      </c>
      <c r="AZ94" s="87" t="s">
        <v>139</v>
      </c>
      <c r="BA94" s="65">
        <v>2010</v>
      </c>
      <c r="BB94" s="66" t="s">
        <v>0</v>
      </c>
      <c r="BC94" s="80">
        <v>214380</v>
      </c>
      <c r="BD94" s="87" t="s">
        <v>639</v>
      </c>
      <c r="BE94" s="65">
        <v>2010</v>
      </c>
      <c r="BF94" s="66" t="s">
        <v>0</v>
      </c>
      <c r="BG94" s="28">
        <v>89.124469942629077</v>
      </c>
      <c r="BH94" s="87" t="s">
        <v>139</v>
      </c>
      <c r="BI94" s="65">
        <v>2010</v>
      </c>
      <c r="BJ94" s="66" t="s">
        <v>0</v>
      </c>
      <c r="BK94" s="28">
        <v>20.229602939999999</v>
      </c>
      <c r="BL94" s="87" t="s">
        <v>660</v>
      </c>
      <c r="BM94" s="65">
        <v>2011</v>
      </c>
      <c r="BN94" s="66" t="s">
        <v>0</v>
      </c>
      <c r="BO94" s="28">
        <v>11.093804779999999</v>
      </c>
      <c r="BP94" s="87" t="s">
        <v>661</v>
      </c>
      <c r="BQ94" s="65">
        <v>2011</v>
      </c>
      <c r="BR94" s="66" t="s">
        <v>0</v>
      </c>
      <c r="BS94" s="28">
        <v>15.23268813</v>
      </c>
      <c r="BT94" s="87" t="s">
        <v>662</v>
      </c>
      <c r="BU94" s="65">
        <v>2011</v>
      </c>
      <c r="BV94" s="66" t="s">
        <v>0</v>
      </c>
      <c r="BW94" s="28" t="s">
        <v>124</v>
      </c>
      <c r="BX94" s="87" t="s">
        <v>675</v>
      </c>
      <c r="BY94" s="65"/>
      <c r="BZ94" s="66" t="s">
        <v>0</v>
      </c>
      <c r="CA94" s="28" t="s">
        <v>124</v>
      </c>
      <c r="CB94" s="87" t="s">
        <v>677</v>
      </c>
      <c r="CC94" s="65" t="s">
        <v>182</v>
      </c>
      <c r="CD94" s="66" t="s">
        <v>0</v>
      </c>
      <c r="CE94" s="28" t="s">
        <v>124</v>
      </c>
      <c r="CF94" s="87" t="s">
        <v>677</v>
      </c>
      <c r="CG94" s="65" t="s">
        <v>182</v>
      </c>
      <c r="CH94" s="66" t="s">
        <v>0</v>
      </c>
      <c r="CI94" s="28" t="s">
        <v>124</v>
      </c>
      <c r="CJ94" s="87" t="s">
        <v>677</v>
      </c>
      <c r="CK94" s="65" t="s">
        <v>182</v>
      </c>
      <c r="CL94" s="66" t="s">
        <v>0</v>
      </c>
      <c r="CM94" s="28" t="s">
        <v>124</v>
      </c>
      <c r="CN94" s="87" t="s">
        <v>677</v>
      </c>
      <c r="CO94" s="65" t="s">
        <v>182</v>
      </c>
      <c r="CP94" s="66" t="s">
        <v>0</v>
      </c>
      <c r="CQ94" s="28" t="s">
        <v>124</v>
      </c>
      <c r="CR94" s="214" t="s">
        <v>139</v>
      </c>
      <c r="CS94" s="65"/>
      <c r="CT94" s="66" t="s">
        <v>0</v>
      </c>
      <c r="CU94" s="28" t="s">
        <v>124</v>
      </c>
      <c r="CV94" s="87" t="s">
        <v>145</v>
      </c>
      <c r="CW94" s="65"/>
      <c r="CX94" s="66" t="s">
        <v>0</v>
      </c>
      <c r="CY94" s="28" t="s">
        <v>124</v>
      </c>
      <c r="CZ94" s="87" t="s">
        <v>145</v>
      </c>
      <c r="DA94" s="65"/>
      <c r="DB94" s="66" t="s">
        <v>0</v>
      </c>
      <c r="DC94" s="28" t="s">
        <v>124</v>
      </c>
      <c r="DD94" s="87" t="s">
        <v>145</v>
      </c>
      <c r="DE94" s="65"/>
      <c r="DF94" s="66" t="s">
        <v>0</v>
      </c>
      <c r="DG94" s="28" t="s">
        <v>124</v>
      </c>
      <c r="DH94" s="87" t="s">
        <v>145</v>
      </c>
      <c r="DI94" s="65"/>
      <c r="DJ94" s="66" t="s">
        <v>0</v>
      </c>
      <c r="DK94" s="28">
        <v>50920.9</v>
      </c>
      <c r="DL94" s="87" t="s">
        <v>146</v>
      </c>
      <c r="DM94" s="65" t="s">
        <v>132</v>
      </c>
      <c r="DN94" s="66" t="s">
        <v>0</v>
      </c>
      <c r="DO94"/>
      <c r="DP94"/>
      <c r="DQ94" s="28">
        <v>5.6396899999999999</v>
      </c>
      <c r="DR94" s="87" t="s">
        <v>151</v>
      </c>
      <c r="DS94" s="65" t="s">
        <v>162</v>
      </c>
      <c r="DT94" s="66" t="s">
        <v>156</v>
      </c>
      <c r="DU94" s="28">
        <v>40600</v>
      </c>
      <c r="DV94" s="87" t="s">
        <v>147</v>
      </c>
      <c r="DW94" s="65" t="s">
        <v>163</v>
      </c>
      <c r="DX94" s="66" t="s">
        <v>0</v>
      </c>
      <c r="DY94" s="28">
        <v>20.463709677419356</v>
      </c>
      <c r="DZ94" s="87" t="s">
        <v>737</v>
      </c>
      <c r="EA94" s="65" t="s">
        <v>163</v>
      </c>
      <c r="EB94" s="66" t="s">
        <v>0</v>
      </c>
      <c r="EC94" s="28" t="s">
        <v>124</v>
      </c>
      <c r="ED94" s="87" t="s">
        <v>174</v>
      </c>
      <c r="EE94" s="65"/>
      <c r="EF94" s="66" t="s">
        <v>0</v>
      </c>
      <c r="EG94" s="28" t="s">
        <v>124</v>
      </c>
      <c r="EH94" s="87" t="s">
        <v>174</v>
      </c>
      <c r="EI94" s="65"/>
      <c r="EJ94" s="66" t="s">
        <v>0</v>
      </c>
      <c r="EK94" s="28" t="s">
        <v>124</v>
      </c>
      <c r="EL94" s="87" t="s">
        <v>174</v>
      </c>
      <c r="EM94" s="65"/>
      <c r="EN94" s="66" t="s">
        <v>0</v>
      </c>
      <c r="EO94" s="28" t="s">
        <v>124</v>
      </c>
      <c r="EP94" s="87" t="s">
        <v>175</v>
      </c>
      <c r="EQ94" s="65"/>
      <c r="ER94" s="66" t="s">
        <v>0</v>
      </c>
      <c r="ES94" s="28" t="s">
        <v>124</v>
      </c>
      <c r="ET94" s="87" t="s">
        <v>174</v>
      </c>
      <c r="EU94" s="65"/>
      <c r="EV94" s="66" t="s">
        <v>0</v>
      </c>
      <c r="EW94" s="28" t="s">
        <v>124</v>
      </c>
      <c r="EX94" s="76" t="s">
        <v>176</v>
      </c>
      <c r="EY94" s="65"/>
      <c r="EZ94" s="66" t="s">
        <v>0</v>
      </c>
      <c r="FA94" s="28" t="s">
        <v>124</v>
      </c>
      <c r="FB94" s="87" t="s">
        <v>758</v>
      </c>
      <c r="FC94" s="65"/>
      <c r="FD94" s="66" t="s">
        <v>0</v>
      </c>
    </row>
    <row r="95" spans="1:160" ht="14.1" customHeight="1" x14ac:dyDescent="0.2">
      <c r="A95" s="21" t="s">
        <v>104</v>
      </c>
      <c r="B95" s="187" t="s">
        <v>595</v>
      </c>
      <c r="C95" s="25">
        <v>13.030454880000001</v>
      </c>
      <c r="D95" s="87" t="s">
        <v>230</v>
      </c>
      <c r="E95" s="65">
        <v>2006</v>
      </c>
      <c r="F95" s="66" t="s">
        <v>0</v>
      </c>
      <c r="G95" s="28">
        <v>5.8974611000000001</v>
      </c>
      <c r="H95" s="87" t="s">
        <v>230</v>
      </c>
      <c r="I95" s="65">
        <v>2006</v>
      </c>
      <c r="J95" s="66" t="s">
        <v>0</v>
      </c>
      <c r="K95" s="28">
        <v>54.757235870000002</v>
      </c>
      <c r="L95" s="87" t="s">
        <v>230</v>
      </c>
      <c r="M95" s="65">
        <v>2006</v>
      </c>
      <c r="N95" s="66" t="s">
        <v>0</v>
      </c>
      <c r="O95" s="28">
        <v>5.8009451790000002</v>
      </c>
      <c r="P95" s="87" t="s">
        <v>230</v>
      </c>
      <c r="Q95" s="65">
        <v>2006</v>
      </c>
      <c r="R95" s="66" t="s">
        <v>0</v>
      </c>
      <c r="S95" s="28">
        <v>17.087023850000001</v>
      </c>
      <c r="T95" s="87" t="s">
        <v>230</v>
      </c>
      <c r="U95" s="65">
        <v>2006</v>
      </c>
      <c r="V95" s="66" t="s">
        <v>0</v>
      </c>
      <c r="W95" s="28">
        <v>2.7934833220000002</v>
      </c>
      <c r="X95" s="87" t="s">
        <v>230</v>
      </c>
      <c r="Y95" s="65">
        <v>2006</v>
      </c>
      <c r="Z95" s="66" t="s">
        <v>0</v>
      </c>
      <c r="AA95" s="28">
        <v>0.63339579700000004</v>
      </c>
      <c r="AB95" s="87" t="s">
        <v>230</v>
      </c>
      <c r="AC95" s="65">
        <v>2006</v>
      </c>
      <c r="AD95" s="66" t="s">
        <v>0</v>
      </c>
      <c r="AE95" s="28" t="s">
        <v>141</v>
      </c>
      <c r="AF95" s="87" t="s">
        <v>139</v>
      </c>
      <c r="AG95" s="65"/>
      <c r="AH95" s="66" t="s">
        <v>0</v>
      </c>
      <c r="AI95" s="28" t="s">
        <v>141</v>
      </c>
      <c r="AJ95" s="87" t="s">
        <v>139</v>
      </c>
      <c r="AK95" s="65"/>
      <c r="AL95" s="66" t="s">
        <v>0</v>
      </c>
      <c r="AM95" s="28" t="s">
        <v>141</v>
      </c>
      <c r="AN95" s="87" t="s">
        <v>139</v>
      </c>
      <c r="AO95" s="65"/>
      <c r="AP95" s="66" t="s">
        <v>0</v>
      </c>
      <c r="AQ95" s="28" t="s">
        <v>141</v>
      </c>
      <c r="AR95" s="87" t="s">
        <v>139</v>
      </c>
      <c r="AS95" s="65"/>
      <c r="AT95" s="66" t="s">
        <v>0</v>
      </c>
      <c r="AU95" s="80">
        <v>0</v>
      </c>
      <c r="AV95" s="87" t="s">
        <v>138</v>
      </c>
      <c r="AW95" s="65">
        <v>2010</v>
      </c>
      <c r="AX95" s="66" t="s">
        <v>0</v>
      </c>
      <c r="AY95" s="28">
        <v>0</v>
      </c>
      <c r="AZ95" s="87" t="s">
        <v>139</v>
      </c>
      <c r="BA95" s="65">
        <v>2010</v>
      </c>
      <c r="BB95" s="66" t="s">
        <v>0</v>
      </c>
      <c r="BC95" s="80">
        <v>112850</v>
      </c>
      <c r="BD95" s="87" t="s">
        <v>639</v>
      </c>
      <c r="BE95" s="65">
        <v>2010</v>
      </c>
      <c r="BF95" s="66" t="s">
        <v>0</v>
      </c>
      <c r="BG95" s="28">
        <v>82.240198221833552</v>
      </c>
      <c r="BH95" s="87" t="s">
        <v>139</v>
      </c>
      <c r="BI95" s="65">
        <v>2010</v>
      </c>
      <c r="BJ95" s="66" t="s">
        <v>0</v>
      </c>
      <c r="BK95" s="28">
        <v>28.41322349</v>
      </c>
      <c r="BL95" s="87" t="s">
        <v>660</v>
      </c>
      <c r="BM95" s="65">
        <v>2011</v>
      </c>
      <c r="BN95" s="66" t="s">
        <v>0</v>
      </c>
      <c r="BO95" s="28">
        <v>16.07801074</v>
      </c>
      <c r="BP95" s="87" t="s">
        <v>661</v>
      </c>
      <c r="BQ95" s="65">
        <v>2011</v>
      </c>
      <c r="BR95" s="66" t="s">
        <v>0</v>
      </c>
      <c r="BS95" s="28">
        <v>22.144647429999999</v>
      </c>
      <c r="BT95" s="87" t="s">
        <v>662</v>
      </c>
      <c r="BU95" s="65">
        <v>2011</v>
      </c>
      <c r="BV95" s="66" t="s">
        <v>0</v>
      </c>
      <c r="BW95" s="28" t="s">
        <v>124</v>
      </c>
      <c r="BX95" s="87" t="s">
        <v>675</v>
      </c>
      <c r="BY95" s="65"/>
      <c r="BZ95" s="66" t="s">
        <v>0</v>
      </c>
      <c r="CA95" s="28" t="s">
        <v>124</v>
      </c>
      <c r="CB95" s="87" t="s">
        <v>677</v>
      </c>
      <c r="CC95" s="65" t="s">
        <v>182</v>
      </c>
      <c r="CD95" s="66" t="s">
        <v>0</v>
      </c>
      <c r="CE95" s="28" t="s">
        <v>124</v>
      </c>
      <c r="CF95" s="87" t="s">
        <v>677</v>
      </c>
      <c r="CG95" s="65" t="s">
        <v>182</v>
      </c>
      <c r="CH95" s="66" t="s">
        <v>0</v>
      </c>
      <c r="CI95" s="28" t="s">
        <v>124</v>
      </c>
      <c r="CJ95" s="87" t="s">
        <v>677</v>
      </c>
      <c r="CK95" s="65" t="s">
        <v>182</v>
      </c>
      <c r="CL95" s="66" t="s">
        <v>0</v>
      </c>
      <c r="CM95" s="28" t="s">
        <v>124</v>
      </c>
      <c r="CN95" s="87" t="s">
        <v>677</v>
      </c>
      <c r="CO95" s="65" t="s">
        <v>182</v>
      </c>
      <c r="CP95" s="66" t="s">
        <v>0</v>
      </c>
      <c r="CQ95" s="28" t="s">
        <v>124</v>
      </c>
      <c r="CR95" s="214" t="s">
        <v>139</v>
      </c>
      <c r="CS95" s="65"/>
      <c r="CT95" s="66" t="s">
        <v>0</v>
      </c>
      <c r="CU95" s="28" t="s">
        <v>124</v>
      </c>
      <c r="CV95" s="87" t="s">
        <v>145</v>
      </c>
      <c r="CW95" s="65"/>
      <c r="CX95" s="66" t="s">
        <v>0</v>
      </c>
      <c r="CY95" s="28" t="s">
        <v>124</v>
      </c>
      <c r="CZ95" s="87" t="s">
        <v>145</v>
      </c>
      <c r="DA95" s="65"/>
      <c r="DB95" s="66" t="s">
        <v>0</v>
      </c>
      <c r="DC95" s="28" t="s">
        <v>124</v>
      </c>
      <c r="DD95" s="87" t="s">
        <v>145</v>
      </c>
      <c r="DE95" s="65"/>
      <c r="DF95" s="66" t="s">
        <v>0</v>
      </c>
      <c r="DG95" s="28" t="s">
        <v>124</v>
      </c>
      <c r="DH95" s="87" t="s">
        <v>145</v>
      </c>
      <c r="DI95" s="65"/>
      <c r="DJ95" s="66" t="s">
        <v>0</v>
      </c>
      <c r="DK95" s="28">
        <v>16542.97</v>
      </c>
      <c r="DL95" s="87" t="s">
        <v>146</v>
      </c>
      <c r="DM95" s="65" t="s">
        <v>132</v>
      </c>
      <c r="DN95" s="66" t="s">
        <v>0</v>
      </c>
      <c r="DO95"/>
      <c r="DP95"/>
      <c r="DQ95" s="28">
        <v>5.6396899999999999</v>
      </c>
      <c r="DR95" s="87" t="s">
        <v>151</v>
      </c>
      <c r="DS95" s="65" t="s">
        <v>162</v>
      </c>
      <c r="DT95" s="66" t="s">
        <v>156</v>
      </c>
      <c r="DU95" s="28">
        <v>39500</v>
      </c>
      <c r="DV95" s="87" t="s">
        <v>147</v>
      </c>
      <c r="DW95" s="65" t="s">
        <v>163</v>
      </c>
      <c r="DX95" s="66" t="s">
        <v>0</v>
      </c>
      <c r="DY95" s="28">
        <v>33.474576271186443</v>
      </c>
      <c r="DZ95" s="87" t="s">
        <v>737</v>
      </c>
      <c r="EA95" s="65" t="s">
        <v>163</v>
      </c>
      <c r="EB95" s="66" t="s">
        <v>0</v>
      </c>
      <c r="EC95" s="28" t="s">
        <v>124</v>
      </c>
      <c r="ED95" s="87" t="s">
        <v>174</v>
      </c>
      <c r="EE95" s="65"/>
      <c r="EF95" s="66" t="s">
        <v>0</v>
      </c>
      <c r="EG95" s="28" t="s">
        <v>124</v>
      </c>
      <c r="EH95" s="87" t="s">
        <v>174</v>
      </c>
      <c r="EI95" s="65"/>
      <c r="EJ95" s="66" t="s">
        <v>0</v>
      </c>
      <c r="EK95" s="28" t="s">
        <v>124</v>
      </c>
      <c r="EL95" s="87" t="s">
        <v>174</v>
      </c>
      <c r="EM95" s="65"/>
      <c r="EN95" s="66" t="s">
        <v>0</v>
      </c>
      <c r="EO95" s="28" t="s">
        <v>124</v>
      </c>
      <c r="EP95" s="87" t="s">
        <v>175</v>
      </c>
      <c r="EQ95" s="65"/>
      <c r="ER95" s="66" t="s">
        <v>0</v>
      </c>
      <c r="ES95" s="28" t="s">
        <v>124</v>
      </c>
      <c r="ET95" s="87" t="s">
        <v>174</v>
      </c>
      <c r="EU95" s="65"/>
      <c r="EV95" s="66" t="s">
        <v>0</v>
      </c>
      <c r="EW95" s="28" t="s">
        <v>124</v>
      </c>
      <c r="EX95" s="76" t="s">
        <v>176</v>
      </c>
      <c r="EY95" s="65"/>
      <c r="EZ95" s="66" t="s">
        <v>0</v>
      </c>
      <c r="FA95" s="28" t="s">
        <v>124</v>
      </c>
      <c r="FB95" s="87" t="s">
        <v>758</v>
      </c>
      <c r="FC95" s="65"/>
      <c r="FD95" s="66" t="s">
        <v>0</v>
      </c>
    </row>
    <row r="96" spans="1:160" ht="14.1" customHeight="1" x14ac:dyDescent="0.2">
      <c r="A96" s="21" t="s">
        <v>105</v>
      </c>
      <c r="B96" s="187" t="s">
        <v>595</v>
      </c>
      <c r="C96" s="25">
        <v>59.26137378</v>
      </c>
      <c r="D96" s="87" t="s">
        <v>230</v>
      </c>
      <c r="E96" s="65">
        <v>2006</v>
      </c>
      <c r="F96" s="66" t="s">
        <v>0</v>
      </c>
      <c r="G96" s="28">
        <v>2.7326456389999998</v>
      </c>
      <c r="H96" s="87" t="s">
        <v>230</v>
      </c>
      <c r="I96" s="65">
        <v>2006</v>
      </c>
      <c r="J96" s="66" t="s">
        <v>0</v>
      </c>
      <c r="K96" s="28">
        <v>21.70621723</v>
      </c>
      <c r="L96" s="87" t="s">
        <v>230</v>
      </c>
      <c r="M96" s="65">
        <v>2006</v>
      </c>
      <c r="N96" s="66" t="s">
        <v>0</v>
      </c>
      <c r="O96" s="28">
        <v>1.0048528189999999</v>
      </c>
      <c r="P96" s="87" t="s">
        <v>230</v>
      </c>
      <c r="Q96" s="65">
        <v>2006</v>
      </c>
      <c r="R96" s="66" t="s">
        <v>0</v>
      </c>
      <c r="S96" s="28">
        <v>4.7065984040000002</v>
      </c>
      <c r="T96" s="87" t="s">
        <v>230</v>
      </c>
      <c r="U96" s="65">
        <v>2006</v>
      </c>
      <c r="V96" s="66" t="s">
        <v>0</v>
      </c>
      <c r="W96" s="28">
        <v>8.4497272369999994</v>
      </c>
      <c r="X96" s="87" t="s">
        <v>230</v>
      </c>
      <c r="Y96" s="65">
        <v>2006</v>
      </c>
      <c r="Z96" s="66" t="s">
        <v>0</v>
      </c>
      <c r="AA96" s="28">
        <v>2.1385848959999998</v>
      </c>
      <c r="AB96" s="87" t="s">
        <v>230</v>
      </c>
      <c r="AC96" s="65">
        <v>2006</v>
      </c>
      <c r="AD96" s="66" t="s">
        <v>0</v>
      </c>
      <c r="AE96" s="28" t="s">
        <v>141</v>
      </c>
      <c r="AF96" s="87" t="s">
        <v>139</v>
      </c>
      <c r="AG96" s="65"/>
      <c r="AH96" s="66" t="s">
        <v>0</v>
      </c>
      <c r="AI96" s="28" t="s">
        <v>141</v>
      </c>
      <c r="AJ96" s="87" t="s">
        <v>139</v>
      </c>
      <c r="AK96" s="65"/>
      <c r="AL96" s="66" t="s">
        <v>0</v>
      </c>
      <c r="AM96" s="28" t="s">
        <v>141</v>
      </c>
      <c r="AN96" s="87" t="s">
        <v>139</v>
      </c>
      <c r="AO96" s="65"/>
      <c r="AP96" s="66" t="s">
        <v>0</v>
      </c>
      <c r="AQ96" s="28" t="s">
        <v>141</v>
      </c>
      <c r="AR96" s="87" t="s">
        <v>139</v>
      </c>
      <c r="AS96" s="65"/>
      <c r="AT96" s="66" t="s">
        <v>0</v>
      </c>
      <c r="AU96" s="80">
        <v>0</v>
      </c>
      <c r="AV96" s="87" t="s">
        <v>138</v>
      </c>
      <c r="AW96" s="65">
        <v>2010</v>
      </c>
      <c r="AX96" s="66" t="s">
        <v>0</v>
      </c>
      <c r="AY96" s="28">
        <v>0</v>
      </c>
      <c r="AZ96" s="87" t="s">
        <v>139</v>
      </c>
      <c r="BA96" s="65">
        <v>2010</v>
      </c>
      <c r="BB96" s="66" t="s">
        <v>0</v>
      </c>
      <c r="BC96" s="80">
        <v>0</v>
      </c>
      <c r="BD96" s="87" t="s">
        <v>639</v>
      </c>
      <c r="BE96" s="65">
        <v>2010</v>
      </c>
      <c r="BF96" s="66" t="s">
        <v>0</v>
      </c>
      <c r="BG96" s="28">
        <v>0</v>
      </c>
      <c r="BH96" s="87" t="s">
        <v>139</v>
      </c>
      <c r="BI96" s="65">
        <v>2010</v>
      </c>
      <c r="BJ96" s="66" t="s">
        <v>0</v>
      </c>
      <c r="BK96" s="28">
        <v>19.768186249999999</v>
      </c>
      <c r="BL96" s="87" t="s">
        <v>660</v>
      </c>
      <c r="BM96" s="65">
        <v>2011</v>
      </c>
      <c r="BN96" s="66" t="s">
        <v>0</v>
      </c>
      <c r="BO96" s="28">
        <v>7.4598751749999996</v>
      </c>
      <c r="BP96" s="87" t="s">
        <v>661</v>
      </c>
      <c r="BQ96" s="65">
        <v>2011</v>
      </c>
      <c r="BR96" s="66" t="s">
        <v>0</v>
      </c>
      <c r="BS96" s="28">
        <v>44.986079670000002</v>
      </c>
      <c r="BT96" s="87" t="s">
        <v>662</v>
      </c>
      <c r="BU96" s="65">
        <v>2011</v>
      </c>
      <c r="BV96" s="66" t="s">
        <v>0</v>
      </c>
      <c r="BW96" s="28" t="s">
        <v>124</v>
      </c>
      <c r="BX96" s="87" t="s">
        <v>675</v>
      </c>
      <c r="BY96" s="65"/>
      <c r="BZ96" s="66" t="s">
        <v>0</v>
      </c>
      <c r="CA96" s="28" t="s">
        <v>124</v>
      </c>
      <c r="CB96" s="87" t="s">
        <v>677</v>
      </c>
      <c r="CC96" s="65" t="s">
        <v>182</v>
      </c>
      <c r="CD96" s="66" t="s">
        <v>0</v>
      </c>
      <c r="CE96" s="28" t="s">
        <v>124</v>
      </c>
      <c r="CF96" s="87" t="s">
        <v>677</v>
      </c>
      <c r="CG96" s="65" t="s">
        <v>182</v>
      </c>
      <c r="CH96" s="66" t="s">
        <v>0</v>
      </c>
      <c r="CI96" s="28" t="s">
        <v>124</v>
      </c>
      <c r="CJ96" s="87" t="s">
        <v>677</v>
      </c>
      <c r="CK96" s="65" t="s">
        <v>182</v>
      </c>
      <c r="CL96" s="66" t="s">
        <v>0</v>
      </c>
      <c r="CM96" s="28" t="s">
        <v>124</v>
      </c>
      <c r="CN96" s="87" t="s">
        <v>677</v>
      </c>
      <c r="CO96" s="65" t="s">
        <v>182</v>
      </c>
      <c r="CP96" s="66" t="s">
        <v>0</v>
      </c>
      <c r="CQ96" s="28" t="s">
        <v>124</v>
      </c>
      <c r="CR96" s="214" t="s">
        <v>139</v>
      </c>
      <c r="CS96" s="65"/>
      <c r="CT96" s="66" t="s">
        <v>0</v>
      </c>
      <c r="CU96" s="28" t="s">
        <v>124</v>
      </c>
      <c r="CV96" s="87" t="s">
        <v>145</v>
      </c>
      <c r="CW96" s="65"/>
      <c r="CX96" s="66" t="s">
        <v>0</v>
      </c>
      <c r="CY96" s="28" t="s">
        <v>124</v>
      </c>
      <c r="CZ96" s="87" t="s">
        <v>145</v>
      </c>
      <c r="DA96" s="65"/>
      <c r="DB96" s="66" t="s">
        <v>0</v>
      </c>
      <c r="DC96" s="28" t="s">
        <v>124</v>
      </c>
      <c r="DD96" s="87" t="s">
        <v>145</v>
      </c>
      <c r="DE96" s="65"/>
      <c r="DF96" s="66" t="s">
        <v>0</v>
      </c>
      <c r="DG96" s="28" t="s">
        <v>124</v>
      </c>
      <c r="DH96" s="87" t="s">
        <v>145</v>
      </c>
      <c r="DI96" s="65"/>
      <c r="DJ96" s="66" t="s">
        <v>0</v>
      </c>
      <c r="DK96" s="28">
        <v>654639.79</v>
      </c>
      <c r="DL96" s="87" t="s">
        <v>146</v>
      </c>
      <c r="DM96" s="65" t="s">
        <v>132</v>
      </c>
      <c r="DN96" s="66" t="s">
        <v>0</v>
      </c>
      <c r="DO96"/>
      <c r="DP96"/>
      <c r="DQ96" s="28">
        <v>5.6396899999999999</v>
      </c>
      <c r="DR96" s="87" t="s">
        <v>151</v>
      </c>
      <c r="DS96" s="65" t="s">
        <v>162</v>
      </c>
      <c r="DT96" s="66" t="s">
        <v>156</v>
      </c>
      <c r="DU96" s="28">
        <v>52000</v>
      </c>
      <c r="DV96" s="87" t="s">
        <v>147</v>
      </c>
      <c r="DW96" s="65" t="s">
        <v>163</v>
      </c>
      <c r="DX96" s="66" t="s">
        <v>0</v>
      </c>
      <c r="DY96" s="28">
        <v>4.7488584474885842</v>
      </c>
      <c r="DZ96" s="87" t="s">
        <v>737</v>
      </c>
      <c r="EA96" s="65" t="s">
        <v>163</v>
      </c>
      <c r="EB96" s="66" t="s">
        <v>0</v>
      </c>
      <c r="EC96" s="28" t="s">
        <v>124</v>
      </c>
      <c r="ED96" s="87" t="s">
        <v>174</v>
      </c>
      <c r="EE96" s="65"/>
      <c r="EF96" s="66" t="s">
        <v>0</v>
      </c>
      <c r="EG96" s="28" t="s">
        <v>124</v>
      </c>
      <c r="EH96" s="87" t="s">
        <v>174</v>
      </c>
      <c r="EI96" s="65"/>
      <c r="EJ96" s="66" t="s">
        <v>0</v>
      </c>
      <c r="EK96" s="28" t="s">
        <v>124</v>
      </c>
      <c r="EL96" s="87" t="s">
        <v>174</v>
      </c>
      <c r="EM96" s="65"/>
      <c r="EN96" s="66" t="s">
        <v>0</v>
      </c>
      <c r="EO96" s="28" t="s">
        <v>124</v>
      </c>
      <c r="EP96" s="87" t="s">
        <v>175</v>
      </c>
      <c r="EQ96" s="65"/>
      <c r="ER96" s="66" t="s">
        <v>0</v>
      </c>
      <c r="ES96" s="28" t="s">
        <v>124</v>
      </c>
      <c r="ET96" s="87" t="s">
        <v>174</v>
      </c>
      <c r="EU96" s="65"/>
      <c r="EV96" s="66" t="s">
        <v>0</v>
      </c>
      <c r="EW96" s="28" t="s">
        <v>124</v>
      </c>
      <c r="EX96" s="76" t="s">
        <v>176</v>
      </c>
      <c r="EY96" s="65"/>
      <c r="EZ96" s="66" t="s">
        <v>0</v>
      </c>
      <c r="FA96" s="28" t="s">
        <v>124</v>
      </c>
      <c r="FB96" s="87" t="s">
        <v>758</v>
      </c>
      <c r="FC96" s="65"/>
      <c r="FD96" s="66" t="s">
        <v>0</v>
      </c>
    </row>
    <row r="97" spans="1:160" ht="14.1" customHeight="1" x14ac:dyDescent="0.2">
      <c r="A97" s="21" t="s">
        <v>106</v>
      </c>
      <c r="B97" s="187" t="s">
        <v>595</v>
      </c>
      <c r="C97" s="25">
        <v>39.773968740000001</v>
      </c>
      <c r="D97" s="87" t="s">
        <v>230</v>
      </c>
      <c r="E97" s="65">
        <v>2006</v>
      </c>
      <c r="F97" s="66" t="s">
        <v>0</v>
      </c>
      <c r="G97" s="28">
        <v>3.4361618950000001</v>
      </c>
      <c r="H97" s="87" t="s">
        <v>230</v>
      </c>
      <c r="I97" s="65">
        <v>2006</v>
      </c>
      <c r="J97" s="66" t="s">
        <v>0</v>
      </c>
      <c r="K97" s="28">
        <v>38.436446670000002</v>
      </c>
      <c r="L97" s="87" t="s">
        <v>230</v>
      </c>
      <c r="M97" s="65">
        <v>2006</v>
      </c>
      <c r="N97" s="66" t="s">
        <v>0</v>
      </c>
      <c r="O97" s="28">
        <v>3.7028119940000002</v>
      </c>
      <c r="P97" s="87" t="s">
        <v>230</v>
      </c>
      <c r="Q97" s="65">
        <v>2006</v>
      </c>
      <c r="R97" s="66" t="s">
        <v>0</v>
      </c>
      <c r="S97" s="28">
        <v>6.6785494229999998</v>
      </c>
      <c r="T97" s="87" t="s">
        <v>230</v>
      </c>
      <c r="U97" s="65">
        <v>2006</v>
      </c>
      <c r="V97" s="66" t="s">
        <v>0</v>
      </c>
      <c r="W97" s="28">
        <v>7.1811719140000001</v>
      </c>
      <c r="X97" s="87" t="s">
        <v>230</v>
      </c>
      <c r="Y97" s="65">
        <v>2006</v>
      </c>
      <c r="Z97" s="66" t="s">
        <v>0</v>
      </c>
      <c r="AA97" s="28">
        <v>0.79088936899999995</v>
      </c>
      <c r="AB97" s="87" t="s">
        <v>230</v>
      </c>
      <c r="AC97" s="65">
        <v>2006</v>
      </c>
      <c r="AD97" s="66" t="s">
        <v>0</v>
      </c>
      <c r="AE97" s="28" t="s">
        <v>141</v>
      </c>
      <c r="AF97" s="87" t="s">
        <v>139</v>
      </c>
      <c r="AG97" s="65"/>
      <c r="AH97" s="66" t="s">
        <v>0</v>
      </c>
      <c r="AI97" s="28" t="s">
        <v>141</v>
      </c>
      <c r="AJ97" s="87" t="s">
        <v>139</v>
      </c>
      <c r="AK97" s="65"/>
      <c r="AL97" s="66" t="s">
        <v>0</v>
      </c>
      <c r="AM97" s="28" t="s">
        <v>141</v>
      </c>
      <c r="AN97" s="87" t="s">
        <v>139</v>
      </c>
      <c r="AO97" s="65"/>
      <c r="AP97" s="66" t="s">
        <v>0</v>
      </c>
      <c r="AQ97" s="28" t="s">
        <v>141</v>
      </c>
      <c r="AR97" s="87" t="s">
        <v>139</v>
      </c>
      <c r="AS97" s="65"/>
      <c r="AT97" s="66" t="s">
        <v>0</v>
      </c>
      <c r="AU97" s="80">
        <v>0</v>
      </c>
      <c r="AV97" s="87" t="s">
        <v>138</v>
      </c>
      <c r="AW97" s="65">
        <v>2010</v>
      </c>
      <c r="AX97" s="66" t="s">
        <v>0</v>
      </c>
      <c r="AY97" s="28">
        <v>0</v>
      </c>
      <c r="AZ97" s="87" t="s">
        <v>139</v>
      </c>
      <c r="BA97" s="65">
        <v>2010</v>
      </c>
      <c r="BB97" s="66" t="s">
        <v>0</v>
      </c>
      <c r="BC97" s="80">
        <v>0</v>
      </c>
      <c r="BD97" s="87" t="s">
        <v>639</v>
      </c>
      <c r="BE97" s="65">
        <v>2010</v>
      </c>
      <c r="BF97" s="66" t="s">
        <v>0</v>
      </c>
      <c r="BG97" s="28">
        <v>0</v>
      </c>
      <c r="BH97" s="87" t="s">
        <v>139</v>
      </c>
      <c r="BI97" s="65">
        <v>2010</v>
      </c>
      <c r="BJ97" s="66" t="s">
        <v>0</v>
      </c>
      <c r="BK97" s="28">
        <v>17.422477310000001</v>
      </c>
      <c r="BL97" s="87" t="s">
        <v>660</v>
      </c>
      <c r="BM97" s="65">
        <v>2011</v>
      </c>
      <c r="BN97" s="66" t="s">
        <v>0</v>
      </c>
      <c r="BO97" s="28">
        <v>7.0082889230000003</v>
      </c>
      <c r="BP97" s="87" t="s">
        <v>661</v>
      </c>
      <c r="BQ97" s="65">
        <v>2011</v>
      </c>
      <c r="BR97" s="66" t="s">
        <v>0</v>
      </c>
      <c r="BS97" s="28">
        <v>24.35416193</v>
      </c>
      <c r="BT97" s="87" t="s">
        <v>662</v>
      </c>
      <c r="BU97" s="65">
        <v>2011</v>
      </c>
      <c r="BV97" s="66" t="s">
        <v>0</v>
      </c>
      <c r="BW97" s="28" t="s">
        <v>124</v>
      </c>
      <c r="BX97" s="87" t="s">
        <v>675</v>
      </c>
      <c r="BY97" s="65"/>
      <c r="BZ97" s="66" t="s">
        <v>0</v>
      </c>
      <c r="CA97" s="28" t="s">
        <v>124</v>
      </c>
      <c r="CB97" s="87" t="s">
        <v>677</v>
      </c>
      <c r="CC97" s="65" t="s">
        <v>182</v>
      </c>
      <c r="CD97" s="66" t="s">
        <v>0</v>
      </c>
      <c r="CE97" s="28" t="s">
        <v>124</v>
      </c>
      <c r="CF97" s="87" t="s">
        <v>677</v>
      </c>
      <c r="CG97" s="65" t="s">
        <v>182</v>
      </c>
      <c r="CH97" s="66" t="s">
        <v>0</v>
      </c>
      <c r="CI97" s="28" t="s">
        <v>124</v>
      </c>
      <c r="CJ97" s="87" t="s">
        <v>677</v>
      </c>
      <c r="CK97" s="65" t="s">
        <v>182</v>
      </c>
      <c r="CL97" s="66" t="s">
        <v>0</v>
      </c>
      <c r="CM97" s="28" t="s">
        <v>124</v>
      </c>
      <c r="CN97" s="87" t="s">
        <v>677</v>
      </c>
      <c r="CO97" s="65" t="s">
        <v>182</v>
      </c>
      <c r="CP97" s="66" t="s">
        <v>0</v>
      </c>
      <c r="CQ97" s="28" t="s">
        <v>124</v>
      </c>
      <c r="CR97" s="214" t="s">
        <v>139</v>
      </c>
      <c r="CS97" s="65"/>
      <c r="CT97" s="66" t="s">
        <v>0</v>
      </c>
      <c r="CU97" s="28" t="s">
        <v>124</v>
      </c>
      <c r="CV97" s="87" t="s">
        <v>145</v>
      </c>
      <c r="CW97" s="65"/>
      <c r="CX97" s="66" t="s">
        <v>0</v>
      </c>
      <c r="CY97" s="28" t="s">
        <v>124</v>
      </c>
      <c r="CZ97" s="87" t="s">
        <v>145</v>
      </c>
      <c r="DA97" s="65"/>
      <c r="DB97" s="66" t="s">
        <v>0</v>
      </c>
      <c r="DC97" s="28" t="s">
        <v>124</v>
      </c>
      <c r="DD97" s="87" t="s">
        <v>145</v>
      </c>
      <c r="DE97" s="65"/>
      <c r="DF97" s="66" t="s">
        <v>0</v>
      </c>
      <c r="DG97" s="28" t="s">
        <v>124</v>
      </c>
      <c r="DH97" s="87" t="s">
        <v>145</v>
      </c>
      <c r="DI97" s="65"/>
      <c r="DJ97" s="66" t="s">
        <v>0</v>
      </c>
      <c r="DK97" s="28">
        <v>110352.45</v>
      </c>
      <c r="DL97" s="87" t="s">
        <v>146</v>
      </c>
      <c r="DM97" s="65" t="s">
        <v>132</v>
      </c>
      <c r="DN97" s="66" t="s">
        <v>0</v>
      </c>
      <c r="DO97"/>
      <c r="DP97"/>
      <c r="DQ97" s="28">
        <v>5.6396899999999999</v>
      </c>
      <c r="DR97" s="87" t="s">
        <v>151</v>
      </c>
      <c r="DS97" s="65" t="s">
        <v>162</v>
      </c>
      <c r="DT97" s="66" t="s">
        <v>156</v>
      </c>
      <c r="DU97" s="28">
        <v>27900</v>
      </c>
      <c r="DV97" s="87" t="s">
        <v>147</v>
      </c>
      <c r="DW97" s="65" t="s">
        <v>163</v>
      </c>
      <c r="DX97" s="66" t="s">
        <v>0</v>
      </c>
      <c r="DY97" s="28">
        <v>8.355795148247978</v>
      </c>
      <c r="DZ97" s="87" t="s">
        <v>737</v>
      </c>
      <c r="EA97" s="65" t="s">
        <v>163</v>
      </c>
      <c r="EB97" s="66" t="s">
        <v>0</v>
      </c>
      <c r="EC97" s="28" t="s">
        <v>124</v>
      </c>
      <c r="ED97" s="87" t="s">
        <v>174</v>
      </c>
      <c r="EE97" s="65"/>
      <c r="EF97" s="66" t="s">
        <v>0</v>
      </c>
      <c r="EG97" s="28" t="s">
        <v>124</v>
      </c>
      <c r="EH97" s="87" t="s">
        <v>174</v>
      </c>
      <c r="EI97" s="65"/>
      <c r="EJ97" s="66" t="s">
        <v>0</v>
      </c>
      <c r="EK97" s="28" t="s">
        <v>124</v>
      </c>
      <c r="EL97" s="87" t="s">
        <v>174</v>
      </c>
      <c r="EM97" s="65"/>
      <c r="EN97" s="66" t="s">
        <v>0</v>
      </c>
      <c r="EO97" s="28" t="s">
        <v>124</v>
      </c>
      <c r="EP97" s="87" t="s">
        <v>175</v>
      </c>
      <c r="EQ97" s="65"/>
      <c r="ER97" s="66" t="s">
        <v>0</v>
      </c>
      <c r="ES97" s="28" t="s">
        <v>124</v>
      </c>
      <c r="ET97" s="87" t="s">
        <v>174</v>
      </c>
      <c r="EU97" s="65"/>
      <c r="EV97" s="66" t="s">
        <v>0</v>
      </c>
      <c r="EW97" s="28" t="s">
        <v>124</v>
      </c>
      <c r="EX97" s="76" t="s">
        <v>176</v>
      </c>
      <c r="EY97" s="65"/>
      <c r="EZ97" s="66" t="s">
        <v>0</v>
      </c>
      <c r="FA97" s="28" t="s">
        <v>124</v>
      </c>
      <c r="FB97" s="87" t="s">
        <v>758</v>
      </c>
      <c r="FC97" s="65"/>
      <c r="FD97" s="66" t="s">
        <v>0</v>
      </c>
    </row>
    <row r="98" spans="1:160" ht="14.1" customHeight="1" x14ac:dyDescent="0.2">
      <c r="A98" s="21" t="s">
        <v>107</v>
      </c>
      <c r="B98" s="187" t="s">
        <v>595</v>
      </c>
      <c r="C98" s="25">
        <v>67.655992470000001</v>
      </c>
      <c r="D98" s="87" t="s">
        <v>230</v>
      </c>
      <c r="E98" s="65">
        <v>2006</v>
      </c>
      <c r="F98" s="66" t="s">
        <v>0</v>
      </c>
      <c r="G98" s="28">
        <v>0.876704182</v>
      </c>
      <c r="H98" s="87" t="s">
        <v>230</v>
      </c>
      <c r="I98" s="65">
        <v>2006</v>
      </c>
      <c r="J98" s="66" t="s">
        <v>0</v>
      </c>
      <c r="K98" s="28">
        <v>21.657788450000002</v>
      </c>
      <c r="L98" s="87" t="s">
        <v>230</v>
      </c>
      <c r="M98" s="65">
        <v>2006</v>
      </c>
      <c r="N98" s="66" t="s">
        <v>0</v>
      </c>
      <c r="O98" s="28">
        <v>2.5842865719999999</v>
      </c>
      <c r="P98" s="87" t="s">
        <v>230</v>
      </c>
      <c r="Q98" s="65">
        <v>2006</v>
      </c>
      <c r="R98" s="66" t="s">
        <v>0</v>
      </c>
      <c r="S98" s="28">
        <v>0.84633430600000004</v>
      </c>
      <c r="T98" s="87" t="s">
        <v>230</v>
      </c>
      <c r="U98" s="65">
        <v>2006</v>
      </c>
      <c r="V98" s="66" t="s">
        <v>0</v>
      </c>
      <c r="W98" s="28">
        <v>4.9953021599999996</v>
      </c>
      <c r="X98" s="87" t="s">
        <v>230</v>
      </c>
      <c r="Y98" s="65">
        <v>2006</v>
      </c>
      <c r="Z98" s="66" t="s">
        <v>0</v>
      </c>
      <c r="AA98" s="28">
        <v>1.383591861</v>
      </c>
      <c r="AB98" s="87" t="s">
        <v>230</v>
      </c>
      <c r="AC98" s="65">
        <v>2006</v>
      </c>
      <c r="AD98" s="66" t="s">
        <v>0</v>
      </c>
      <c r="AE98" s="28" t="s">
        <v>141</v>
      </c>
      <c r="AF98" s="87" t="s">
        <v>139</v>
      </c>
      <c r="AG98" s="65"/>
      <c r="AH98" s="66" t="s">
        <v>0</v>
      </c>
      <c r="AI98" s="28" t="s">
        <v>141</v>
      </c>
      <c r="AJ98" s="87" t="s">
        <v>139</v>
      </c>
      <c r="AK98" s="65"/>
      <c r="AL98" s="66" t="s">
        <v>0</v>
      </c>
      <c r="AM98" s="28" t="s">
        <v>141</v>
      </c>
      <c r="AN98" s="87" t="s">
        <v>139</v>
      </c>
      <c r="AO98" s="65"/>
      <c r="AP98" s="66" t="s">
        <v>0</v>
      </c>
      <c r="AQ98" s="28" t="s">
        <v>141</v>
      </c>
      <c r="AR98" s="87" t="s">
        <v>139</v>
      </c>
      <c r="AS98" s="65"/>
      <c r="AT98" s="66" t="s">
        <v>0</v>
      </c>
      <c r="AU98" s="80">
        <v>0</v>
      </c>
      <c r="AV98" s="87" t="s">
        <v>138</v>
      </c>
      <c r="AW98" s="65">
        <v>2010</v>
      </c>
      <c r="AX98" s="66" t="s">
        <v>0</v>
      </c>
      <c r="AY98" s="28">
        <v>0</v>
      </c>
      <c r="AZ98" s="87" t="s">
        <v>139</v>
      </c>
      <c r="BA98" s="65">
        <v>2010</v>
      </c>
      <c r="BB98" s="66" t="s">
        <v>0</v>
      </c>
      <c r="BC98" s="80">
        <v>0</v>
      </c>
      <c r="BD98" s="87" t="s">
        <v>639</v>
      </c>
      <c r="BE98" s="65">
        <v>2010</v>
      </c>
      <c r="BF98" s="66" t="s">
        <v>0</v>
      </c>
      <c r="BG98" s="28">
        <v>0</v>
      </c>
      <c r="BH98" s="87" t="s">
        <v>139</v>
      </c>
      <c r="BI98" s="65">
        <v>2010</v>
      </c>
      <c r="BJ98" s="66" t="s">
        <v>0</v>
      </c>
      <c r="BK98" s="28">
        <v>11.503855659999999</v>
      </c>
      <c r="BL98" s="87" t="s">
        <v>660</v>
      </c>
      <c r="BM98" s="65">
        <v>2011</v>
      </c>
      <c r="BN98" s="66" t="s">
        <v>0</v>
      </c>
      <c r="BO98" s="28">
        <v>6.1557494019999996</v>
      </c>
      <c r="BP98" s="87" t="s">
        <v>661</v>
      </c>
      <c r="BQ98" s="65">
        <v>2011</v>
      </c>
      <c r="BR98" s="66" t="s">
        <v>0</v>
      </c>
      <c r="BS98" s="28">
        <v>23.16888792</v>
      </c>
      <c r="BT98" s="87" t="s">
        <v>662</v>
      </c>
      <c r="BU98" s="65">
        <v>2011</v>
      </c>
      <c r="BV98" s="66" t="s">
        <v>0</v>
      </c>
      <c r="BW98" s="28" t="s">
        <v>124</v>
      </c>
      <c r="BX98" s="87" t="s">
        <v>675</v>
      </c>
      <c r="BY98" s="65"/>
      <c r="BZ98" s="66" t="s">
        <v>0</v>
      </c>
      <c r="CA98" s="28" t="s">
        <v>124</v>
      </c>
      <c r="CB98" s="87" t="s">
        <v>677</v>
      </c>
      <c r="CC98" s="65" t="s">
        <v>182</v>
      </c>
      <c r="CD98" s="66" t="s">
        <v>0</v>
      </c>
      <c r="CE98" s="28" t="s">
        <v>124</v>
      </c>
      <c r="CF98" s="87" t="s">
        <v>677</v>
      </c>
      <c r="CG98" s="65" t="s">
        <v>182</v>
      </c>
      <c r="CH98" s="66" t="s">
        <v>0</v>
      </c>
      <c r="CI98" s="28" t="s">
        <v>124</v>
      </c>
      <c r="CJ98" s="87" t="s">
        <v>677</v>
      </c>
      <c r="CK98" s="65" t="s">
        <v>182</v>
      </c>
      <c r="CL98" s="66" t="s">
        <v>0</v>
      </c>
      <c r="CM98" s="28" t="s">
        <v>124</v>
      </c>
      <c r="CN98" s="87" t="s">
        <v>677</v>
      </c>
      <c r="CO98" s="65" t="s">
        <v>182</v>
      </c>
      <c r="CP98" s="66" t="s">
        <v>0</v>
      </c>
      <c r="CQ98" s="28" t="s">
        <v>124</v>
      </c>
      <c r="CR98" s="214" t="s">
        <v>139</v>
      </c>
      <c r="CS98" s="65"/>
      <c r="CT98" s="66" t="s">
        <v>0</v>
      </c>
      <c r="CU98" s="28" t="s">
        <v>124</v>
      </c>
      <c r="CV98" s="87" t="s">
        <v>145</v>
      </c>
      <c r="CW98" s="65"/>
      <c r="CX98" s="66" t="s">
        <v>0</v>
      </c>
      <c r="CY98" s="28" t="s">
        <v>124</v>
      </c>
      <c r="CZ98" s="87" t="s">
        <v>145</v>
      </c>
      <c r="DA98" s="65"/>
      <c r="DB98" s="66" t="s">
        <v>0</v>
      </c>
      <c r="DC98" s="28" t="s">
        <v>124</v>
      </c>
      <c r="DD98" s="87" t="s">
        <v>145</v>
      </c>
      <c r="DE98" s="65"/>
      <c r="DF98" s="66" t="s">
        <v>0</v>
      </c>
      <c r="DG98" s="28" t="s">
        <v>124</v>
      </c>
      <c r="DH98" s="87" t="s">
        <v>145</v>
      </c>
      <c r="DI98" s="65"/>
      <c r="DJ98" s="66" t="s">
        <v>0</v>
      </c>
      <c r="DK98" s="28">
        <v>775566.88</v>
      </c>
      <c r="DL98" s="87" t="s">
        <v>146</v>
      </c>
      <c r="DM98" s="65" t="s">
        <v>132</v>
      </c>
      <c r="DN98" s="66" t="s">
        <v>0</v>
      </c>
      <c r="DO98"/>
      <c r="DP98"/>
      <c r="DQ98" s="28">
        <v>5.6396899999999999</v>
      </c>
      <c r="DR98" s="87" t="s">
        <v>151</v>
      </c>
      <c r="DS98" s="65" t="s">
        <v>162</v>
      </c>
      <c r="DT98" s="66" t="s">
        <v>156</v>
      </c>
      <c r="DU98" s="28">
        <v>339000</v>
      </c>
      <c r="DV98" s="87" t="s">
        <v>147</v>
      </c>
      <c r="DW98" s="65" t="s">
        <v>163</v>
      </c>
      <c r="DX98" s="66" t="s">
        <v>0</v>
      </c>
      <c r="DY98" s="28">
        <v>22.19457902317664</v>
      </c>
      <c r="DZ98" s="87" t="s">
        <v>737</v>
      </c>
      <c r="EA98" s="65" t="s">
        <v>163</v>
      </c>
      <c r="EB98" s="66" t="s">
        <v>0</v>
      </c>
      <c r="EC98" s="28" t="s">
        <v>124</v>
      </c>
      <c r="ED98" s="87" t="s">
        <v>174</v>
      </c>
      <c r="EE98" s="65"/>
      <c r="EF98" s="66" t="s">
        <v>0</v>
      </c>
      <c r="EG98" s="28" t="s">
        <v>124</v>
      </c>
      <c r="EH98" s="87" t="s">
        <v>174</v>
      </c>
      <c r="EI98" s="65"/>
      <c r="EJ98" s="66" t="s">
        <v>0</v>
      </c>
      <c r="EK98" s="28" t="s">
        <v>124</v>
      </c>
      <c r="EL98" s="87" t="s">
        <v>174</v>
      </c>
      <c r="EM98" s="65"/>
      <c r="EN98" s="66" t="s">
        <v>0</v>
      </c>
      <c r="EO98" s="28" t="s">
        <v>124</v>
      </c>
      <c r="EP98" s="87" t="s">
        <v>175</v>
      </c>
      <c r="EQ98" s="65"/>
      <c r="ER98" s="66" t="s">
        <v>0</v>
      </c>
      <c r="ES98" s="28" t="s">
        <v>124</v>
      </c>
      <c r="ET98" s="87" t="s">
        <v>174</v>
      </c>
      <c r="EU98" s="65"/>
      <c r="EV98" s="66" t="s">
        <v>0</v>
      </c>
      <c r="EW98" s="28" t="s">
        <v>124</v>
      </c>
      <c r="EX98" s="76" t="s">
        <v>176</v>
      </c>
      <c r="EY98" s="65"/>
      <c r="EZ98" s="66" t="s">
        <v>0</v>
      </c>
      <c r="FA98" s="28" t="s">
        <v>124</v>
      </c>
      <c r="FB98" s="87" t="s">
        <v>758</v>
      </c>
      <c r="FC98" s="65"/>
      <c r="FD98" s="66" t="s">
        <v>0</v>
      </c>
    </row>
    <row r="99" spans="1:160" ht="14.1" customHeight="1" x14ac:dyDescent="0.2">
      <c r="A99" s="21" t="s">
        <v>108</v>
      </c>
      <c r="B99" s="187" t="s">
        <v>595</v>
      </c>
      <c r="C99" s="25">
        <v>44.911855610000003</v>
      </c>
      <c r="D99" s="87" t="s">
        <v>230</v>
      </c>
      <c r="E99" s="65">
        <v>2006</v>
      </c>
      <c r="F99" s="66" t="s">
        <v>0</v>
      </c>
      <c r="G99" s="28">
        <v>0.75344149199999999</v>
      </c>
      <c r="H99" s="87" t="s">
        <v>230</v>
      </c>
      <c r="I99" s="65">
        <v>2006</v>
      </c>
      <c r="J99" s="66" t="s">
        <v>0</v>
      </c>
      <c r="K99" s="28">
        <v>42.928503540000001</v>
      </c>
      <c r="L99" s="87" t="s">
        <v>230</v>
      </c>
      <c r="M99" s="65">
        <v>2006</v>
      </c>
      <c r="N99" s="66" t="s">
        <v>0</v>
      </c>
      <c r="O99" s="28">
        <v>3.883790785</v>
      </c>
      <c r="P99" s="87" t="s">
        <v>230</v>
      </c>
      <c r="Q99" s="65">
        <v>2006</v>
      </c>
      <c r="R99" s="66" t="s">
        <v>0</v>
      </c>
      <c r="S99" s="28">
        <v>2.6727597400000001</v>
      </c>
      <c r="T99" s="87" t="s">
        <v>230</v>
      </c>
      <c r="U99" s="65">
        <v>2006</v>
      </c>
      <c r="V99" s="66" t="s">
        <v>0</v>
      </c>
      <c r="W99" s="28">
        <v>4.4011075420000001</v>
      </c>
      <c r="X99" s="87" t="s">
        <v>230</v>
      </c>
      <c r="Y99" s="65">
        <v>2006</v>
      </c>
      <c r="Z99" s="66" t="s">
        <v>0</v>
      </c>
      <c r="AA99" s="28">
        <v>0.44854129500000001</v>
      </c>
      <c r="AB99" s="87" t="s">
        <v>230</v>
      </c>
      <c r="AC99" s="65">
        <v>2006</v>
      </c>
      <c r="AD99" s="66" t="s">
        <v>0</v>
      </c>
      <c r="AE99" s="28" t="s">
        <v>141</v>
      </c>
      <c r="AF99" s="87" t="s">
        <v>139</v>
      </c>
      <c r="AG99" s="65"/>
      <c r="AH99" s="66" t="s">
        <v>0</v>
      </c>
      <c r="AI99" s="28" t="s">
        <v>141</v>
      </c>
      <c r="AJ99" s="87" t="s">
        <v>139</v>
      </c>
      <c r="AK99" s="65"/>
      <c r="AL99" s="66" t="s">
        <v>0</v>
      </c>
      <c r="AM99" s="28" t="s">
        <v>141</v>
      </c>
      <c r="AN99" s="87" t="s">
        <v>139</v>
      </c>
      <c r="AO99" s="65"/>
      <c r="AP99" s="66" t="s">
        <v>0</v>
      </c>
      <c r="AQ99" s="28" t="s">
        <v>141</v>
      </c>
      <c r="AR99" s="87" t="s">
        <v>139</v>
      </c>
      <c r="AS99" s="65"/>
      <c r="AT99" s="66" t="s">
        <v>0</v>
      </c>
      <c r="AU99" s="80">
        <v>0</v>
      </c>
      <c r="AV99" s="87" t="s">
        <v>138</v>
      </c>
      <c r="AW99" s="65">
        <v>2010</v>
      </c>
      <c r="AX99" s="66" t="s">
        <v>0</v>
      </c>
      <c r="AY99" s="28">
        <v>0</v>
      </c>
      <c r="AZ99" s="87" t="s">
        <v>139</v>
      </c>
      <c r="BA99" s="65">
        <v>2010</v>
      </c>
      <c r="BB99" s="66" t="s">
        <v>0</v>
      </c>
      <c r="BC99" s="80">
        <v>246690</v>
      </c>
      <c r="BD99" s="87" t="s">
        <v>639</v>
      </c>
      <c r="BE99" s="65">
        <v>2010</v>
      </c>
      <c r="BF99" s="66" t="s">
        <v>0</v>
      </c>
      <c r="BG99" s="28">
        <v>32.702760028634302</v>
      </c>
      <c r="BH99" s="87" t="s">
        <v>139</v>
      </c>
      <c r="BI99" s="65">
        <v>2010</v>
      </c>
      <c r="BJ99" s="66" t="s">
        <v>0</v>
      </c>
      <c r="BK99" s="28">
        <v>13.92226763</v>
      </c>
      <c r="BL99" s="87" t="s">
        <v>660</v>
      </c>
      <c r="BM99" s="65">
        <v>2011</v>
      </c>
      <c r="BN99" s="66" t="s">
        <v>0</v>
      </c>
      <c r="BO99" s="28">
        <v>6.1124251840000001</v>
      </c>
      <c r="BP99" s="87" t="s">
        <v>661</v>
      </c>
      <c r="BQ99" s="65">
        <v>2011</v>
      </c>
      <c r="BR99" s="66" t="s">
        <v>0</v>
      </c>
      <c r="BS99" s="28">
        <v>20.119243869999998</v>
      </c>
      <c r="BT99" s="87" t="s">
        <v>662</v>
      </c>
      <c r="BU99" s="65">
        <v>2011</v>
      </c>
      <c r="BV99" s="66" t="s">
        <v>0</v>
      </c>
      <c r="BW99" s="28" t="s">
        <v>124</v>
      </c>
      <c r="BX99" s="87" t="s">
        <v>675</v>
      </c>
      <c r="BY99" s="65"/>
      <c r="BZ99" s="66" t="s">
        <v>0</v>
      </c>
      <c r="CA99" s="28" t="s">
        <v>124</v>
      </c>
      <c r="CB99" s="87" t="s">
        <v>677</v>
      </c>
      <c r="CC99" s="65" t="s">
        <v>182</v>
      </c>
      <c r="CD99" s="66" t="s">
        <v>0</v>
      </c>
      <c r="CE99" s="28" t="s">
        <v>124</v>
      </c>
      <c r="CF99" s="87" t="s">
        <v>677</v>
      </c>
      <c r="CG99" s="65" t="s">
        <v>182</v>
      </c>
      <c r="CH99" s="66" t="s">
        <v>0</v>
      </c>
      <c r="CI99" s="28" t="s">
        <v>124</v>
      </c>
      <c r="CJ99" s="87" t="s">
        <v>677</v>
      </c>
      <c r="CK99" s="65" t="s">
        <v>182</v>
      </c>
      <c r="CL99" s="66" t="s">
        <v>0</v>
      </c>
      <c r="CM99" s="28" t="s">
        <v>124</v>
      </c>
      <c r="CN99" s="87" t="s">
        <v>677</v>
      </c>
      <c r="CO99" s="65" t="s">
        <v>182</v>
      </c>
      <c r="CP99" s="66" t="s">
        <v>0</v>
      </c>
      <c r="CQ99" s="28" t="s">
        <v>124</v>
      </c>
      <c r="CR99" s="214" t="s">
        <v>139</v>
      </c>
      <c r="CS99" s="65"/>
      <c r="CT99" s="66" t="s">
        <v>0</v>
      </c>
      <c r="CU99" s="28" t="s">
        <v>124</v>
      </c>
      <c r="CV99" s="87" t="s">
        <v>145</v>
      </c>
      <c r="CW99" s="65"/>
      <c r="CX99" s="66" t="s">
        <v>0</v>
      </c>
      <c r="CY99" s="28" t="s">
        <v>124</v>
      </c>
      <c r="CZ99" s="87" t="s">
        <v>145</v>
      </c>
      <c r="DA99" s="65"/>
      <c r="DB99" s="66" t="s">
        <v>0</v>
      </c>
      <c r="DC99" s="28" t="s">
        <v>124</v>
      </c>
      <c r="DD99" s="87" t="s">
        <v>145</v>
      </c>
      <c r="DE99" s="65"/>
      <c r="DF99" s="66" t="s">
        <v>0</v>
      </c>
      <c r="DG99" s="28" t="s">
        <v>124</v>
      </c>
      <c r="DH99" s="87" t="s">
        <v>145</v>
      </c>
      <c r="DI99" s="65"/>
      <c r="DJ99" s="66" t="s">
        <v>0</v>
      </c>
      <c r="DK99" s="28">
        <v>111246.05</v>
      </c>
      <c r="DL99" s="87" t="s">
        <v>146</v>
      </c>
      <c r="DM99" s="65" t="s">
        <v>132</v>
      </c>
      <c r="DN99" s="66" t="s">
        <v>0</v>
      </c>
      <c r="DO99"/>
      <c r="DP99"/>
      <c r="DQ99" s="28">
        <v>10.3109</v>
      </c>
      <c r="DR99" s="87" t="s">
        <v>151</v>
      </c>
      <c r="DS99" s="65" t="s">
        <v>162</v>
      </c>
      <c r="DT99" s="66" t="s">
        <v>166</v>
      </c>
      <c r="DU99" s="28">
        <v>438800</v>
      </c>
      <c r="DV99" s="87" t="s">
        <v>147</v>
      </c>
      <c r="DW99" s="65" t="s">
        <v>163</v>
      </c>
      <c r="DX99" s="66" t="s">
        <v>0</v>
      </c>
      <c r="DY99" s="28">
        <v>41.529434033692979</v>
      </c>
      <c r="DZ99" s="87" t="s">
        <v>737</v>
      </c>
      <c r="EA99" s="65" t="s">
        <v>163</v>
      </c>
      <c r="EB99" s="66" t="s">
        <v>0</v>
      </c>
      <c r="EC99" s="28" t="s">
        <v>124</v>
      </c>
      <c r="ED99" s="87" t="s">
        <v>174</v>
      </c>
      <c r="EE99" s="65"/>
      <c r="EF99" s="66" t="s">
        <v>0</v>
      </c>
      <c r="EG99" s="28" t="s">
        <v>124</v>
      </c>
      <c r="EH99" s="87" t="s">
        <v>174</v>
      </c>
      <c r="EI99" s="65"/>
      <c r="EJ99" s="66" t="s">
        <v>0</v>
      </c>
      <c r="EK99" s="28" t="s">
        <v>124</v>
      </c>
      <c r="EL99" s="87" t="s">
        <v>174</v>
      </c>
      <c r="EM99" s="65"/>
      <c r="EN99" s="66" t="s">
        <v>0</v>
      </c>
      <c r="EO99" s="28" t="s">
        <v>124</v>
      </c>
      <c r="EP99" s="87" t="s">
        <v>175</v>
      </c>
      <c r="EQ99" s="65"/>
      <c r="ER99" s="66" t="s">
        <v>0</v>
      </c>
      <c r="ES99" s="28" t="s">
        <v>124</v>
      </c>
      <c r="ET99" s="87" t="s">
        <v>174</v>
      </c>
      <c r="EU99" s="65"/>
      <c r="EV99" s="66" t="s">
        <v>0</v>
      </c>
      <c r="EW99" s="28" t="s">
        <v>124</v>
      </c>
      <c r="EX99" s="76" t="s">
        <v>176</v>
      </c>
      <c r="EY99" s="65"/>
      <c r="EZ99" s="66" t="s">
        <v>0</v>
      </c>
      <c r="FA99" s="28" t="s">
        <v>124</v>
      </c>
      <c r="FB99" s="87" t="s">
        <v>758</v>
      </c>
      <c r="FC99" s="65"/>
      <c r="FD99" s="66" t="s">
        <v>0</v>
      </c>
    </row>
    <row r="100" spans="1:160" ht="14.1" customHeight="1" x14ac:dyDescent="0.2">
      <c r="A100" s="21" t="s">
        <v>109</v>
      </c>
      <c r="B100" s="187" t="s">
        <v>595</v>
      </c>
      <c r="C100" s="25">
        <v>51.337351320000003</v>
      </c>
      <c r="D100" s="87" t="s">
        <v>230</v>
      </c>
      <c r="E100" s="65">
        <v>2006</v>
      </c>
      <c r="F100" s="66" t="s">
        <v>0</v>
      </c>
      <c r="G100" s="28">
        <v>2.9000490910000001</v>
      </c>
      <c r="H100" s="87" t="s">
        <v>230</v>
      </c>
      <c r="I100" s="65">
        <v>2006</v>
      </c>
      <c r="J100" s="66" t="s">
        <v>0</v>
      </c>
      <c r="K100" s="28">
        <v>35.261809990000003</v>
      </c>
      <c r="L100" s="87" t="s">
        <v>230</v>
      </c>
      <c r="M100" s="65">
        <v>2006</v>
      </c>
      <c r="N100" s="66" t="s">
        <v>0</v>
      </c>
      <c r="O100" s="28">
        <v>4.3682906199999998</v>
      </c>
      <c r="P100" s="87" t="s">
        <v>230</v>
      </c>
      <c r="Q100" s="65">
        <v>2006</v>
      </c>
      <c r="R100" s="66" t="s">
        <v>0</v>
      </c>
      <c r="S100" s="28">
        <v>1.1689625189999999</v>
      </c>
      <c r="T100" s="87" t="s">
        <v>230</v>
      </c>
      <c r="U100" s="65">
        <v>2006</v>
      </c>
      <c r="V100" s="66" t="s">
        <v>0</v>
      </c>
      <c r="W100" s="28">
        <v>3.2253523629999998</v>
      </c>
      <c r="X100" s="87" t="s">
        <v>230</v>
      </c>
      <c r="Y100" s="65">
        <v>2006</v>
      </c>
      <c r="Z100" s="66" t="s">
        <v>0</v>
      </c>
      <c r="AA100" s="28">
        <v>1.7381840980000001</v>
      </c>
      <c r="AB100" s="87" t="s">
        <v>230</v>
      </c>
      <c r="AC100" s="65">
        <v>2006</v>
      </c>
      <c r="AD100" s="66" t="s">
        <v>0</v>
      </c>
      <c r="AE100" s="28" t="s">
        <v>141</v>
      </c>
      <c r="AF100" s="87" t="s">
        <v>139</v>
      </c>
      <c r="AG100" s="65"/>
      <c r="AH100" s="66" t="s">
        <v>0</v>
      </c>
      <c r="AI100" s="28" t="s">
        <v>141</v>
      </c>
      <c r="AJ100" s="87" t="s">
        <v>139</v>
      </c>
      <c r="AK100" s="65"/>
      <c r="AL100" s="66" t="s">
        <v>0</v>
      </c>
      <c r="AM100" s="28" t="s">
        <v>141</v>
      </c>
      <c r="AN100" s="87" t="s">
        <v>139</v>
      </c>
      <c r="AO100" s="65"/>
      <c r="AP100" s="66" t="s">
        <v>0</v>
      </c>
      <c r="AQ100" s="28" t="s">
        <v>141</v>
      </c>
      <c r="AR100" s="87" t="s">
        <v>139</v>
      </c>
      <c r="AS100" s="65"/>
      <c r="AT100" s="66" t="s">
        <v>0</v>
      </c>
      <c r="AU100" s="80">
        <v>0</v>
      </c>
      <c r="AV100" s="87" t="s">
        <v>138</v>
      </c>
      <c r="AW100" s="65">
        <v>2010</v>
      </c>
      <c r="AX100" s="66" t="s">
        <v>0</v>
      </c>
      <c r="AY100" s="28">
        <v>0</v>
      </c>
      <c r="AZ100" s="87" t="s">
        <v>139</v>
      </c>
      <c r="BA100" s="65">
        <v>2010</v>
      </c>
      <c r="BB100" s="66" t="s">
        <v>0</v>
      </c>
      <c r="BC100" s="80">
        <v>127930</v>
      </c>
      <c r="BD100" s="87" t="s">
        <v>639</v>
      </c>
      <c r="BE100" s="65">
        <v>2010</v>
      </c>
      <c r="BF100" s="66" t="s">
        <v>0</v>
      </c>
      <c r="BG100" s="28">
        <v>39.136686245717087</v>
      </c>
      <c r="BH100" s="87" t="s">
        <v>139</v>
      </c>
      <c r="BI100" s="65">
        <v>2010</v>
      </c>
      <c r="BJ100" s="66" t="s">
        <v>0</v>
      </c>
      <c r="BK100" s="28">
        <v>15.051841509999999</v>
      </c>
      <c r="BL100" s="87" t="s">
        <v>660</v>
      </c>
      <c r="BM100" s="65">
        <v>2011</v>
      </c>
      <c r="BN100" s="66" t="s">
        <v>0</v>
      </c>
      <c r="BO100" s="28">
        <v>8.5519428400000006</v>
      </c>
      <c r="BP100" s="87" t="s">
        <v>661</v>
      </c>
      <c r="BQ100" s="65">
        <v>2011</v>
      </c>
      <c r="BR100" s="66" t="s">
        <v>0</v>
      </c>
      <c r="BS100" s="28">
        <v>20.268402689999999</v>
      </c>
      <c r="BT100" s="87" t="s">
        <v>662</v>
      </c>
      <c r="BU100" s="65">
        <v>2011</v>
      </c>
      <c r="BV100" s="66" t="s">
        <v>0</v>
      </c>
      <c r="BW100" s="28" t="s">
        <v>124</v>
      </c>
      <c r="BX100" s="87" t="s">
        <v>675</v>
      </c>
      <c r="BY100" s="65"/>
      <c r="BZ100" s="66" t="s">
        <v>0</v>
      </c>
      <c r="CA100" s="28" t="s">
        <v>124</v>
      </c>
      <c r="CB100" s="87" t="s">
        <v>677</v>
      </c>
      <c r="CC100" s="65" t="s">
        <v>182</v>
      </c>
      <c r="CD100" s="66" t="s">
        <v>0</v>
      </c>
      <c r="CE100" s="28" t="s">
        <v>124</v>
      </c>
      <c r="CF100" s="87" t="s">
        <v>677</v>
      </c>
      <c r="CG100" s="65" t="s">
        <v>182</v>
      </c>
      <c r="CH100" s="66" t="s">
        <v>0</v>
      </c>
      <c r="CI100" s="28" t="s">
        <v>124</v>
      </c>
      <c r="CJ100" s="87" t="s">
        <v>677</v>
      </c>
      <c r="CK100" s="65" t="s">
        <v>182</v>
      </c>
      <c r="CL100" s="66" t="s">
        <v>0</v>
      </c>
      <c r="CM100" s="28" t="s">
        <v>124</v>
      </c>
      <c r="CN100" s="87" t="s">
        <v>677</v>
      </c>
      <c r="CO100" s="65" t="s">
        <v>182</v>
      </c>
      <c r="CP100" s="66" t="s">
        <v>0</v>
      </c>
      <c r="CQ100" s="28" t="s">
        <v>124</v>
      </c>
      <c r="CR100" s="214" t="s">
        <v>139</v>
      </c>
      <c r="CS100" s="65"/>
      <c r="CT100" s="66" t="s">
        <v>0</v>
      </c>
      <c r="CU100" s="28" t="s">
        <v>124</v>
      </c>
      <c r="CV100" s="87" t="s">
        <v>145</v>
      </c>
      <c r="CW100" s="65"/>
      <c r="CX100" s="66" t="s">
        <v>0</v>
      </c>
      <c r="CY100" s="28" t="s">
        <v>124</v>
      </c>
      <c r="CZ100" s="87" t="s">
        <v>145</v>
      </c>
      <c r="DA100" s="65"/>
      <c r="DB100" s="66" t="s">
        <v>0</v>
      </c>
      <c r="DC100" s="28" t="s">
        <v>124</v>
      </c>
      <c r="DD100" s="87" t="s">
        <v>145</v>
      </c>
      <c r="DE100" s="65"/>
      <c r="DF100" s="66" t="s">
        <v>0</v>
      </c>
      <c r="DG100" s="28" t="s">
        <v>124</v>
      </c>
      <c r="DH100" s="87" t="s">
        <v>145</v>
      </c>
      <c r="DI100" s="65"/>
      <c r="DJ100" s="66" t="s">
        <v>0</v>
      </c>
      <c r="DK100" s="28">
        <v>70220.800000000003</v>
      </c>
      <c r="DL100" s="87" t="s">
        <v>146</v>
      </c>
      <c r="DM100" s="65" t="s">
        <v>132</v>
      </c>
      <c r="DN100" s="66" t="s">
        <v>0</v>
      </c>
      <c r="DO100"/>
      <c r="DP100"/>
      <c r="DQ100" s="28">
        <v>10.3109</v>
      </c>
      <c r="DR100" s="87" t="s">
        <v>151</v>
      </c>
      <c r="DS100" s="65" t="s">
        <v>162</v>
      </c>
      <c r="DT100" s="66" t="s">
        <v>166</v>
      </c>
      <c r="DU100" s="28">
        <v>155700</v>
      </c>
      <c r="DV100" s="87" t="s">
        <v>147</v>
      </c>
      <c r="DW100" s="65" t="s">
        <v>163</v>
      </c>
      <c r="DX100" s="66" t="s">
        <v>0</v>
      </c>
      <c r="DY100" s="28">
        <v>34.332965821389195</v>
      </c>
      <c r="DZ100" s="87" t="s">
        <v>737</v>
      </c>
      <c r="EA100" s="65" t="s">
        <v>163</v>
      </c>
      <c r="EB100" s="66" t="s">
        <v>0</v>
      </c>
      <c r="EC100" s="28" t="s">
        <v>124</v>
      </c>
      <c r="ED100" s="87" t="s">
        <v>174</v>
      </c>
      <c r="EE100" s="65"/>
      <c r="EF100" s="66" t="s">
        <v>0</v>
      </c>
      <c r="EG100" s="28" t="s">
        <v>124</v>
      </c>
      <c r="EH100" s="87" t="s">
        <v>174</v>
      </c>
      <c r="EI100" s="65"/>
      <c r="EJ100" s="66" t="s">
        <v>0</v>
      </c>
      <c r="EK100" s="28" t="s">
        <v>124</v>
      </c>
      <c r="EL100" s="87" t="s">
        <v>174</v>
      </c>
      <c r="EM100" s="65"/>
      <c r="EN100" s="66" t="s">
        <v>0</v>
      </c>
      <c r="EO100" s="28" t="s">
        <v>124</v>
      </c>
      <c r="EP100" s="87" t="s">
        <v>175</v>
      </c>
      <c r="EQ100" s="65"/>
      <c r="ER100" s="66" t="s">
        <v>0</v>
      </c>
      <c r="ES100" s="28" t="s">
        <v>124</v>
      </c>
      <c r="ET100" s="87" t="s">
        <v>174</v>
      </c>
      <c r="EU100" s="65"/>
      <c r="EV100" s="66" t="s">
        <v>0</v>
      </c>
      <c r="EW100" s="28" t="s">
        <v>124</v>
      </c>
      <c r="EX100" s="76" t="s">
        <v>176</v>
      </c>
      <c r="EY100" s="65"/>
      <c r="EZ100" s="66" t="s">
        <v>0</v>
      </c>
      <c r="FA100" s="28" t="s">
        <v>124</v>
      </c>
      <c r="FB100" s="87" t="s">
        <v>758</v>
      </c>
      <c r="FC100" s="65"/>
      <c r="FD100" s="66" t="s">
        <v>0</v>
      </c>
    </row>
    <row r="101" spans="1:160" ht="14.1" customHeight="1" x14ac:dyDescent="0.2">
      <c r="A101" s="21" t="s">
        <v>110</v>
      </c>
      <c r="B101" s="187" t="s">
        <v>595</v>
      </c>
      <c r="C101" s="25">
        <v>64.611914220000003</v>
      </c>
      <c r="D101" s="87" t="s">
        <v>230</v>
      </c>
      <c r="E101" s="65">
        <v>2006</v>
      </c>
      <c r="F101" s="66" t="s">
        <v>0</v>
      </c>
      <c r="G101" s="28">
        <v>3.3337005409999998</v>
      </c>
      <c r="H101" s="87" t="s">
        <v>230</v>
      </c>
      <c r="I101" s="65">
        <v>2006</v>
      </c>
      <c r="J101" s="66" t="s">
        <v>0</v>
      </c>
      <c r="K101" s="28">
        <v>20.933539110000002</v>
      </c>
      <c r="L101" s="87" t="s">
        <v>230</v>
      </c>
      <c r="M101" s="65">
        <v>2006</v>
      </c>
      <c r="N101" s="66" t="s">
        <v>0</v>
      </c>
      <c r="O101" s="28">
        <v>5.8832916529999997</v>
      </c>
      <c r="P101" s="87" t="s">
        <v>230</v>
      </c>
      <c r="Q101" s="65">
        <v>2006</v>
      </c>
      <c r="R101" s="66" t="s">
        <v>0</v>
      </c>
      <c r="S101" s="28">
        <v>0.94770578999999999</v>
      </c>
      <c r="T101" s="87" t="s">
        <v>230</v>
      </c>
      <c r="U101" s="65">
        <v>2006</v>
      </c>
      <c r="V101" s="66" t="s">
        <v>0</v>
      </c>
      <c r="W101" s="28">
        <v>4.1431370349999996</v>
      </c>
      <c r="X101" s="87" t="s">
        <v>230</v>
      </c>
      <c r="Y101" s="65">
        <v>2006</v>
      </c>
      <c r="Z101" s="66" t="s">
        <v>0</v>
      </c>
      <c r="AA101" s="28">
        <v>0.146711651</v>
      </c>
      <c r="AB101" s="87" t="s">
        <v>230</v>
      </c>
      <c r="AC101" s="65">
        <v>2006</v>
      </c>
      <c r="AD101" s="66" t="s">
        <v>0</v>
      </c>
      <c r="AE101" s="28" t="s">
        <v>141</v>
      </c>
      <c r="AF101" s="87" t="s">
        <v>139</v>
      </c>
      <c r="AG101" s="65"/>
      <c r="AH101" s="66" t="s">
        <v>0</v>
      </c>
      <c r="AI101" s="28" t="s">
        <v>141</v>
      </c>
      <c r="AJ101" s="87" t="s">
        <v>139</v>
      </c>
      <c r="AK101" s="65"/>
      <c r="AL101" s="66" t="s">
        <v>0</v>
      </c>
      <c r="AM101" s="28" t="s">
        <v>141</v>
      </c>
      <c r="AN101" s="87" t="s">
        <v>139</v>
      </c>
      <c r="AO101" s="65"/>
      <c r="AP101" s="66" t="s">
        <v>0</v>
      </c>
      <c r="AQ101" s="28" t="s">
        <v>141</v>
      </c>
      <c r="AR101" s="87" t="s">
        <v>139</v>
      </c>
      <c r="AS101" s="65"/>
      <c r="AT101" s="66" t="s">
        <v>0</v>
      </c>
      <c r="AU101" s="80" t="s">
        <v>124</v>
      </c>
      <c r="AV101" s="87" t="s">
        <v>138</v>
      </c>
      <c r="AW101" s="65"/>
      <c r="AX101" s="66" t="s">
        <v>0</v>
      </c>
      <c r="AY101" s="28" t="s">
        <v>124</v>
      </c>
      <c r="AZ101" s="87" t="s">
        <v>139</v>
      </c>
      <c r="BA101" s="65"/>
      <c r="BB101" s="66" t="s">
        <v>0</v>
      </c>
      <c r="BC101" s="80">
        <v>155040</v>
      </c>
      <c r="BD101" s="87" t="s">
        <v>639</v>
      </c>
      <c r="BE101" s="65">
        <v>2010</v>
      </c>
      <c r="BF101" s="66" t="s">
        <v>0</v>
      </c>
      <c r="BG101" s="28">
        <v>32.85929254180531</v>
      </c>
      <c r="BH101" s="87" t="s">
        <v>139</v>
      </c>
      <c r="BI101" s="65">
        <v>2010</v>
      </c>
      <c r="BJ101" s="66" t="s">
        <v>0</v>
      </c>
      <c r="BK101" s="28">
        <v>15.10224</v>
      </c>
      <c r="BL101" s="87" t="s">
        <v>660</v>
      </c>
      <c r="BM101" s="65">
        <v>2011</v>
      </c>
      <c r="BN101" s="66" t="s">
        <v>0</v>
      </c>
      <c r="BO101" s="28">
        <v>8.5286634919999997</v>
      </c>
      <c r="BP101" s="87" t="s">
        <v>661</v>
      </c>
      <c r="BQ101" s="65">
        <v>2011</v>
      </c>
      <c r="BR101" s="66" t="s">
        <v>0</v>
      </c>
      <c r="BS101" s="28">
        <v>32.120013819999997</v>
      </c>
      <c r="BT101" s="87" t="s">
        <v>662</v>
      </c>
      <c r="BU101" s="65">
        <v>2011</v>
      </c>
      <c r="BV101" s="66" t="s">
        <v>0</v>
      </c>
      <c r="BW101" s="28" t="s">
        <v>124</v>
      </c>
      <c r="BX101" s="87" t="s">
        <v>675</v>
      </c>
      <c r="BY101" s="65"/>
      <c r="BZ101" s="66" t="s">
        <v>0</v>
      </c>
      <c r="CA101" s="28" t="s">
        <v>124</v>
      </c>
      <c r="CB101" s="87" t="s">
        <v>677</v>
      </c>
      <c r="CC101" s="65" t="s">
        <v>182</v>
      </c>
      <c r="CD101" s="66" t="s">
        <v>0</v>
      </c>
      <c r="CE101" s="28" t="s">
        <v>124</v>
      </c>
      <c r="CF101" s="87" t="s">
        <v>677</v>
      </c>
      <c r="CG101" s="65" t="s">
        <v>182</v>
      </c>
      <c r="CH101" s="66" t="s">
        <v>0</v>
      </c>
      <c r="CI101" s="28" t="s">
        <v>124</v>
      </c>
      <c r="CJ101" s="87" t="s">
        <v>677</v>
      </c>
      <c r="CK101" s="65" t="s">
        <v>182</v>
      </c>
      <c r="CL101" s="66" t="s">
        <v>0</v>
      </c>
      <c r="CM101" s="28" t="s">
        <v>124</v>
      </c>
      <c r="CN101" s="87" t="s">
        <v>677</v>
      </c>
      <c r="CO101" s="65" t="s">
        <v>182</v>
      </c>
      <c r="CP101" s="66" t="s">
        <v>0</v>
      </c>
      <c r="CQ101" s="28" t="s">
        <v>124</v>
      </c>
      <c r="CR101" s="214" t="s">
        <v>139</v>
      </c>
      <c r="CS101" s="65"/>
      <c r="CT101" s="66" t="s">
        <v>0</v>
      </c>
      <c r="CU101" s="28" t="s">
        <v>124</v>
      </c>
      <c r="CV101" s="87" t="s">
        <v>145</v>
      </c>
      <c r="CW101" s="65"/>
      <c r="CX101" s="66" t="s">
        <v>0</v>
      </c>
      <c r="CY101" s="28" t="s">
        <v>124</v>
      </c>
      <c r="CZ101" s="87" t="s">
        <v>145</v>
      </c>
      <c r="DA101" s="65"/>
      <c r="DB101" s="66" t="s">
        <v>0</v>
      </c>
      <c r="DC101" s="28" t="s">
        <v>124</v>
      </c>
      <c r="DD101" s="87" t="s">
        <v>145</v>
      </c>
      <c r="DE101" s="65"/>
      <c r="DF101" s="66" t="s">
        <v>0</v>
      </c>
      <c r="DG101" s="28" t="s">
        <v>124</v>
      </c>
      <c r="DH101" s="87" t="s">
        <v>145</v>
      </c>
      <c r="DI101" s="65"/>
      <c r="DJ101" s="66" t="s">
        <v>0</v>
      </c>
      <c r="DK101" s="28">
        <v>47009.760000000002</v>
      </c>
      <c r="DL101" s="87" t="s">
        <v>146</v>
      </c>
      <c r="DM101" s="65" t="s">
        <v>132</v>
      </c>
      <c r="DN101" s="66" t="s">
        <v>0</v>
      </c>
      <c r="DO101"/>
      <c r="DP101"/>
      <c r="DQ101" s="28">
        <v>10.3109</v>
      </c>
      <c r="DR101" s="87" t="s">
        <v>151</v>
      </c>
      <c r="DS101" s="65" t="s">
        <v>162</v>
      </c>
      <c r="DT101" s="66" t="s">
        <v>166</v>
      </c>
      <c r="DU101" s="28">
        <v>477500</v>
      </c>
      <c r="DV101" s="87" t="s">
        <v>147</v>
      </c>
      <c r="DW101" s="65" t="s">
        <v>163</v>
      </c>
      <c r="DX101" s="66" t="s">
        <v>0</v>
      </c>
      <c r="DY101" s="28">
        <v>74.726134585289515</v>
      </c>
      <c r="DZ101" s="87" t="s">
        <v>737</v>
      </c>
      <c r="EA101" s="65" t="s">
        <v>163</v>
      </c>
      <c r="EB101" s="66" t="s">
        <v>0</v>
      </c>
      <c r="EC101" s="28" t="s">
        <v>124</v>
      </c>
      <c r="ED101" s="87" t="s">
        <v>174</v>
      </c>
      <c r="EE101" s="65"/>
      <c r="EF101" s="66" t="s">
        <v>0</v>
      </c>
      <c r="EG101" s="28" t="s">
        <v>124</v>
      </c>
      <c r="EH101" s="87" t="s">
        <v>174</v>
      </c>
      <c r="EI101" s="65"/>
      <c r="EJ101" s="66" t="s">
        <v>0</v>
      </c>
      <c r="EK101" s="28" t="s">
        <v>124</v>
      </c>
      <c r="EL101" s="87" t="s">
        <v>174</v>
      </c>
      <c r="EM101" s="65"/>
      <c r="EN101" s="66" t="s">
        <v>0</v>
      </c>
      <c r="EO101" s="28" t="s">
        <v>124</v>
      </c>
      <c r="EP101" s="87" t="s">
        <v>175</v>
      </c>
      <c r="EQ101" s="65"/>
      <c r="ER101" s="66" t="s">
        <v>0</v>
      </c>
      <c r="ES101" s="28" t="s">
        <v>124</v>
      </c>
      <c r="ET101" s="87" t="s">
        <v>174</v>
      </c>
      <c r="EU101" s="65"/>
      <c r="EV101" s="66" t="s">
        <v>0</v>
      </c>
      <c r="EW101" s="28" t="s">
        <v>124</v>
      </c>
      <c r="EX101" s="76" t="s">
        <v>176</v>
      </c>
      <c r="EY101" s="65"/>
      <c r="EZ101" s="66" t="s">
        <v>0</v>
      </c>
      <c r="FA101" s="28" t="s">
        <v>124</v>
      </c>
      <c r="FB101" s="87" t="s">
        <v>758</v>
      </c>
      <c r="FC101" s="65"/>
      <c r="FD101" s="66" t="s">
        <v>0</v>
      </c>
    </row>
    <row r="102" spans="1:160" ht="14.1" customHeight="1" x14ac:dyDescent="0.2">
      <c r="A102" s="21" t="s">
        <v>111</v>
      </c>
      <c r="B102" s="187" t="s">
        <v>595</v>
      </c>
      <c r="C102" s="25">
        <v>56.790383990000002</v>
      </c>
      <c r="D102" s="87" t="s">
        <v>230</v>
      </c>
      <c r="E102" s="65">
        <v>2006</v>
      </c>
      <c r="F102" s="66" t="s">
        <v>0</v>
      </c>
      <c r="G102" s="28">
        <v>3.1953380290000002</v>
      </c>
      <c r="H102" s="87" t="s">
        <v>230</v>
      </c>
      <c r="I102" s="65">
        <v>2006</v>
      </c>
      <c r="J102" s="66" t="s">
        <v>0</v>
      </c>
      <c r="K102" s="28">
        <v>24.879965540000001</v>
      </c>
      <c r="L102" s="87" t="s">
        <v>230</v>
      </c>
      <c r="M102" s="65">
        <v>2006</v>
      </c>
      <c r="N102" s="66" t="s">
        <v>0</v>
      </c>
      <c r="O102" s="28">
        <v>4.6188342630000001</v>
      </c>
      <c r="P102" s="87" t="s">
        <v>230</v>
      </c>
      <c r="Q102" s="65">
        <v>2006</v>
      </c>
      <c r="R102" s="66" t="s">
        <v>0</v>
      </c>
      <c r="S102" s="28">
        <v>2.9441943670000001</v>
      </c>
      <c r="T102" s="87" t="s">
        <v>230</v>
      </c>
      <c r="U102" s="65">
        <v>2006</v>
      </c>
      <c r="V102" s="66" t="s">
        <v>0</v>
      </c>
      <c r="W102" s="28">
        <v>6.0609337310000004</v>
      </c>
      <c r="X102" s="87" t="s">
        <v>230</v>
      </c>
      <c r="Y102" s="65">
        <v>2006</v>
      </c>
      <c r="Z102" s="66" t="s">
        <v>0</v>
      </c>
      <c r="AA102" s="28">
        <v>1.5103500839999999</v>
      </c>
      <c r="AB102" s="87" t="s">
        <v>230</v>
      </c>
      <c r="AC102" s="65">
        <v>2006</v>
      </c>
      <c r="AD102" s="66" t="s">
        <v>0</v>
      </c>
      <c r="AE102" s="28" t="s">
        <v>141</v>
      </c>
      <c r="AF102" s="87" t="s">
        <v>139</v>
      </c>
      <c r="AG102" s="65"/>
      <c r="AH102" s="66" t="s">
        <v>0</v>
      </c>
      <c r="AI102" s="28" t="s">
        <v>141</v>
      </c>
      <c r="AJ102" s="87" t="s">
        <v>139</v>
      </c>
      <c r="AK102" s="65"/>
      <c r="AL102" s="66" t="s">
        <v>0</v>
      </c>
      <c r="AM102" s="28" t="s">
        <v>141</v>
      </c>
      <c r="AN102" s="87" t="s">
        <v>139</v>
      </c>
      <c r="AO102" s="65"/>
      <c r="AP102" s="66" t="s">
        <v>0</v>
      </c>
      <c r="AQ102" s="28" t="s">
        <v>141</v>
      </c>
      <c r="AR102" s="87" t="s">
        <v>139</v>
      </c>
      <c r="AS102" s="65"/>
      <c r="AT102" s="66" t="s">
        <v>0</v>
      </c>
      <c r="AU102" s="80">
        <v>0</v>
      </c>
      <c r="AV102" s="87" t="s">
        <v>138</v>
      </c>
      <c r="AW102" s="65">
        <v>2010</v>
      </c>
      <c r="AX102" s="66" t="s">
        <v>0</v>
      </c>
      <c r="AY102" s="28">
        <v>0</v>
      </c>
      <c r="AZ102" s="87" t="s">
        <v>139</v>
      </c>
      <c r="BA102" s="65">
        <v>2010</v>
      </c>
      <c r="BB102" s="66" t="s">
        <v>0</v>
      </c>
      <c r="BC102" s="80">
        <v>353410</v>
      </c>
      <c r="BD102" s="87" t="s">
        <v>639</v>
      </c>
      <c r="BE102" s="65">
        <v>2010</v>
      </c>
      <c r="BF102" s="66" t="s">
        <v>0</v>
      </c>
      <c r="BG102" s="28">
        <v>55.341371750704674</v>
      </c>
      <c r="BH102" s="87" t="s">
        <v>139</v>
      </c>
      <c r="BI102" s="65">
        <v>2010</v>
      </c>
      <c r="BJ102" s="66" t="s">
        <v>0</v>
      </c>
      <c r="BK102" s="28">
        <v>23.120099570000001</v>
      </c>
      <c r="BL102" s="87" t="s">
        <v>660</v>
      </c>
      <c r="BM102" s="65">
        <v>2011</v>
      </c>
      <c r="BN102" s="66" t="s">
        <v>0</v>
      </c>
      <c r="BO102" s="28">
        <v>10.63224378</v>
      </c>
      <c r="BP102" s="87" t="s">
        <v>661</v>
      </c>
      <c r="BQ102" s="65">
        <v>2011</v>
      </c>
      <c r="BR102" s="66" t="s">
        <v>0</v>
      </c>
      <c r="BS102" s="28">
        <v>45.067183270000001</v>
      </c>
      <c r="BT102" s="87" t="s">
        <v>662</v>
      </c>
      <c r="BU102" s="65">
        <v>2011</v>
      </c>
      <c r="BV102" s="66" t="s">
        <v>0</v>
      </c>
      <c r="BW102" s="28" t="s">
        <v>124</v>
      </c>
      <c r="BX102" s="87" t="s">
        <v>675</v>
      </c>
      <c r="BY102" s="65"/>
      <c r="BZ102" s="66" t="s">
        <v>0</v>
      </c>
      <c r="CA102" s="28" t="s">
        <v>124</v>
      </c>
      <c r="CB102" s="87" t="s">
        <v>677</v>
      </c>
      <c r="CC102" s="65" t="s">
        <v>182</v>
      </c>
      <c r="CD102" s="66" t="s">
        <v>0</v>
      </c>
      <c r="CE102" s="28" t="s">
        <v>124</v>
      </c>
      <c r="CF102" s="87" t="s">
        <v>677</v>
      </c>
      <c r="CG102" s="65" t="s">
        <v>182</v>
      </c>
      <c r="CH102" s="66" t="s">
        <v>0</v>
      </c>
      <c r="CI102" s="28" t="s">
        <v>124</v>
      </c>
      <c r="CJ102" s="87" t="s">
        <v>677</v>
      </c>
      <c r="CK102" s="65" t="s">
        <v>182</v>
      </c>
      <c r="CL102" s="66" t="s">
        <v>0</v>
      </c>
      <c r="CM102" s="28" t="s">
        <v>124</v>
      </c>
      <c r="CN102" s="87" t="s">
        <v>677</v>
      </c>
      <c r="CO102" s="65" t="s">
        <v>182</v>
      </c>
      <c r="CP102" s="66" t="s">
        <v>0</v>
      </c>
      <c r="CQ102" s="28" t="s">
        <v>124</v>
      </c>
      <c r="CR102" s="214" t="s">
        <v>139</v>
      </c>
      <c r="CS102" s="65"/>
      <c r="CT102" s="66" t="s">
        <v>0</v>
      </c>
      <c r="CU102" s="28" t="s">
        <v>124</v>
      </c>
      <c r="CV102" s="87" t="s">
        <v>145</v>
      </c>
      <c r="CW102" s="65"/>
      <c r="CX102" s="66" t="s">
        <v>0</v>
      </c>
      <c r="CY102" s="28" t="s">
        <v>124</v>
      </c>
      <c r="CZ102" s="87" t="s">
        <v>145</v>
      </c>
      <c r="DA102" s="65"/>
      <c r="DB102" s="66" t="s">
        <v>0</v>
      </c>
      <c r="DC102" s="28" t="s">
        <v>124</v>
      </c>
      <c r="DD102" s="87" t="s">
        <v>145</v>
      </c>
      <c r="DE102" s="65"/>
      <c r="DF102" s="66" t="s">
        <v>0</v>
      </c>
      <c r="DG102" s="28" t="s">
        <v>124</v>
      </c>
      <c r="DH102" s="87" t="s">
        <v>145</v>
      </c>
      <c r="DI102" s="65"/>
      <c r="DJ102" s="66" t="s">
        <v>0</v>
      </c>
      <c r="DK102" s="28">
        <v>344728.25</v>
      </c>
      <c r="DL102" s="87" t="s">
        <v>146</v>
      </c>
      <c r="DM102" s="65" t="s">
        <v>132</v>
      </c>
      <c r="DN102" s="66" t="s">
        <v>0</v>
      </c>
      <c r="DO102"/>
      <c r="DP102"/>
      <c r="DQ102" s="28">
        <v>10.3109</v>
      </c>
      <c r="DR102" s="87" t="s">
        <v>151</v>
      </c>
      <c r="DS102" s="65" t="s">
        <v>162</v>
      </c>
      <c r="DT102" s="66" t="s">
        <v>166</v>
      </c>
      <c r="DU102" s="28">
        <v>185400</v>
      </c>
      <c r="DV102" s="87" t="s">
        <v>147</v>
      </c>
      <c r="DW102" s="65" t="s">
        <v>163</v>
      </c>
      <c r="DX102" s="66" t="s">
        <v>0</v>
      </c>
      <c r="DY102" s="28">
        <v>17.987775298340932</v>
      </c>
      <c r="DZ102" s="87" t="s">
        <v>737</v>
      </c>
      <c r="EA102" s="65" t="s">
        <v>163</v>
      </c>
      <c r="EB102" s="66" t="s">
        <v>0</v>
      </c>
      <c r="EC102" s="28" t="s">
        <v>124</v>
      </c>
      <c r="ED102" s="87" t="s">
        <v>174</v>
      </c>
      <c r="EE102" s="65"/>
      <c r="EF102" s="66" t="s">
        <v>0</v>
      </c>
      <c r="EG102" s="28" t="s">
        <v>124</v>
      </c>
      <c r="EH102" s="87" t="s">
        <v>174</v>
      </c>
      <c r="EI102" s="65"/>
      <c r="EJ102" s="66" t="s">
        <v>0</v>
      </c>
      <c r="EK102" s="28" t="s">
        <v>124</v>
      </c>
      <c r="EL102" s="87" t="s">
        <v>174</v>
      </c>
      <c r="EM102" s="65"/>
      <c r="EN102" s="66" t="s">
        <v>0</v>
      </c>
      <c r="EO102" s="28" t="s">
        <v>124</v>
      </c>
      <c r="EP102" s="87" t="s">
        <v>175</v>
      </c>
      <c r="EQ102" s="65"/>
      <c r="ER102" s="66" t="s">
        <v>0</v>
      </c>
      <c r="ES102" s="28" t="s">
        <v>124</v>
      </c>
      <c r="ET102" s="87" t="s">
        <v>174</v>
      </c>
      <c r="EU102" s="65"/>
      <c r="EV102" s="66" t="s">
        <v>0</v>
      </c>
      <c r="EW102" s="28" t="s">
        <v>124</v>
      </c>
      <c r="EX102" s="76" t="s">
        <v>176</v>
      </c>
      <c r="EY102" s="65"/>
      <c r="EZ102" s="66" t="s">
        <v>0</v>
      </c>
      <c r="FA102" s="28" t="s">
        <v>124</v>
      </c>
      <c r="FB102" s="87" t="s">
        <v>758</v>
      </c>
      <c r="FC102" s="65"/>
      <c r="FD102" s="66" t="s">
        <v>0</v>
      </c>
    </row>
    <row r="103" spans="1:160" ht="14.1" customHeight="1" x14ac:dyDescent="0.2">
      <c r="A103" s="21" t="s">
        <v>86</v>
      </c>
      <c r="B103" s="187" t="s">
        <v>595</v>
      </c>
      <c r="C103" s="25">
        <v>45.039422299999998</v>
      </c>
      <c r="D103" s="87" t="s">
        <v>230</v>
      </c>
      <c r="E103" s="65">
        <v>2006</v>
      </c>
      <c r="F103" s="66" t="s">
        <v>0</v>
      </c>
      <c r="G103" s="28">
        <v>12.265096440000001</v>
      </c>
      <c r="H103" s="87" t="s">
        <v>230</v>
      </c>
      <c r="I103" s="65">
        <v>2006</v>
      </c>
      <c r="J103" s="66" t="s">
        <v>0</v>
      </c>
      <c r="K103" s="28">
        <v>28.60923386</v>
      </c>
      <c r="L103" s="87" t="s">
        <v>230</v>
      </c>
      <c r="M103" s="65">
        <v>2006</v>
      </c>
      <c r="N103" s="66" t="s">
        <v>0</v>
      </c>
      <c r="O103" s="28">
        <v>7.5880517830000001</v>
      </c>
      <c r="P103" s="87" t="s">
        <v>230</v>
      </c>
      <c r="Q103" s="65">
        <v>2006</v>
      </c>
      <c r="R103" s="66" t="s">
        <v>0</v>
      </c>
      <c r="S103" s="28">
        <v>3.5532867970000002</v>
      </c>
      <c r="T103" s="87" t="s">
        <v>230</v>
      </c>
      <c r="U103" s="65">
        <v>2006</v>
      </c>
      <c r="V103" s="66" t="s">
        <v>0</v>
      </c>
      <c r="W103" s="28">
        <v>2.735940985</v>
      </c>
      <c r="X103" s="87" t="s">
        <v>230</v>
      </c>
      <c r="Y103" s="65">
        <v>2006</v>
      </c>
      <c r="Z103" s="66" t="s">
        <v>0</v>
      </c>
      <c r="AA103" s="28">
        <v>0.20896783199999999</v>
      </c>
      <c r="AB103" s="87" t="s">
        <v>230</v>
      </c>
      <c r="AC103" s="65">
        <v>2006</v>
      </c>
      <c r="AD103" s="66" t="s">
        <v>0</v>
      </c>
      <c r="AE103" s="28" t="s">
        <v>141</v>
      </c>
      <c r="AF103" s="87" t="s">
        <v>139</v>
      </c>
      <c r="AG103" s="65"/>
      <c r="AH103" s="66" t="s">
        <v>0</v>
      </c>
      <c r="AI103" s="28" t="s">
        <v>141</v>
      </c>
      <c r="AJ103" s="87" t="s">
        <v>139</v>
      </c>
      <c r="AK103" s="65"/>
      <c r="AL103" s="66" t="s">
        <v>0</v>
      </c>
      <c r="AM103" s="28" t="s">
        <v>141</v>
      </c>
      <c r="AN103" s="87" t="s">
        <v>139</v>
      </c>
      <c r="AO103" s="65"/>
      <c r="AP103" s="66" t="s">
        <v>0</v>
      </c>
      <c r="AQ103" s="28" t="s">
        <v>141</v>
      </c>
      <c r="AR103" s="87" t="s">
        <v>139</v>
      </c>
      <c r="AS103" s="65"/>
      <c r="AT103" s="66" t="s">
        <v>0</v>
      </c>
      <c r="AU103" s="80">
        <v>0</v>
      </c>
      <c r="AV103" s="87" t="s">
        <v>138</v>
      </c>
      <c r="AW103" s="65">
        <v>2010</v>
      </c>
      <c r="AX103" s="66" t="s">
        <v>0</v>
      </c>
      <c r="AY103" s="28">
        <v>0</v>
      </c>
      <c r="AZ103" s="87" t="s">
        <v>139</v>
      </c>
      <c r="BA103" s="65">
        <v>2010</v>
      </c>
      <c r="BB103" s="66" t="s">
        <v>0</v>
      </c>
      <c r="BC103" s="80">
        <v>253450</v>
      </c>
      <c r="BD103" s="87" t="s">
        <v>639</v>
      </c>
      <c r="BE103" s="65">
        <v>2010</v>
      </c>
      <c r="BF103" s="66" t="s">
        <v>0</v>
      </c>
      <c r="BG103" s="28">
        <v>55.871525251857243</v>
      </c>
      <c r="BH103" s="87" t="s">
        <v>139</v>
      </c>
      <c r="BI103" s="65">
        <v>2010</v>
      </c>
      <c r="BJ103" s="66" t="s">
        <v>0</v>
      </c>
      <c r="BK103" s="28">
        <v>35.856694009999998</v>
      </c>
      <c r="BL103" s="87" t="s">
        <v>660</v>
      </c>
      <c r="BM103" s="65">
        <v>2011</v>
      </c>
      <c r="BN103" s="66" t="s">
        <v>0</v>
      </c>
      <c r="BO103" s="28">
        <v>20.907775740000002</v>
      </c>
      <c r="BP103" s="87" t="s">
        <v>661</v>
      </c>
      <c r="BQ103" s="65">
        <v>2011</v>
      </c>
      <c r="BR103" s="66" t="s">
        <v>0</v>
      </c>
      <c r="BS103" s="28">
        <v>56.40009929</v>
      </c>
      <c r="BT103" s="87" t="s">
        <v>662</v>
      </c>
      <c r="BU103" s="65">
        <v>2011</v>
      </c>
      <c r="BV103" s="66" t="s">
        <v>0</v>
      </c>
      <c r="BW103" s="28" t="s">
        <v>124</v>
      </c>
      <c r="BX103" s="87" t="s">
        <v>675</v>
      </c>
      <c r="BY103" s="65"/>
      <c r="BZ103" s="66" t="s">
        <v>0</v>
      </c>
      <c r="CA103" s="28" t="s">
        <v>124</v>
      </c>
      <c r="CB103" s="87" t="s">
        <v>677</v>
      </c>
      <c r="CC103" s="65" t="s">
        <v>182</v>
      </c>
      <c r="CD103" s="66" t="s">
        <v>0</v>
      </c>
      <c r="CE103" s="28" t="s">
        <v>124</v>
      </c>
      <c r="CF103" s="87" t="s">
        <v>677</v>
      </c>
      <c r="CG103" s="65" t="s">
        <v>182</v>
      </c>
      <c r="CH103" s="66" t="s">
        <v>0</v>
      </c>
      <c r="CI103" s="28" t="s">
        <v>124</v>
      </c>
      <c r="CJ103" s="87" t="s">
        <v>677</v>
      </c>
      <c r="CK103" s="65" t="s">
        <v>182</v>
      </c>
      <c r="CL103" s="66" t="s">
        <v>0</v>
      </c>
      <c r="CM103" s="28" t="s">
        <v>124</v>
      </c>
      <c r="CN103" s="87" t="s">
        <v>677</v>
      </c>
      <c r="CO103" s="65" t="s">
        <v>182</v>
      </c>
      <c r="CP103" s="66" t="s">
        <v>0</v>
      </c>
      <c r="CQ103" s="28" t="s">
        <v>124</v>
      </c>
      <c r="CR103" s="214" t="s">
        <v>139</v>
      </c>
      <c r="CS103" s="65"/>
      <c r="CT103" s="66" t="s">
        <v>0</v>
      </c>
      <c r="CU103" s="28" t="s">
        <v>124</v>
      </c>
      <c r="CV103" s="87" t="s">
        <v>145</v>
      </c>
      <c r="CW103" s="65"/>
      <c r="CX103" s="66" t="s">
        <v>0</v>
      </c>
      <c r="CY103" s="28" t="s">
        <v>124</v>
      </c>
      <c r="CZ103" s="87" t="s">
        <v>145</v>
      </c>
      <c r="DA103" s="65"/>
      <c r="DB103" s="66" t="s">
        <v>0</v>
      </c>
      <c r="DC103" s="28" t="s">
        <v>124</v>
      </c>
      <c r="DD103" s="87" t="s">
        <v>145</v>
      </c>
      <c r="DE103" s="65"/>
      <c r="DF103" s="66" t="s">
        <v>0</v>
      </c>
      <c r="DG103" s="28" t="s">
        <v>124</v>
      </c>
      <c r="DH103" s="87" t="s">
        <v>145</v>
      </c>
      <c r="DI103" s="65"/>
      <c r="DJ103" s="66" t="s">
        <v>0</v>
      </c>
      <c r="DK103" s="28">
        <v>76450.3</v>
      </c>
      <c r="DL103" s="87" t="s">
        <v>146</v>
      </c>
      <c r="DM103" s="65" t="s">
        <v>132</v>
      </c>
      <c r="DN103" s="66" t="s">
        <v>0</v>
      </c>
      <c r="DO103"/>
      <c r="DP103"/>
      <c r="DQ103" s="28">
        <v>7.92624</v>
      </c>
      <c r="DR103" s="87" t="s">
        <v>151</v>
      </c>
      <c r="DS103" s="65" t="s">
        <v>162</v>
      </c>
      <c r="DT103" s="66" t="s">
        <v>157</v>
      </c>
      <c r="DU103" s="28">
        <v>283400</v>
      </c>
      <c r="DV103" s="87" t="s">
        <v>147</v>
      </c>
      <c r="DW103" s="65" t="s">
        <v>163</v>
      </c>
      <c r="DX103" s="66" t="s">
        <v>0</v>
      </c>
      <c r="DY103" s="28">
        <v>46.036387264457439</v>
      </c>
      <c r="DZ103" s="87" t="s">
        <v>737</v>
      </c>
      <c r="EA103" s="65" t="s">
        <v>163</v>
      </c>
      <c r="EB103" s="66" t="s">
        <v>0</v>
      </c>
      <c r="EC103" s="28" t="s">
        <v>124</v>
      </c>
      <c r="ED103" s="87" t="s">
        <v>174</v>
      </c>
      <c r="EE103" s="65"/>
      <c r="EF103" s="66" t="s">
        <v>0</v>
      </c>
      <c r="EG103" s="28" t="s">
        <v>124</v>
      </c>
      <c r="EH103" s="87" t="s">
        <v>174</v>
      </c>
      <c r="EI103" s="65"/>
      <c r="EJ103" s="66" t="s">
        <v>0</v>
      </c>
      <c r="EK103" s="28" t="s">
        <v>124</v>
      </c>
      <c r="EL103" s="87" t="s">
        <v>174</v>
      </c>
      <c r="EM103" s="65"/>
      <c r="EN103" s="66" t="s">
        <v>0</v>
      </c>
      <c r="EO103" s="28" t="s">
        <v>124</v>
      </c>
      <c r="EP103" s="87" t="s">
        <v>175</v>
      </c>
      <c r="EQ103" s="65"/>
      <c r="ER103" s="66" t="s">
        <v>0</v>
      </c>
      <c r="ES103" s="28" t="s">
        <v>124</v>
      </c>
      <c r="ET103" s="87" t="s">
        <v>174</v>
      </c>
      <c r="EU103" s="65"/>
      <c r="EV103" s="66" t="s">
        <v>0</v>
      </c>
      <c r="EW103" s="28" t="s">
        <v>124</v>
      </c>
      <c r="EX103" s="76" t="s">
        <v>176</v>
      </c>
      <c r="EY103" s="65"/>
      <c r="EZ103" s="66" t="s">
        <v>0</v>
      </c>
      <c r="FA103" s="28" t="s">
        <v>124</v>
      </c>
      <c r="FB103" s="87" t="s">
        <v>758</v>
      </c>
      <c r="FC103" s="65"/>
      <c r="FD103" s="66" t="s">
        <v>0</v>
      </c>
    </row>
    <row r="104" spans="1:160" ht="14.1" customHeight="1" x14ac:dyDescent="0.2">
      <c r="A104" s="21" t="s">
        <v>87</v>
      </c>
      <c r="B104" s="187" t="s">
        <v>595</v>
      </c>
      <c r="C104" s="25">
        <v>62.921019389999998</v>
      </c>
      <c r="D104" s="87" t="s">
        <v>230</v>
      </c>
      <c r="E104" s="65">
        <v>2006</v>
      </c>
      <c r="F104" s="66" t="s">
        <v>0</v>
      </c>
      <c r="G104" s="28">
        <v>2.802479784</v>
      </c>
      <c r="H104" s="87" t="s">
        <v>230</v>
      </c>
      <c r="I104" s="65">
        <v>2006</v>
      </c>
      <c r="J104" s="66" t="s">
        <v>0</v>
      </c>
      <c r="K104" s="28">
        <v>24.15064258</v>
      </c>
      <c r="L104" s="87" t="s">
        <v>230</v>
      </c>
      <c r="M104" s="65">
        <v>2006</v>
      </c>
      <c r="N104" s="66" t="s">
        <v>0</v>
      </c>
      <c r="O104" s="28">
        <v>6.0494830779999997</v>
      </c>
      <c r="P104" s="87" t="s">
        <v>230</v>
      </c>
      <c r="Q104" s="65">
        <v>2006</v>
      </c>
      <c r="R104" s="66" t="s">
        <v>0</v>
      </c>
      <c r="S104" s="28">
        <v>2.353902867</v>
      </c>
      <c r="T104" s="87" t="s">
        <v>230</v>
      </c>
      <c r="U104" s="65">
        <v>2006</v>
      </c>
      <c r="V104" s="66" t="s">
        <v>0</v>
      </c>
      <c r="W104" s="28">
        <v>1.464630656</v>
      </c>
      <c r="X104" s="87" t="s">
        <v>230</v>
      </c>
      <c r="Y104" s="65">
        <v>2006</v>
      </c>
      <c r="Z104" s="66" t="s">
        <v>0</v>
      </c>
      <c r="AA104" s="28">
        <v>0.25784165100000001</v>
      </c>
      <c r="AB104" s="87" t="s">
        <v>230</v>
      </c>
      <c r="AC104" s="65">
        <v>2006</v>
      </c>
      <c r="AD104" s="66" t="s">
        <v>0</v>
      </c>
      <c r="AE104" s="28" t="s">
        <v>141</v>
      </c>
      <c r="AF104" s="87" t="s">
        <v>139</v>
      </c>
      <c r="AG104" s="65"/>
      <c r="AH104" s="66" t="s">
        <v>0</v>
      </c>
      <c r="AI104" s="28" t="s">
        <v>141</v>
      </c>
      <c r="AJ104" s="87" t="s">
        <v>139</v>
      </c>
      <c r="AK104" s="65"/>
      <c r="AL104" s="66" t="s">
        <v>0</v>
      </c>
      <c r="AM104" s="28" t="s">
        <v>141</v>
      </c>
      <c r="AN104" s="87" t="s">
        <v>139</v>
      </c>
      <c r="AO104" s="65"/>
      <c r="AP104" s="66" t="s">
        <v>0</v>
      </c>
      <c r="AQ104" s="28" t="s">
        <v>141</v>
      </c>
      <c r="AR104" s="87" t="s">
        <v>139</v>
      </c>
      <c r="AS104" s="65"/>
      <c r="AT104" s="66" t="s">
        <v>0</v>
      </c>
      <c r="AU104" s="80">
        <v>109730</v>
      </c>
      <c r="AV104" s="87" t="s">
        <v>138</v>
      </c>
      <c r="AW104" s="65">
        <v>2010</v>
      </c>
      <c r="AX104" s="66" t="s">
        <v>0</v>
      </c>
      <c r="AY104" s="28">
        <v>55.553867962737954</v>
      </c>
      <c r="AZ104" s="87" t="s">
        <v>139</v>
      </c>
      <c r="BA104" s="65">
        <v>2010</v>
      </c>
      <c r="BB104" s="66" t="s">
        <v>0</v>
      </c>
      <c r="BC104" s="80">
        <v>64940</v>
      </c>
      <c r="BD104" s="87" t="s">
        <v>639</v>
      </c>
      <c r="BE104" s="65">
        <v>2010</v>
      </c>
      <c r="BF104" s="66" t="s">
        <v>0</v>
      </c>
      <c r="BG104" s="28">
        <v>32.877683272579993</v>
      </c>
      <c r="BH104" s="87" t="s">
        <v>139</v>
      </c>
      <c r="BI104" s="65">
        <v>2010</v>
      </c>
      <c r="BJ104" s="66" t="s">
        <v>0</v>
      </c>
      <c r="BK104" s="28">
        <v>26.374160889999999</v>
      </c>
      <c r="BL104" s="87" t="s">
        <v>660</v>
      </c>
      <c r="BM104" s="65">
        <v>2011</v>
      </c>
      <c r="BN104" s="66" t="s">
        <v>0</v>
      </c>
      <c r="BO104" s="28">
        <v>17.037679149999999</v>
      </c>
      <c r="BP104" s="87" t="s">
        <v>661</v>
      </c>
      <c r="BQ104" s="65">
        <v>2011</v>
      </c>
      <c r="BR104" s="66" t="s">
        <v>0</v>
      </c>
      <c r="BS104" s="28">
        <v>43.342032660000001</v>
      </c>
      <c r="BT104" s="87" t="s">
        <v>662</v>
      </c>
      <c r="BU104" s="65">
        <v>2011</v>
      </c>
      <c r="BV104" s="66" t="s">
        <v>0</v>
      </c>
      <c r="BW104" s="28" t="s">
        <v>124</v>
      </c>
      <c r="BX104" s="87" t="s">
        <v>675</v>
      </c>
      <c r="BY104" s="65"/>
      <c r="BZ104" s="66" t="s">
        <v>0</v>
      </c>
      <c r="CA104" s="28" t="s">
        <v>124</v>
      </c>
      <c r="CB104" s="87" t="s">
        <v>677</v>
      </c>
      <c r="CC104" s="65" t="s">
        <v>182</v>
      </c>
      <c r="CD104" s="66" t="s">
        <v>0</v>
      </c>
      <c r="CE104" s="28" t="s">
        <v>124</v>
      </c>
      <c r="CF104" s="87" t="s">
        <v>677</v>
      </c>
      <c r="CG104" s="65" t="s">
        <v>182</v>
      </c>
      <c r="CH104" s="66" t="s">
        <v>0</v>
      </c>
      <c r="CI104" s="28" t="s">
        <v>124</v>
      </c>
      <c r="CJ104" s="87" t="s">
        <v>677</v>
      </c>
      <c r="CK104" s="65" t="s">
        <v>182</v>
      </c>
      <c r="CL104" s="66" t="s">
        <v>0</v>
      </c>
      <c r="CM104" s="28" t="s">
        <v>124</v>
      </c>
      <c r="CN104" s="87" t="s">
        <v>677</v>
      </c>
      <c r="CO104" s="65" t="s">
        <v>182</v>
      </c>
      <c r="CP104" s="66" t="s">
        <v>0</v>
      </c>
      <c r="CQ104" s="28" t="s">
        <v>124</v>
      </c>
      <c r="CR104" s="214" t="s">
        <v>139</v>
      </c>
      <c r="CS104" s="65"/>
      <c r="CT104" s="66" t="s">
        <v>0</v>
      </c>
      <c r="CU104" s="28" t="s">
        <v>124</v>
      </c>
      <c r="CV104" s="87" t="s">
        <v>145</v>
      </c>
      <c r="CW104" s="65"/>
      <c r="CX104" s="66" t="s">
        <v>0</v>
      </c>
      <c r="CY104" s="28" t="s">
        <v>124</v>
      </c>
      <c r="CZ104" s="87" t="s">
        <v>145</v>
      </c>
      <c r="DA104" s="65"/>
      <c r="DB104" s="66" t="s">
        <v>0</v>
      </c>
      <c r="DC104" s="28" t="s">
        <v>124</v>
      </c>
      <c r="DD104" s="87" t="s">
        <v>145</v>
      </c>
      <c r="DE104" s="65"/>
      <c r="DF104" s="66" t="s">
        <v>0</v>
      </c>
      <c r="DG104" s="28" t="s">
        <v>124</v>
      </c>
      <c r="DH104" s="87" t="s">
        <v>145</v>
      </c>
      <c r="DI104" s="65"/>
      <c r="DJ104" s="66" t="s">
        <v>0</v>
      </c>
      <c r="DK104" s="28">
        <v>37180.94</v>
      </c>
      <c r="DL104" s="87" t="s">
        <v>146</v>
      </c>
      <c r="DM104" s="65" t="s">
        <v>132</v>
      </c>
      <c r="DN104" s="66" t="s">
        <v>0</v>
      </c>
      <c r="DO104"/>
      <c r="DP104"/>
      <c r="DQ104" s="28">
        <v>7.92624</v>
      </c>
      <c r="DR104" s="87" t="s">
        <v>151</v>
      </c>
      <c r="DS104" s="65" t="s">
        <v>162</v>
      </c>
      <c r="DT104" s="66" t="s">
        <v>157</v>
      </c>
      <c r="DU104" s="28">
        <v>123900</v>
      </c>
      <c r="DV104" s="87" t="s">
        <v>147</v>
      </c>
      <c r="DW104" s="65" t="s">
        <v>163</v>
      </c>
      <c r="DX104" s="66" t="s">
        <v>0</v>
      </c>
      <c r="DY104" s="28">
        <v>42.51887439945093</v>
      </c>
      <c r="DZ104" s="87" t="s">
        <v>737</v>
      </c>
      <c r="EA104" s="65" t="s">
        <v>163</v>
      </c>
      <c r="EB104" s="66" t="s">
        <v>0</v>
      </c>
      <c r="EC104" s="28" t="s">
        <v>124</v>
      </c>
      <c r="ED104" s="87" t="s">
        <v>174</v>
      </c>
      <c r="EE104" s="65"/>
      <c r="EF104" s="66" t="s">
        <v>0</v>
      </c>
      <c r="EG104" s="28" t="s">
        <v>124</v>
      </c>
      <c r="EH104" s="87" t="s">
        <v>174</v>
      </c>
      <c r="EI104" s="65"/>
      <c r="EJ104" s="66" t="s">
        <v>0</v>
      </c>
      <c r="EK104" s="28" t="s">
        <v>124</v>
      </c>
      <c r="EL104" s="87" t="s">
        <v>174</v>
      </c>
      <c r="EM104" s="65"/>
      <c r="EN104" s="66" t="s">
        <v>0</v>
      </c>
      <c r="EO104" s="28" t="s">
        <v>124</v>
      </c>
      <c r="EP104" s="87" t="s">
        <v>175</v>
      </c>
      <c r="EQ104" s="65"/>
      <c r="ER104" s="66" t="s">
        <v>0</v>
      </c>
      <c r="ES104" s="28" t="s">
        <v>124</v>
      </c>
      <c r="ET104" s="87" t="s">
        <v>174</v>
      </c>
      <c r="EU104" s="65"/>
      <c r="EV104" s="66" t="s">
        <v>0</v>
      </c>
      <c r="EW104" s="28" t="s">
        <v>124</v>
      </c>
      <c r="EX104" s="76" t="s">
        <v>176</v>
      </c>
      <c r="EY104" s="65"/>
      <c r="EZ104" s="66" t="s">
        <v>0</v>
      </c>
      <c r="FA104" s="28" t="s">
        <v>124</v>
      </c>
      <c r="FB104" s="87" t="s">
        <v>758</v>
      </c>
      <c r="FC104" s="65"/>
      <c r="FD104" s="66" t="s">
        <v>0</v>
      </c>
    </row>
    <row r="105" spans="1:160" ht="14.1" customHeight="1" x14ac:dyDescent="0.2">
      <c r="A105" s="21" t="s">
        <v>88</v>
      </c>
      <c r="B105" s="187" t="s">
        <v>595</v>
      </c>
      <c r="C105" s="25">
        <v>54.970341410000003</v>
      </c>
      <c r="D105" s="87" t="s">
        <v>230</v>
      </c>
      <c r="E105" s="65">
        <v>2006</v>
      </c>
      <c r="F105" s="66" t="s">
        <v>0</v>
      </c>
      <c r="G105" s="28">
        <v>3.8891834200000002</v>
      </c>
      <c r="H105" s="87" t="s">
        <v>230</v>
      </c>
      <c r="I105" s="65">
        <v>2006</v>
      </c>
      <c r="J105" s="66" t="s">
        <v>0</v>
      </c>
      <c r="K105" s="28">
        <v>28.22709502</v>
      </c>
      <c r="L105" s="87" t="s">
        <v>230</v>
      </c>
      <c r="M105" s="65">
        <v>2006</v>
      </c>
      <c r="N105" s="66" t="s">
        <v>0</v>
      </c>
      <c r="O105" s="28">
        <v>3.879403843</v>
      </c>
      <c r="P105" s="87" t="s">
        <v>230</v>
      </c>
      <c r="Q105" s="65">
        <v>2006</v>
      </c>
      <c r="R105" s="66" t="s">
        <v>0</v>
      </c>
      <c r="S105" s="28">
        <v>2.1134180950000001</v>
      </c>
      <c r="T105" s="87" t="s">
        <v>230</v>
      </c>
      <c r="U105" s="65">
        <v>2006</v>
      </c>
      <c r="V105" s="66" t="s">
        <v>0</v>
      </c>
      <c r="W105" s="28">
        <v>6.7158488710000004</v>
      </c>
      <c r="X105" s="87" t="s">
        <v>230</v>
      </c>
      <c r="Y105" s="65">
        <v>2006</v>
      </c>
      <c r="Z105" s="66" t="s">
        <v>0</v>
      </c>
      <c r="AA105" s="28">
        <v>0.20470934399999999</v>
      </c>
      <c r="AB105" s="87" t="s">
        <v>230</v>
      </c>
      <c r="AC105" s="65">
        <v>2006</v>
      </c>
      <c r="AD105" s="66" t="s">
        <v>0</v>
      </c>
      <c r="AE105" s="28" t="s">
        <v>141</v>
      </c>
      <c r="AF105" s="87" t="s">
        <v>139</v>
      </c>
      <c r="AG105" s="65"/>
      <c r="AH105" s="66" t="s">
        <v>0</v>
      </c>
      <c r="AI105" s="28" t="s">
        <v>141</v>
      </c>
      <c r="AJ105" s="87" t="s">
        <v>139</v>
      </c>
      <c r="AK105" s="65"/>
      <c r="AL105" s="66" t="s">
        <v>0</v>
      </c>
      <c r="AM105" s="28" t="s">
        <v>141</v>
      </c>
      <c r="AN105" s="87" t="s">
        <v>139</v>
      </c>
      <c r="AO105" s="65"/>
      <c r="AP105" s="66" t="s">
        <v>0</v>
      </c>
      <c r="AQ105" s="28" t="s">
        <v>141</v>
      </c>
      <c r="AR105" s="87" t="s">
        <v>139</v>
      </c>
      <c r="AS105" s="65"/>
      <c r="AT105" s="66" t="s">
        <v>0</v>
      </c>
      <c r="AU105" s="80">
        <v>0</v>
      </c>
      <c r="AV105" s="87" t="s">
        <v>138</v>
      </c>
      <c r="AW105" s="65">
        <v>2010</v>
      </c>
      <c r="AX105" s="66" t="s">
        <v>0</v>
      </c>
      <c r="AY105" s="28">
        <v>0</v>
      </c>
      <c r="AZ105" s="87" t="s">
        <v>139</v>
      </c>
      <c r="BA105" s="65">
        <v>2010</v>
      </c>
      <c r="BB105" s="66" t="s">
        <v>0</v>
      </c>
      <c r="BC105" s="80">
        <v>0</v>
      </c>
      <c r="BD105" s="87" t="s">
        <v>639</v>
      </c>
      <c r="BE105" s="65">
        <v>2010</v>
      </c>
      <c r="BF105" s="66" t="s">
        <v>0</v>
      </c>
      <c r="BG105" s="28">
        <v>0</v>
      </c>
      <c r="BH105" s="87" t="s">
        <v>139</v>
      </c>
      <c r="BI105" s="65">
        <v>2010</v>
      </c>
      <c r="BJ105" s="66" t="s">
        <v>0</v>
      </c>
      <c r="BK105" s="28">
        <v>27.450758359999998</v>
      </c>
      <c r="BL105" s="87" t="s">
        <v>660</v>
      </c>
      <c r="BM105" s="65">
        <v>2011</v>
      </c>
      <c r="BN105" s="66" t="s">
        <v>0</v>
      </c>
      <c r="BO105" s="28">
        <v>12.9742803</v>
      </c>
      <c r="BP105" s="87" t="s">
        <v>661</v>
      </c>
      <c r="BQ105" s="65">
        <v>2011</v>
      </c>
      <c r="BR105" s="66" t="s">
        <v>0</v>
      </c>
      <c r="BS105" s="28">
        <v>57.228249290000001</v>
      </c>
      <c r="BT105" s="87" t="s">
        <v>662</v>
      </c>
      <c r="BU105" s="65">
        <v>2011</v>
      </c>
      <c r="BV105" s="66" t="s">
        <v>0</v>
      </c>
      <c r="BW105" s="28" t="s">
        <v>124</v>
      </c>
      <c r="BX105" s="87" t="s">
        <v>675</v>
      </c>
      <c r="BY105" s="65"/>
      <c r="BZ105" s="66" t="s">
        <v>0</v>
      </c>
      <c r="CA105" s="28" t="s">
        <v>124</v>
      </c>
      <c r="CB105" s="87" t="s">
        <v>677</v>
      </c>
      <c r="CC105" s="65" t="s">
        <v>182</v>
      </c>
      <c r="CD105" s="66" t="s">
        <v>0</v>
      </c>
      <c r="CE105" s="28" t="s">
        <v>124</v>
      </c>
      <c r="CF105" s="87" t="s">
        <v>677</v>
      </c>
      <c r="CG105" s="65" t="s">
        <v>182</v>
      </c>
      <c r="CH105" s="66" t="s">
        <v>0</v>
      </c>
      <c r="CI105" s="28" t="s">
        <v>124</v>
      </c>
      <c r="CJ105" s="87" t="s">
        <v>677</v>
      </c>
      <c r="CK105" s="65" t="s">
        <v>182</v>
      </c>
      <c r="CL105" s="66" t="s">
        <v>0</v>
      </c>
      <c r="CM105" s="28" t="s">
        <v>124</v>
      </c>
      <c r="CN105" s="87" t="s">
        <v>677</v>
      </c>
      <c r="CO105" s="65" t="s">
        <v>182</v>
      </c>
      <c r="CP105" s="66" t="s">
        <v>0</v>
      </c>
      <c r="CQ105" s="28" t="s">
        <v>124</v>
      </c>
      <c r="CR105" s="214" t="s">
        <v>139</v>
      </c>
      <c r="CS105" s="65"/>
      <c r="CT105" s="66" t="s">
        <v>0</v>
      </c>
      <c r="CU105" s="28" t="s">
        <v>124</v>
      </c>
      <c r="CV105" s="87" t="s">
        <v>145</v>
      </c>
      <c r="CW105" s="65"/>
      <c r="CX105" s="66" t="s">
        <v>0</v>
      </c>
      <c r="CY105" s="28" t="s">
        <v>124</v>
      </c>
      <c r="CZ105" s="87" t="s">
        <v>145</v>
      </c>
      <c r="DA105" s="65"/>
      <c r="DB105" s="66" t="s">
        <v>0</v>
      </c>
      <c r="DC105" s="28" t="s">
        <v>124</v>
      </c>
      <c r="DD105" s="87" t="s">
        <v>145</v>
      </c>
      <c r="DE105" s="65"/>
      <c r="DF105" s="66" t="s">
        <v>0</v>
      </c>
      <c r="DG105" s="28" t="s">
        <v>124</v>
      </c>
      <c r="DH105" s="87" t="s">
        <v>145</v>
      </c>
      <c r="DI105" s="65"/>
      <c r="DJ105" s="66" t="s">
        <v>0</v>
      </c>
      <c r="DK105" s="28">
        <v>427250.31</v>
      </c>
      <c r="DL105" s="87" t="s">
        <v>146</v>
      </c>
      <c r="DM105" s="65" t="s">
        <v>132</v>
      </c>
      <c r="DN105" s="66" t="s">
        <v>0</v>
      </c>
      <c r="DO105"/>
      <c r="DP105"/>
      <c r="DQ105" s="28">
        <v>7.92624</v>
      </c>
      <c r="DR105" s="87" t="s">
        <v>151</v>
      </c>
      <c r="DS105" s="65" t="s">
        <v>162</v>
      </c>
      <c r="DT105" s="66" t="s">
        <v>157</v>
      </c>
      <c r="DU105" s="28">
        <v>300400</v>
      </c>
      <c r="DV105" s="87" t="s">
        <v>147</v>
      </c>
      <c r="DW105" s="65" t="s">
        <v>163</v>
      </c>
      <c r="DX105" s="66" t="s">
        <v>0</v>
      </c>
      <c r="DY105" s="28">
        <v>37.307501241927469</v>
      </c>
      <c r="DZ105" s="87" t="s">
        <v>737</v>
      </c>
      <c r="EA105" s="65" t="s">
        <v>163</v>
      </c>
      <c r="EB105" s="66" t="s">
        <v>0</v>
      </c>
      <c r="EC105" s="28" t="s">
        <v>124</v>
      </c>
      <c r="ED105" s="87" t="s">
        <v>174</v>
      </c>
      <c r="EE105" s="65"/>
      <c r="EF105" s="66" t="s">
        <v>0</v>
      </c>
      <c r="EG105" s="28" t="s">
        <v>124</v>
      </c>
      <c r="EH105" s="87" t="s">
        <v>174</v>
      </c>
      <c r="EI105" s="65"/>
      <c r="EJ105" s="66" t="s">
        <v>0</v>
      </c>
      <c r="EK105" s="28" t="s">
        <v>124</v>
      </c>
      <c r="EL105" s="87" t="s">
        <v>174</v>
      </c>
      <c r="EM105" s="65"/>
      <c r="EN105" s="66" t="s">
        <v>0</v>
      </c>
      <c r="EO105" s="28" t="s">
        <v>124</v>
      </c>
      <c r="EP105" s="87" t="s">
        <v>175</v>
      </c>
      <c r="EQ105" s="65"/>
      <c r="ER105" s="66" t="s">
        <v>0</v>
      </c>
      <c r="ES105" s="28" t="s">
        <v>124</v>
      </c>
      <c r="ET105" s="87" t="s">
        <v>174</v>
      </c>
      <c r="EU105" s="65"/>
      <c r="EV105" s="66" t="s">
        <v>0</v>
      </c>
      <c r="EW105" s="28" t="s">
        <v>124</v>
      </c>
      <c r="EX105" s="76" t="s">
        <v>176</v>
      </c>
      <c r="EY105" s="65"/>
      <c r="EZ105" s="66" t="s">
        <v>0</v>
      </c>
      <c r="FA105" s="28" t="s">
        <v>124</v>
      </c>
      <c r="FB105" s="87" t="s">
        <v>758</v>
      </c>
      <c r="FC105" s="65"/>
      <c r="FD105" s="66" t="s">
        <v>0</v>
      </c>
    </row>
    <row r="106" spans="1:160" ht="14.1" customHeight="1" x14ac:dyDescent="0.2">
      <c r="A106" s="21" t="s">
        <v>89</v>
      </c>
      <c r="B106" s="187" t="s">
        <v>595</v>
      </c>
      <c r="C106" s="25">
        <v>83.195416539999997</v>
      </c>
      <c r="D106" s="87" t="s">
        <v>230</v>
      </c>
      <c r="E106" s="65">
        <v>2006</v>
      </c>
      <c r="F106" s="66" t="s">
        <v>0</v>
      </c>
      <c r="G106" s="28">
        <v>2.0914037350000001</v>
      </c>
      <c r="H106" s="87" t="s">
        <v>230</v>
      </c>
      <c r="I106" s="65">
        <v>2006</v>
      </c>
      <c r="J106" s="66" t="s">
        <v>0</v>
      </c>
      <c r="K106" s="28">
        <v>5.7198750509999998</v>
      </c>
      <c r="L106" s="87" t="s">
        <v>230</v>
      </c>
      <c r="M106" s="65">
        <v>2006</v>
      </c>
      <c r="N106" s="66" t="s">
        <v>0</v>
      </c>
      <c r="O106" s="28">
        <v>1.6772659160000001</v>
      </c>
      <c r="P106" s="87" t="s">
        <v>230</v>
      </c>
      <c r="Q106" s="65">
        <v>2006</v>
      </c>
      <c r="R106" s="66" t="s">
        <v>0</v>
      </c>
      <c r="S106" s="28">
        <v>1.3690775369999999</v>
      </c>
      <c r="T106" s="87" t="s">
        <v>230</v>
      </c>
      <c r="U106" s="65">
        <v>2006</v>
      </c>
      <c r="V106" s="66" t="s">
        <v>0</v>
      </c>
      <c r="W106" s="28">
        <v>4.6361532969999999</v>
      </c>
      <c r="X106" s="87" t="s">
        <v>230</v>
      </c>
      <c r="Y106" s="65">
        <v>2006</v>
      </c>
      <c r="Z106" s="66" t="s">
        <v>0</v>
      </c>
      <c r="AA106" s="28">
        <v>1.310807928</v>
      </c>
      <c r="AB106" s="87" t="s">
        <v>230</v>
      </c>
      <c r="AC106" s="65">
        <v>2006</v>
      </c>
      <c r="AD106" s="66" t="s">
        <v>0</v>
      </c>
      <c r="AE106" s="28" t="s">
        <v>141</v>
      </c>
      <c r="AF106" s="87" t="s">
        <v>139</v>
      </c>
      <c r="AG106" s="65"/>
      <c r="AH106" s="66" t="s">
        <v>0</v>
      </c>
      <c r="AI106" s="28" t="s">
        <v>141</v>
      </c>
      <c r="AJ106" s="87" t="s">
        <v>139</v>
      </c>
      <c r="AK106" s="65"/>
      <c r="AL106" s="66" t="s">
        <v>0</v>
      </c>
      <c r="AM106" s="28" t="s">
        <v>141</v>
      </c>
      <c r="AN106" s="87" t="s">
        <v>139</v>
      </c>
      <c r="AO106" s="65"/>
      <c r="AP106" s="66" t="s">
        <v>0</v>
      </c>
      <c r="AQ106" s="28" t="s">
        <v>141</v>
      </c>
      <c r="AR106" s="87" t="s">
        <v>139</v>
      </c>
      <c r="AS106" s="65"/>
      <c r="AT106" s="66" t="s">
        <v>0</v>
      </c>
      <c r="AU106" s="80">
        <v>580350</v>
      </c>
      <c r="AV106" s="87" t="s">
        <v>138</v>
      </c>
      <c r="AW106" s="65">
        <v>2010</v>
      </c>
      <c r="AX106" s="66" t="s">
        <v>0</v>
      </c>
      <c r="AY106" s="28">
        <v>45.153233900520505</v>
      </c>
      <c r="AZ106" s="87" t="s">
        <v>139</v>
      </c>
      <c r="BA106" s="65">
        <v>2010</v>
      </c>
      <c r="BB106" s="66" t="s">
        <v>0</v>
      </c>
      <c r="BC106" s="80">
        <v>0</v>
      </c>
      <c r="BD106" s="87" t="s">
        <v>639</v>
      </c>
      <c r="BE106" s="65">
        <v>2010</v>
      </c>
      <c r="BF106" s="66" t="s">
        <v>0</v>
      </c>
      <c r="BG106" s="28">
        <v>0</v>
      </c>
      <c r="BH106" s="87" t="s">
        <v>139</v>
      </c>
      <c r="BI106" s="65">
        <v>2010</v>
      </c>
      <c r="BJ106" s="66" t="s">
        <v>0</v>
      </c>
      <c r="BK106" s="28">
        <v>20.621087920000001</v>
      </c>
      <c r="BL106" s="87" t="s">
        <v>660</v>
      </c>
      <c r="BM106" s="65">
        <v>2011</v>
      </c>
      <c r="BN106" s="66" t="s">
        <v>0</v>
      </c>
      <c r="BO106" s="28">
        <v>15.29781521</v>
      </c>
      <c r="BP106" s="87" t="s">
        <v>661</v>
      </c>
      <c r="BQ106" s="65">
        <v>2011</v>
      </c>
      <c r="BR106" s="66" t="s">
        <v>0</v>
      </c>
      <c r="BS106" s="28">
        <v>70.974049550000004</v>
      </c>
      <c r="BT106" s="87" t="s">
        <v>662</v>
      </c>
      <c r="BU106" s="65">
        <v>2011</v>
      </c>
      <c r="BV106" s="66" t="s">
        <v>0</v>
      </c>
      <c r="BW106" s="28" t="s">
        <v>124</v>
      </c>
      <c r="BX106" s="87" t="s">
        <v>675</v>
      </c>
      <c r="BY106" s="65"/>
      <c r="BZ106" s="66" t="s">
        <v>0</v>
      </c>
      <c r="CA106" s="28" t="s">
        <v>124</v>
      </c>
      <c r="CB106" s="87" t="s">
        <v>677</v>
      </c>
      <c r="CC106" s="65" t="s">
        <v>182</v>
      </c>
      <c r="CD106" s="66" t="s">
        <v>0</v>
      </c>
      <c r="CE106" s="28" t="s">
        <v>124</v>
      </c>
      <c r="CF106" s="87" t="s">
        <v>677</v>
      </c>
      <c r="CG106" s="65" t="s">
        <v>182</v>
      </c>
      <c r="CH106" s="66" t="s">
        <v>0</v>
      </c>
      <c r="CI106" s="28" t="s">
        <v>124</v>
      </c>
      <c r="CJ106" s="87" t="s">
        <v>677</v>
      </c>
      <c r="CK106" s="65" t="s">
        <v>182</v>
      </c>
      <c r="CL106" s="66" t="s">
        <v>0</v>
      </c>
      <c r="CM106" s="28" t="s">
        <v>124</v>
      </c>
      <c r="CN106" s="87" t="s">
        <v>677</v>
      </c>
      <c r="CO106" s="65" t="s">
        <v>182</v>
      </c>
      <c r="CP106" s="66" t="s">
        <v>0</v>
      </c>
      <c r="CQ106" s="28" t="s">
        <v>124</v>
      </c>
      <c r="CR106" s="214" t="s">
        <v>139</v>
      </c>
      <c r="CS106" s="65"/>
      <c r="CT106" s="66" t="s">
        <v>0</v>
      </c>
      <c r="CU106" s="28" t="s">
        <v>124</v>
      </c>
      <c r="CV106" s="87" t="s">
        <v>145</v>
      </c>
      <c r="CW106" s="65"/>
      <c r="CX106" s="66" t="s">
        <v>0</v>
      </c>
      <c r="CY106" s="28" t="s">
        <v>124</v>
      </c>
      <c r="CZ106" s="87" t="s">
        <v>145</v>
      </c>
      <c r="DA106" s="65"/>
      <c r="DB106" s="66" t="s">
        <v>0</v>
      </c>
      <c r="DC106" s="28" t="s">
        <v>124</v>
      </c>
      <c r="DD106" s="87" t="s">
        <v>145</v>
      </c>
      <c r="DE106" s="65"/>
      <c r="DF106" s="66" t="s">
        <v>0</v>
      </c>
      <c r="DG106" s="28" t="s">
        <v>124</v>
      </c>
      <c r="DH106" s="87" t="s">
        <v>145</v>
      </c>
      <c r="DI106" s="65"/>
      <c r="DJ106" s="66" t="s">
        <v>0</v>
      </c>
      <c r="DK106" s="28">
        <v>681573.9</v>
      </c>
      <c r="DL106" s="87" t="s">
        <v>146</v>
      </c>
      <c r="DM106" s="65" t="s">
        <v>132</v>
      </c>
      <c r="DN106" s="66" t="s">
        <v>0</v>
      </c>
      <c r="DO106"/>
      <c r="DP106"/>
      <c r="DQ106" s="28">
        <v>7.92624</v>
      </c>
      <c r="DR106" s="87" t="s">
        <v>151</v>
      </c>
      <c r="DS106" s="65" t="s">
        <v>162</v>
      </c>
      <c r="DT106" s="66" t="s">
        <v>157</v>
      </c>
      <c r="DU106" s="28">
        <v>75700</v>
      </c>
      <c r="DV106" s="87" t="s">
        <v>147</v>
      </c>
      <c r="DW106" s="65" t="s">
        <v>163</v>
      </c>
      <c r="DX106" s="66" t="s">
        <v>0</v>
      </c>
      <c r="DY106" s="28">
        <v>4.6105122114623303</v>
      </c>
      <c r="DZ106" s="87" t="s">
        <v>737</v>
      </c>
      <c r="EA106" s="65" t="s">
        <v>163</v>
      </c>
      <c r="EB106" s="66" t="s">
        <v>0</v>
      </c>
      <c r="EC106" s="28" t="s">
        <v>124</v>
      </c>
      <c r="ED106" s="87" t="s">
        <v>174</v>
      </c>
      <c r="EE106" s="65"/>
      <c r="EF106" s="66" t="s">
        <v>0</v>
      </c>
      <c r="EG106" s="28" t="s">
        <v>124</v>
      </c>
      <c r="EH106" s="87" t="s">
        <v>174</v>
      </c>
      <c r="EI106" s="65"/>
      <c r="EJ106" s="66" t="s">
        <v>0</v>
      </c>
      <c r="EK106" s="28" t="s">
        <v>124</v>
      </c>
      <c r="EL106" s="87" t="s">
        <v>174</v>
      </c>
      <c r="EM106" s="65"/>
      <c r="EN106" s="66" t="s">
        <v>0</v>
      </c>
      <c r="EO106" s="28" t="s">
        <v>124</v>
      </c>
      <c r="EP106" s="87" t="s">
        <v>175</v>
      </c>
      <c r="EQ106" s="65"/>
      <c r="ER106" s="66" t="s">
        <v>0</v>
      </c>
      <c r="ES106" s="28" t="s">
        <v>124</v>
      </c>
      <c r="ET106" s="87" t="s">
        <v>174</v>
      </c>
      <c r="EU106" s="65"/>
      <c r="EV106" s="66" t="s">
        <v>0</v>
      </c>
      <c r="EW106" s="28" t="s">
        <v>124</v>
      </c>
      <c r="EX106" s="76" t="s">
        <v>176</v>
      </c>
      <c r="EY106" s="65"/>
      <c r="EZ106" s="66" t="s">
        <v>0</v>
      </c>
      <c r="FA106" s="28" t="s">
        <v>124</v>
      </c>
      <c r="FB106" s="87" t="s">
        <v>758</v>
      </c>
      <c r="FC106" s="65"/>
      <c r="FD106" s="66" t="s">
        <v>0</v>
      </c>
    </row>
    <row r="107" spans="1:160" ht="14.1" customHeight="1" x14ac:dyDescent="0.2">
      <c r="A107" s="21" t="s">
        <v>90</v>
      </c>
      <c r="B107" s="187" t="s">
        <v>595</v>
      </c>
      <c r="C107" s="25">
        <v>57.135336860000002</v>
      </c>
      <c r="D107" s="87" t="s">
        <v>230</v>
      </c>
      <c r="E107" s="65">
        <v>2006</v>
      </c>
      <c r="F107" s="66" t="s">
        <v>0</v>
      </c>
      <c r="G107" s="28">
        <v>4.0593352899999999</v>
      </c>
      <c r="H107" s="87" t="s">
        <v>230</v>
      </c>
      <c r="I107" s="65">
        <v>2006</v>
      </c>
      <c r="J107" s="66" t="s">
        <v>0</v>
      </c>
      <c r="K107" s="28">
        <v>28.8363826</v>
      </c>
      <c r="L107" s="87" t="s">
        <v>230</v>
      </c>
      <c r="M107" s="65">
        <v>2006</v>
      </c>
      <c r="N107" s="66" t="s">
        <v>0</v>
      </c>
      <c r="O107" s="28">
        <v>4.2534900320000002</v>
      </c>
      <c r="P107" s="87" t="s">
        <v>230</v>
      </c>
      <c r="Q107" s="65">
        <v>2006</v>
      </c>
      <c r="R107" s="66" t="s">
        <v>0</v>
      </c>
      <c r="S107" s="28">
        <v>3.8447642769999999</v>
      </c>
      <c r="T107" s="87" t="s">
        <v>230</v>
      </c>
      <c r="U107" s="65">
        <v>2006</v>
      </c>
      <c r="V107" s="66" t="s">
        <v>0</v>
      </c>
      <c r="W107" s="28">
        <v>1.432942055</v>
      </c>
      <c r="X107" s="87" t="s">
        <v>230</v>
      </c>
      <c r="Y107" s="65">
        <v>2006</v>
      </c>
      <c r="Z107" s="66" t="s">
        <v>0</v>
      </c>
      <c r="AA107" s="28">
        <v>0.437748886</v>
      </c>
      <c r="AB107" s="87" t="s">
        <v>230</v>
      </c>
      <c r="AC107" s="65">
        <v>2006</v>
      </c>
      <c r="AD107" s="66" t="s">
        <v>0</v>
      </c>
      <c r="AE107" s="28" t="s">
        <v>141</v>
      </c>
      <c r="AF107" s="87" t="s">
        <v>139</v>
      </c>
      <c r="AG107" s="65"/>
      <c r="AH107" s="66" t="s">
        <v>0</v>
      </c>
      <c r="AI107" s="28" t="s">
        <v>141</v>
      </c>
      <c r="AJ107" s="87" t="s">
        <v>139</v>
      </c>
      <c r="AK107" s="65"/>
      <c r="AL107" s="66" t="s">
        <v>0</v>
      </c>
      <c r="AM107" s="28" t="s">
        <v>141</v>
      </c>
      <c r="AN107" s="87" t="s">
        <v>139</v>
      </c>
      <c r="AO107" s="65"/>
      <c r="AP107" s="66" t="s">
        <v>0</v>
      </c>
      <c r="AQ107" s="28" t="s">
        <v>141</v>
      </c>
      <c r="AR107" s="87" t="s">
        <v>139</v>
      </c>
      <c r="AS107" s="65"/>
      <c r="AT107" s="66" t="s">
        <v>0</v>
      </c>
      <c r="AU107" s="80">
        <v>266190</v>
      </c>
      <c r="AV107" s="87" t="s">
        <v>138</v>
      </c>
      <c r="AW107" s="65">
        <v>2010</v>
      </c>
      <c r="AX107" s="66" t="s">
        <v>0</v>
      </c>
      <c r="AY107" s="28">
        <v>51.276173598135344</v>
      </c>
      <c r="AZ107" s="87" t="s">
        <v>139</v>
      </c>
      <c r="BA107" s="65">
        <v>2010</v>
      </c>
      <c r="BB107" s="66" t="s">
        <v>0</v>
      </c>
      <c r="BC107" s="80">
        <v>200290</v>
      </c>
      <c r="BD107" s="87" t="s">
        <v>639</v>
      </c>
      <c r="BE107" s="65">
        <v>2010</v>
      </c>
      <c r="BF107" s="66" t="s">
        <v>0</v>
      </c>
      <c r="BG107" s="28">
        <v>38.581858108758887</v>
      </c>
      <c r="BH107" s="87" t="s">
        <v>139</v>
      </c>
      <c r="BI107" s="65">
        <v>2010</v>
      </c>
      <c r="BJ107" s="66" t="s">
        <v>0</v>
      </c>
      <c r="BK107" s="28">
        <v>16.99244298</v>
      </c>
      <c r="BL107" s="87" t="s">
        <v>660</v>
      </c>
      <c r="BM107" s="65">
        <v>2011</v>
      </c>
      <c r="BN107" s="66" t="s">
        <v>0</v>
      </c>
      <c r="BO107" s="28">
        <v>9.1064159660000001</v>
      </c>
      <c r="BP107" s="87" t="s">
        <v>661</v>
      </c>
      <c r="BQ107" s="65">
        <v>2011</v>
      </c>
      <c r="BR107" s="66" t="s">
        <v>0</v>
      </c>
      <c r="BS107" s="28">
        <v>29.799627990000001</v>
      </c>
      <c r="BT107" s="87" t="s">
        <v>662</v>
      </c>
      <c r="BU107" s="65">
        <v>2011</v>
      </c>
      <c r="BV107" s="66" t="s">
        <v>0</v>
      </c>
      <c r="BW107" s="28" t="s">
        <v>124</v>
      </c>
      <c r="BX107" s="87" t="s">
        <v>675</v>
      </c>
      <c r="BY107" s="65"/>
      <c r="BZ107" s="66" t="s">
        <v>0</v>
      </c>
      <c r="CA107" s="28" t="s">
        <v>124</v>
      </c>
      <c r="CB107" s="87" t="s">
        <v>677</v>
      </c>
      <c r="CC107" s="65" t="s">
        <v>182</v>
      </c>
      <c r="CD107" s="66" t="s">
        <v>0</v>
      </c>
      <c r="CE107" s="28" t="s">
        <v>124</v>
      </c>
      <c r="CF107" s="87" t="s">
        <v>677</v>
      </c>
      <c r="CG107" s="65" t="s">
        <v>182</v>
      </c>
      <c r="CH107" s="66" t="s">
        <v>0</v>
      </c>
      <c r="CI107" s="28" t="s">
        <v>124</v>
      </c>
      <c r="CJ107" s="87" t="s">
        <v>677</v>
      </c>
      <c r="CK107" s="65" t="s">
        <v>182</v>
      </c>
      <c r="CL107" s="66" t="s">
        <v>0</v>
      </c>
      <c r="CM107" s="28" t="s">
        <v>124</v>
      </c>
      <c r="CN107" s="87" t="s">
        <v>677</v>
      </c>
      <c r="CO107" s="65" t="s">
        <v>182</v>
      </c>
      <c r="CP107" s="66" t="s">
        <v>0</v>
      </c>
      <c r="CQ107" s="28" t="s">
        <v>124</v>
      </c>
      <c r="CR107" s="214" t="s">
        <v>139</v>
      </c>
      <c r="CS107" s="65"/>
      <c r="CT107" s="66" t="s">
        <v>0</v>
      </c>
      <c r="CU107" s="28" t="s">
        <v>124</v>
      </c>
      <c r="CV107" s="87" t="s">
        <v>145</v>
      </c>
      <c r="CW107" s="65"/>
      <c r="CX107" s="66" t="s">
        <v>0</v>
      </c>
      <c r="CY107" s="28" t="s">
        <v>124</v>
      </c>
      <c r="CZ107" s="87" t="s">
        <v>145</v>
      </c>
      <c r="DA107" s="65"/>
      <c r="DB107" s="66" t="s">
        <v>0</v>
      </c>
      <c r="DC107" s="28" t="s">
        <v>124</v>
      </c>
      <c r="DD107" s="87" t="s">
        <v>145</v>
      </c>
      <c r="DE107" s="65"/>
      <c r="DF107" s="66" t="s">
        <v>0</v>
      </c>
      <c r="DG107" s="28" t="s">
        <v>124</v>
      </c>
      <c r="DH107" s="87" t="s">
        <v>145</v>
      </c>
      <c r="DI107" s="65"/>
      <c r="DJ107" s="66" t="s">
        <v>0</v>
      </c>
      <c r="DK107" s="28">
        <v>136909.35999999999</v>
      </c>
      <c r="DL107" s="87" t="s">
        <v>146</v>
      </c>
      <c r="DM107" s="65" t="s">
        <v>132</v>
      </c>
      <c r="DN107" s="66" t="s">
        <v>0</v>
      </c>
      <c r="DO107"/>
      <c r="DP107"/>
      <c r="DQ107" s="28">
        <v>7.92624</v>
      </c>
      <c r="DR107" s="87" t="s">
        <v>151</v>
      </c>
      <c r="DS107" s="65" t="s">
        <v>162</v>
      </c>
      <c r="DT107" s="66" t="s">
        <v>157</v>
      </c>
      <c r="DU107" s="28">
        <v>210200</v>
      </c>
      <c r="DV107" s="87" t="s">
        <v>147</v>
      </c>
      <c r="DW107" s="65" t="s">
        <v>163</v>
      </c>
      <c r="DX107" s="66" t="s">
        <v>0</v>
      </c>
      <c r="DY107" s="28">
        <v>34.189980481457383</v>
      </c>
      <c r="DZ107" s="87" t="s">
        <v>737</v>
      </c>
      <c r="EA107" s="65" t="s">
        <v>163</v>
      </c>
      <c r="EB107" s="66" t="s">
        <v>0</v>
      </c>
      <c r="EC107" s="28" t="s">
        <v>124</v>
      </c>
      <c r="ED107" s="87" t="s">
        <v>174</v>
      </c>
      <c r="EE107" s="65"/>
      <c r="EF107" s="66" t="s">
        <v>0</v>
      </c>
      <c r="EG107" s="28" t="s">
        <v>124</v>
      </c>
      <c r="EH107" s="87" t="s">
        <v>174</v>
      </c>
      <c r="EI107" s="65"/>
      <c r="EJ107" s="66" t="s">
        <v>0</v>
      </c>
      <c r="EK107" s="28" t="s">
        <v>124</v>
      </c>
      <c r="EL107" s="87" t="s">
        <v>174</v>
      </c>
      <c r="EM107" s="65"/>
      <c r="EN107" s="66" t="s">
        <v>0</v>
      </c>
      <c r="EO107" s="28" t="s">
        <v>124</v>
      </c>
      <c r="EP107" s="87" t="s">
        <v>175</v>
      </c>
      <c r="EQ107" s="65"/>
      <c r="ER107" s="66" t="s">
        <v>0</v>
      </c>
      <c r="ES107" s="28" t="s">
        <v>124</v>
      </c>
      <c r="ET107" s="87" t="s">
        <v>174</v>
      </c>
      <c r="EU107" s="65"/>
      <c r="EV107" s="66" t="s">
        <v>0</v>
      </c>
      <c r="EW107" s="28" t="s">
        <v>124</v>
      </c>
      <c r="EX107" s="76" t="s">
        <v>176</v>
      </c>
      <c r="EY107" s="65"/>
      <c r="EZ107" s="66" t="s">
        <v>0</v>
      </c>
      <c r="FA107" s="28" t="s">
        <v>124</v>
      </c>
      <c r="FB107" s="87" t="s">
        <v>758</v>
      </c>
      <c r="FC107" s="65"/>
      <c r="FD107" s="66" t="s">
        <v>0</v>
      </c>
    </row>
    <row r="108" spans="1:160" ht="14.1" customHeight="1" x14ac:dyDescent="0.2">
      <c r="A108" s="21" t="s">
        <v>91</v>
      </c>
      <c r="B108" s="187" t="s">
        <v>595</v>
      </c>
      <c r="C108" s="25">
        <v>48.934212520000003</v>
      </c>
      <c r="D108" s="87" t="s">
        <v>230</v>
      </c>
      <c r="E108" s="65">
        <v>2006</v>
      </c>
      <c r="F108" s="66" t="s">
        <v>0</v>
      </c>
      <c r="G108" s="28">
        <v>3.2088638519999999</v>
      </c>
      <c r="H108" s="87" t="s">
        <v>230</v>
      </c>
      <c r="I108" s="65">
        <v>2006</v>
      </c>
      <c r="J108" s="66" t="s">
        <v>0</v>
      </c>
      <c r="K108" s="28">
        <v>36.610719590000002</v>
      </c>
      <c r="L108" s="87" t="s">
        <v>230</v>
      </c>
      <c r="M108" s="65">
        <v>2006</v>
      </c>
      <c r="N108" s="66" t="s">
        <v>0</v>
      </c>
      <c r="O108" s="28">
        <v>4.1575489440000002</v>
      </c>
      <c r="P108" s="87" t="s">
        <v>230</v>
      </c>
      <c r="Q108" s="65">
        <v>2006</v>
      </c>
      <c r="R108" s="66" t="s">
        <v>0</v>
      </c>
      <c r="S108" s="28">
        <v>3.6654736560000001</v>
      </c>
      <c r="T108" s="87" t="s">
        <v>230</v>
      </c>
      <c r="U108" s="65">
        <v>2006</v>
      </c>
      <c r="V108" s="66" t="s">
        <v>0</v>
      </c>
      <c r="W108" s="28">
        <v>3.1168524679999998</v>
      </c>
      <c r="X108" s="87" t="s">
        <v>230</v>
      </c>
      <c r="Y108" s="65">
        <v>2006</v>
      </c>
      <c r="Z108" s="66" t="s">
        <v>0</v>
      </c>
      <c r="AA108" s="28">
        <v>0.30632896500000001</v>
      </c>
      <c r="AB108" s="87" t="s">
        <v>230</v>
      </c>
      <c r="AC108" s="65">
        <v>2006</v>
      </c>
      <c r="AD108" s="66" t="s">
        <v>0</v>
      </c>
      <c r="AE108" s="28" t="s">
        <v>141</v>
      </c>
      <c r="AF108" s="87" t="s">
        <v>139</v>
      </c>
      <c r="AG108" s="65"/>
      <c r="AH108" s="66" t="s">
        <v>0</v>
      </c>
      <c r="AI108" s="28" t="s">
        <v>141</v>
      </c>
      <c r="AJ108" s="87" t="s">
        <v>139</v>
      </c>
      <c r="AK108" s="65"/>
      <c r="AL108" s="66" t="s">
        <v>0</v>
      </c>
      <c r="AM108" s="28" t="s">
        <v>141</v>
      </c>
      <c r="AN108" s="87" t="s">
        <v>139</v>
      </c>
      <c r="AO108" s="65"/>
      <c r="AP108" s="66" t="s">
        <v>0</v>
      </c>
      <c r="AQ108" s="28" t="s">
        <v>141</v>
      </c>
      <c r="AR108" s="87" t="s">
        <v>139</v>
      </c>
      <c r="AS108" s="65"/>
      <c r="AT108" s="66" t="s">
        <v>0</v>
      </c>
      <c r="AU108" s="80">
        <v>129760</v>
      </c>
      <c r="AV108" s="87" t="s">
        <v>138</v>
      </c>
      <c r="AW108" s="65">
        <v>2010</v>
      </c>
      <c r="AX108" s="66" t="s">
        <v>0</v>
      </c>
      <c r="AY108" s="28">
        <v>23.624943104233044</v>
      </c>
      <c r="AZ108" s="87" t="s">
        <v>139</v>
      </c>
      <c r="BA108" s="65">
        <v>2010</v>
      </c>
      <c r="BB108" s="66" t="s">
        <v>0</v>
      </c>
      <c r="BC108" s="80">
        <v>166930</v>
      </c>
      <c r="BD108" s="87" t="s">
        <v>639</v>
      </c>
      <c r="BE108" s="65">
        <v>2010</v>
      </c>
      <c r="BF108" s="66" t="s">
        <v>0</v>
      </c>
      <c r="BG108" s="28">
        <v>30.392353208921257</v>
      </c>
      <c r="BH108" s="87" t="s">
        <v>139</v>
      </c>
      <c r="BI108" s="65">
        <v>2010</v>
      </c>
      <c r="BJ108" s="66" t="s">
        <v>0</v>
      </c>
      <c r="BK108" s="28">
        <v>19.014072840000001</v>
      </c>
      <c r="BL108" s="87" t="s">
        <v>660</v>
      </c>
      <c r="BM108" s="65">
        <v>2011</v>
      </c>
      <c r="BN108" s="66" t="s">
        <v>0</v>
      </c>
      <c r="BO108" s="28">
        <v>14.10861918</v>
      </c>
      <c r="BP108" s="87" t="s">
        <v>661</v>
      </c>
      <c r="BQ108" s="65">
        <v>2011</v>
      </c>
      <c r="BR108" s="66" t="s">
        <v>0</v>
      </c>
      <c r="BS108" s="28">
        <v>24.606946749999999</v>
      </c>
      <c r="BT108" s="87" t="s">
        <v>662</v>
      </c>
      <c r="BU108" s="65">
        <v>2011</v>
      </c>
      <c r="BV108" s="66" t="s">
        <v>0</v>
      </c>
      <c r="BW108" s="28" t="s">
        <v>124</v>
      </c>
      <c r="BX108" s="87" t="s">
        <v>675</v>
      </c>
      <c r="BY108" s="65"/>
      <c r="BZ108" s="66" t="s">
        <v>0</v>
      </c>
      <c r="CA108" s="28" t="s">
        <v>124</v>
      </c>
      <c r="CB108" s="87" t="s">
        <v>677</v>
      </c>
      <c r="CC108" s="65" t="s">
        <v>182</v>
      </c>
      <c r="CD108" s="66" t="s">
        <v>0</v>
      </c>
      <c r="CE108" s="28" t="s">
        <v>124</v>
      </c>
      <c r="CF108" s="87" t="s">
        <v>677</v>
      </c>
      <c r="CG108" s="65" t="s">
        <v>182</v>
      </c>
      <c r="CH108" s="66" t="s">
        <v>0</v>
      </c>
      <c r="CI108" s="28" t="s">
        <v>124</v>
      </c>
      <c r="CJ108" s="87" t="s">
        <v>677</v>
      </c>
      <c r="CK108" s="65" t="s">
        <v>182</v>
      </c>
      <c r="CL108" s="66" t="s">
        <v>0</v>
      </c>
      <c r="CM108" s="28" t="s">
        <v>124</v>
      </c>
      <c r="CN108" s="87" t="s">
        <v>677</v>
      </c>
      <c r="CO108" s="65" t="s">
        <v>182</v>
      </c>
      <c r="CP108" s="66" t="s">
        <v>0</v>
      </c>
      <c r="CQ108" s="28" t="s">
        <v>124</v>
      </c>
      <c r="CR108" s="214" t="s">
        <v>139</v>
      </c>
      <c r="CS108" s="65"/>
      <c r="CT108" s="66" t="s">
        <v>0</v>
      </c>
      <c r="CU108" s="28" t="s">
        <v>124</v>
      </c>
      <c r="CV108" s="87" t="s">
        <v>145</v>
      </c>
      <c r="CW108" s="65"/>
      <c r="CX108" s="66" t="s">
        <v>0</v>
      </c>
      <c r="CY108" s="28" t="s">
        <v>124</v>
      </c>
      <c r="CZ108" s="87" t="s">
        <v>145</v>
      </c>
      <c r="DA108" s="65"/>
      <c r="DB108" s="66" t="s">
        <v>0</v>
      </c>
      <c r="DC108" s="28" t="s">
        <v>124</v>
      </c>
      <c r="DD108" s="87" t="s">
        <v>145</v>
      </c>
      <c r="DE108" s="65"/>
      <c r="DF108" s="66" t="s">
        <v>0</v>
      </c>
      <c r="DG108" s="28" t="s">
        <v>124</v>
      </c>
      <c r="DH108" s="87" t="s">
        <v>145</v>
      </c>
      <c r="DI108" s="65"/>
      <c r="DJ108" s="66" t="s">
        <v>0</v>
      </c>
      <c r="DK108" s="28">
        <v>278248.13</v>
      </c>
      <c r="DL108" s="87" t="s">
        <v>146</v>
      </c>
      <c r="DM108" s="65" t="s">
        <v>132</v>
      </c>
      <c r="DN108" s="66" t="s">
        <v>0</v>
      </c>
      <c r="DO108"/>
      <c r="DP108"/>
      <c r="DQ108" s="28">
        <v>7.92624</v>
      </c>
      <c r="DR108" s="87" t="s">
        <v>151</v>
      </c>
      <c r="DS108" s="65" t="s">
        <v>162</v>
      </c>
      <c r="DT108" s="66" t="s">
        <v>157</v>
      </c>
      <c r="DU108" s="28">
        <v>459100</v>
      </c>
      <c r="DV108" s="87" t="s">
        <v>147</v>
      </c>
      <c r="DW108" s="65" t="s">
        <v>163</v>
      </c>
      <c r="DX108" s="66" t="s">
        <v>0</v>
      </c>
      <c r="DY108" s="28">
        <v>58.484076433121025</v>
      </c>
      <c r="DZ108" s="87" t="s">
        <v>737</v>
      </c>
      <c r="EA108" s="65" t="s">
        <v>163</v>
      </c>
      <c r="EB108" s="66" t="s">
        <v>0</v>
      </c>
      <c r="EC108" s="28" t="s">
        <v>124</v>
      </c>
      <c r="ED108" s="87" t="s">
        <v>174</v>
      </c>
      <c r="EE108" s="65"/>
      <c r="EF108" s="66" t="s">
        <v>0</v>
      </c>
      <c r="EG108" s="28" t="s">
        <v>124</v>
      </c>
      <c r="EH108" s="87" t="s">
        <v>174</v>
      </c>
      <c r="EI108" s="65"/>
      <c r="EJ108" s="66" t="s">
        <v>0</v>
      </c>
      <c r="EK108" s="28" t="s">
        <v>124</v>
      </c>
      <c r="EL108" s="87" t="s">
        <v>174</v>
      </c>
      <c r="EM108" s="65"/>
      <c r="EN108" s="66" t="s">
        <v>0</v>
      </c>
      <c r="EO108" s="28" t="s">
        <v>124</v>
      </c>
      <c r="EP108" s="87" t="s">
        <v>175</v>
      </c>
      <c r="EQ108" s="65"/>
      <c r="ER108" s="66" t="s">
        <v>0</v>
      </c>
      <c r="ES108" s="28" t="s">
        <v>124</v>
      </c>
      <c r="ET108" s="87" t="s">
        <v>174</v>
      </c>
      <c r="EU108" s="65"/>
      <c r="EV108" s="66" t="s">
        <v>0</v>
      </c>
      <c r="EW108" s="28" t="s">
        <v>124</v>
      </c>
      <c r="EX108" s="76" t="s">
        <v>176</v>
      </c>
      <c r="EY108" s="65"/>
      <c r="EZ108" s="66" t="s">
        <v>0</v>
      </c>
      <c r="FA108" s="28" t="s">
        <v>124</v>
      </c>
      <c r="FB108" s="87" t="s">
        <v>758</v>
      </c>
      <c r="FC108" s="65"/>
      <c r="FD108" s="66" t="s">
        <v>0</v>
      </c>
    </row>
    <row r="109" spans="1:160" ht="14.1" customHeight="1" x14ac:dyDescent="0.2">
      <c r="A109" s="21" t="s">
        <v>92</v>
      </c>
      <c r="B109" s="187" t="s">
        <v>595</v>
      </c>
      <c r="C109" s="25">
        <v>68.549880939999994</v>
      </c>
      <c r="D109" s="87" t="s">
        <v>230</v>
      </c>
      <c r="E109" s="65">
        <v>2006</v>
      </c>
      <c r="F109" s="66" t="s">
        <v>0</v>
      </c>
      <c r="G109" s="28">
        <v>8.2479730500000006</v>
      </c>
      <c r="H109" s="87" t="s">
        <v>230</v>
      </c>
      <c r="I109" s="65">
        <v>2006</v>
      </c>
      <c r="J109" s="66" t="s">
        <v>0</v>
      </c>
      <c r="K109" s="28">
        <v>7.8191756579999998</v>
      </c>
      <c r="L109" s="87" t="s">
        <v>230</v>
      </c>
      <c r="M109" s="65">
        <v>2006</v>
      </c>
      <c r="N109" s="66" t="s">
        <v>0</v>
      </c>
      <c r="O109" s="28">
        <v>1.8480903200000001</v>
      </c>
      <c r="P109" s="87" t="s">
        <v>230</v>
      </c>
      <c r="Q109" s="65">
        <v>2006</v>
      </c>
      <c r="R109" s="66" t="s">
        <v>0</v>
      </c>
      <c r="S109" s="28">
        <v>8.3171452079999995</v>
      </c>
      <c r="T109" s="87" t="s">
        <v>230</v>
      </c>
      <c r="U109" s="65">
        <v>2006</v>
      </c>
      <c r="V109" s="66" t="s">
        <v>0</v>
      </c>
      <c r="W109" s="28">
        <v>4.7124164610000001</v>
      </c>
      <c r="X109" s="87" t="s">
        <v>230</v>
      </c>
      <c r="Y109" s="65">
        <v>2006</v>
      </c>
      <c r="Z109" s="66" t="s">
        <v>0</v>
      </c>
      <c r="AA109" s="28">
        <v>0.50531836299999999</v>
      </c>
      <c r="AB109" s="87" t="s">
        <v>230</v>
      </c>
      <c r="AC109" s="65">
        <v>2006</v>
      </c>
      <c r="AD109" s="66" t="s">
        <v>0</v>
      </c>
      <c r="AE109" s="28" t="s">
        <v>141</v>
      </c>
      <c r="AF109" s="87" t="s">
        <v>139</v>
      </c>
      <c r="AG109" s="65"/>
      <c r="AH109" s="66" t="s">
        <v>0</v>
      </c>
      <c r="AI109" s="28" t="s">
        <v>141</v>
      </c>
      <c r="AJ109" s="87" t="s">
        <v>139</v>
      </c>
      <c r="AK109" s="65"/>
      <c r="AL109" s="66" t="s">
        <v>0</v>
      </c>
      <c r="AM109" s="28" t="s">
        <v>141</v>
      </c>
      <c r="AN109" s="87" t="s">
        <v>139</v>
      </c>
      <c r="AO109" s="65"/>
      <c r="AP109" s="66" t="s">
        <v>0</v>
      </c>
      <c r="AQ109" s="28" t="s">
        <v>141</v>
      </c>
      <c r="AR109" s="87" t="s">
        <v>139</v>
      </c>
      <c r="AS109" s="65"/>
      <c r="AT109" s="66" t="s">
        <v>0</v>
      </c>
      <c r="AU109" s="80">
        <v>481090</v>
      </c>
      <c r="AV109" s="87" t="s">
        <v>138</v>
      </c>
      <c r="AW109" s="65">
        <v>2010</v>
      </c>
      <c r="AX109" s="66" t="s">
        <v>0</v>
      </c>
      <c r="AY109" s="28">
        <v>34.672653367158674</v>
      </c>
      <c r="AZ109" s="87" t="s">
        <v>139</v>
      </c>
      <c r="BA109" s="65">
        <v>2010</v>
      </c>
      <c r="BB109" s="66" t="s">
        <v>0</v>
      </c>
      <c r="BC109" s="80">
        <v>519950</v>
      </c>
      <c r="BD109" s="87" t="s">
        <v>639</v>
      </c>
      <c r="BE109" s="65">
        <v>2010</v>
      </c>
      <c r="BF109" s="66" t="s">
        <v>0</v>
      </c>
      <c r="BG109" s="28">
        <v>37.47333371771218</v>
      </c>
      <c r="BH109" s="87" t="s">
        <v>139</v>
      </c>
      <c r="BI109" s="65">
        <v>2010</v>
      </c>
      <c r="BJ109" s="66" t="s">
        <v>0</v>
      </c>
      <c r="BK109" s="28">
        <v>17.519258560000001</v>
      </c>
      <c r="BL109" s="87" t="s">
        <v>660</v>
      </c>
      <c r="BM109" s="65">
        <v>2011</v>
      </c>
      <c r="BN109" s="66" t="s">
        <v>0</v>
      </c>
      <c r="BO109" s="28">
        <v>10.60674257</v>
      </c>
      <c r="BP109" s="87" t="s">
        <v>661</v>
      </c>
      <c r="BQ109" s="65">
        <v>2011</v>
      </c>
      <c r="BR109" s="66" t="s">
        <v>0</v>
      </c>
      <c r="BS109" s="28">
        <v>55.93801156</v>
      </c>
      <c r="BT109" s="87" t="s">
        <v>662</v>
      </c>
      <c r="BU109" s="65">
        <v>2011</v>
      </c>
      <c r="BV109" s="66" t="s">
        <v>0</v>
      </c>
      <c r="BW109" s="28" t="s">
        <v>124</v>
      </c>
      <c r="BX109" s="87" t="s">
        <v>675</v>
      </c>
      <c r="BY109" s="65"/>
      <c r="BZ109" s="66" t="s">
        <v>0</v>
      </c>
      <c r="CA109" s="28" t="s">
        <v>124</v>
      </c>
      <c r="CB109" s="87" t="s">
        <v>677</v>
      </c>
      <c r="CC109" s="65" t="s">
        <v>182</v>
      </c>
      <c r="CD109" s="66" t="s">
        <v>0</v>
      </c>
      <c r="CE109" s="28" t="s">
        <v>124</v>
      </c>
      <c r="CF109" s="87" t="s">
        <v>677</v>
      </c>
      <c r="CG109" s="65" t="s">
        <v>182</v>
      </c>
      <c r="CH109" s="66" t="s">
        <v>0</v>
      </c>
      <c r="CI109" s="28" t="s">
        <v>124</v>
      </c>
      <c r="CJ109" s="87" t="s">
        <v>677</v>
      </c>
      <c r="CK109" s="65" t="s">
        <v>182</v>
      </c>
      <c r="CL109" s="66" t="s">
        <v>0</v>
      </c>
      <c r="CM109" s="28" t="s">
        <v>124</v>
      </c>
      <c r="CN109" s="87" t="s">
        <v>677</v>
      </c>
      <c r="CO109" s="65" t="s">
        <v>182</v>
      </c>
      <c r="CP109" s="66" t="s">
        <v>0</v>
      </c>
      <c r="CQ109" s="28" t="s">
        <v>124</v>
      </c>
      <c r="CR109" s="214" t="s">
        <v>139</v>
      </c>
      <c r="CS109" s="65"/>
      <c r="CT109" s="66" t="s">
        <v>0</v>
      </c>
      <c r="CU109" s="28" t="s">
        <v>124</v>
      </c>
      <c r="CV109" s="87" t="s">
        <v>145</v>
      </c>
      <c r="CW109" s="65"/>
      <c r="CX109" s="66" t="s">
        <v>0</v>
      </c>
      <c r="CY109" s="28" t="s">
        <v>124</v>
      </c>
      <c r="CZ109" s="87" t="s">
        <v>145</v>
      </c>
      <c r="DA109" s="65"/>
      <c r="DB109" s="66" t="s">
        <v>0</v>
      </c>
      <c r="DC109" s="28" t="s">
        <v>124</v>
      </c>
      <c r="DD109" s="87" t="s">
        <v>145</v>
      </c>
      <c r="DE109" s="65"/>
      <c r="DF109" s="66" t="s">
        <v>0</v>
      </c>
      <c r="DG109" s="28" t="s">
        <v>124</v>
      </c>
      <c r="DH109" s="87" t="s">
        <v>145</v>
      </c>
      <c r="DI109" s="65"/>
      <c r="DJ109" s="66" t="s">
        <v>0</v>
      </c>
      <c r="DK109" s="28">
        <v>829184.38</v>
      </c>
      <c r="DL109" s="87" t="s">
        <v>146</v>
      </c>
      <c r="DM109" s="65" t="s">
        <v>132</v>
      </c>
      <c r="DN109" s="66" t="s">
        <v>0</v>
      </c>
      <c r="DO109"/>
      <c r="DP109"/>
      <c r="DQ109" s="28">
        <v>9.7911599999999996</v>
      </c>
      <c r="DR109" s="87" t="s">
        <v>151</v>
      </c>
      <c r="DS109" s="65" t="s">
        <v>162</v>
      </c>
      <c r="DT109" s="66" t="s">
        <v>158</v>
      </c>
      <c r="DU109" s="28">
        <v>1084900</v>
      </c>
      <c r="DV109" s="87" t="s">
        <v>147</v>
      </c>
      <c r="DW109" s="65" t="s">
        <v>163</v>
      </c>
      <c r="DX109" s="66" t="s">
        <v>0</v>
      </c>
      <c r="DY109" s="28">
        <v>55.087844013405096</v>
      </c>
      <c r="DZ109" s="87" t="s">
        <v>737</v>
      </c>
      <c r="EA109" s="65" t="s">
        <v>163</v>
      </c>
      <c r="EB109" s="66" t="s">
        <v>0</v>
      </c>
      <c r="EC109" s="28" t="s">
        <v>124</v>
      </c>
      <c r="ED109" s="87" t="s">
        <v>174</v>
      </c>
      <c r="EE109" s="65"/>
      <c r="EF109" s="66" t="s">
        <v>0</v>
      </c>
      <c r="EG109" s="28" t="s">
        <v>124</v>
      </c>
      <c r="EH109" s="87" t="s">
        <v>174</v>
      </c>
      <c r="EI109" s="65"/>
      <c r="EJ109" s="66" t="s">
        <v>0</v>
      </c>
      <c r="EK109" s="28" t="s">
        <v>124</v>
      </c>
      <c r="EL109" s="87" t="s">
        <v>174</v>
      </c>
      <c r="EM109" s="65"/>
      <c r="EN109" s="66" t="s">
        <v>0</v>
      </c>
      <c r="EO109" s="28" t="s">
        <v>124</v>
      </c>
      <c r="EP109" s="87" t="s">
        <v>175</v>
      </c>
      <c r="EQ109" s="65"/>
      <c r="ER109" s="66" t="s">
        <v>0</v>
      </c>
      <c r="ES109" s="28" t="s">
        <v>124</v>
      </c>
      <c r="ET109" s="87" t="s">
        <v>174</v>
      </c>
      <c r="EU109" s="65"/>
      <c r="EV109" s="66" t="s">
        <v>0</v>
      </c>
      <c r="EW109" s="28" t="s">
        <v>124</v>
      </c>
      <c r="EX109" s="76" t="s">
        <v>176</v>
      </c>
      <c r="EY109" s="65"/>
      <c r="EZ109" s="66" t="s">
        <v>0</v>
      </c>
      <c r="FA109" s="28" t="s">
        <v>124</v>
      </c>
      <c r="FB109" s="87" t="s">
        <v>758</v>
      </c>
      <c r="FC109" s="65"/>
      <c r="FD109" s="66" t="s">
        <v>0</v>
      </c>
    </row>
    <row r="110" spans="1:160" ht="14.1" customHeight="1" x14ac:dyDescent="0.2">
      <c r="A110" s="21" t="s">
        <v>93</v>
      </c>
      <c r="B110" s="187" t="s">
        <v>595</v>
      </c>
      <c r="C110" s="25">
        <v>43.520789090000001</v>
      </c>
      <c r="D110" s="87" t="s">
        <v>230</v>
      </c>
      <c r="E110" s="65">
        <v>2006</v>
      </c>
      <c r="F110" s="66" t="s">
        <v>0</v>
      </c>
      <c r="G110" s="28">
        <v>6.7206378000000004</v>
      </c>
      <c r="H110" s="87" t="s">
        <v>230</v>
      </c>
      <c r="I110" s="65">
        <v>2006</v>
      </c>
      <c r="J110" s="66" t="s">
        <v>0</v>
      </c>
      <c r="K110" s="28">
        <v>16.67593557</v>
      </c>
      <c r="L110" s="87" t="s">
        <v>230</v>
      </c>
      <c r="M110" s="65">
        <v>2006</v>
      </c>
      <c r="N110" s="66" t="s">
        <v>0</v>
      </c>
      <c r="O110" s="28">
        <v>0.47588654899999999</v>
      </c>
      <c r="P110" s="87" t="s">
        <v>230</v>
      </c>
      <c r="Q110" s="65">
        <v>2006</v>
      </c>
      <c r="R110" s="66" t="s">
        <v>0</v>
      </c>
      <c r="S110" s="28">
        <v>28.562358140000001</v>
      </c>
      <c r="T110" s="87" t="s">
        <v>230</v>
      </c>
      <c r="U110" s="65">
        <v>2006</v>
      </c>
      <c r="V110" s="66" t="s">
        <v>0</v>
      </c>
      <c r="W110" s="28">
        <v>2.823178806</v>
      </c>
      <c r="X110" s="87" t="s">
        <v>230</v>
      </c>
      <c r="Y110" s="65">
        <v>2006</v>
      </c>
      <c r="Z110" s="66" t="s">
        <v>0</v>
      </c>
      <c r="AA110" s="28">
        <v>1.221214048</v>
      </c>
      <c r="AB110" s="87" t="s">
        <v>230</v>
      </c>
      <c r="AC110" s="65">
        <v>2006</v>
      </c>
      <c r="AD110" s="66" t="s">
        <v>0</v>
      </c>
      <c r="AE110" s="28" t="s">
        <v>141</v>
      </c>
      <c r="AF110" s="87" t="s">
        <v>139</v>
      </c>
      <c r="AG110" s="65"/>
      <c r="AH110" s="66" t="s">
        <v>0</v>
      </c>
      <c r="AI110" s="28" t="s">
        <v>141</v>
      </c>
      <c r="AJ110" s="87" t="s">
        <v>139</v>
      </c>
      <c r="AK110" s="65"/>
      <c r="AL110" s="66" t="s">
        <v>0</v>
      </c>
      <c r="AM110" s="28" t="s">
        <v>141</v>
      </c>
      <c r="AN110" s="87" t="s">
        <v>139</v>
      </c>
      <c r="AO110" s="65"/>
      <c r="AP110" s="66" t="s">
        <v>0</v>
      </c>
      <c r="AQ110" s="28" t="s">
        <v>141</v>
      </c>
      <c r="AR110" s="87" t="s">
        <v>139</v>
      </c>
      <c r="AS110" s="65"/>
      <c r="AT110" s="66" t="s">
        <v>0</v>
      </c>
      <c r="AU110" s="80">
        <v>164960</v>
      </c>
      <c r="AV110" s="87" t="s">
        <v>138</v>
      </c>
      <c r="AW110" s="65">
        <v>2010</v>
      </c>
      <c r="AX110" s="66" t="s">
        <v>0</v>
      </c>
      <c r="AY110" s="28">
        <v>14.298468392722482</v>
      </c>
      <c r="AZ110" s="87" t="s">
        <v>139</v>
      </c>
      <c r="BA110" s="65">
        <v>2010</v>
      </c>
      <c r="BB110" s="66" t="s">
        <v>0</v>
      </c>
      <c r="BC110" s="80">
        <v>921670</v>
      </c>
      <c r="BD110" s="87" t="s">
        <v>639</v>
      </c>
      <c r="BE110" s="65">
        <v>2010</v>
      </c>
      <c r="BF110" s="66" t="s">
        <v>0</v>
      </c>
      <c r="BG110" s="28">
        <v>79.888878294862579</v>
      </c>
      <c r="BH110" s="87" t="s">
        <v>139</v>
      </c>
      <c r="BI110" s="65">
        <v>2010</v>
      </c>
      <c r="BJ110" s="66" t="s">
        <v>0</v>
      </c>
      <c r="BK110" s="28">
        <v>18.72973335</v>
      </c>
      <c r="BL110" s="87" t="s">
        <v>660</v>
      </c>
      <c r="BM110" s="65">
        <v>2011</v>
      </c>
      <c r="BN110" s="66" t="s">
        <v>0</v>
      </c>
      <c r="BO110" s="28">
        <v>11.486579069999999</v>
      </c>
      <c r="BP110" s="87" t="s">
        <v>661</v>
      </c>
      <c r="BQ110" s="65">
        <v>2011</v>
      </c>
      <c r="BR110" s="66" t="s">
        <v>0</v>
      </c>
      <c r="BS110" s="28">
        <v>28.838435130000001</v>
      </c>
      <c r="BT110" s="87" t="s">
        <v>662</v>
      </c>
      <c r="BU110" s="65">
        <v>2011</v>
      </c>
      <c r="BV110" s="66" t="s">
        <v>0</v>
      </c>
      <c r="BW110" s="28" t="s">
        <v>124</v>
      </c>
      <c r="BX110" s="87" t="s">
        <v>675</v>
      </c>
      <c r="BY110" s="65"/>
      <c r="BZ110" s="66" t="s">
        <v>0</v>
      </c>
      <c r="CA110" s="28" t="s">
        <v>124</v>
      </c>
      <c r="CB110" s="87" t="s">
        <v>677</v>
      </c>
      <c r="CC110" s="65" t="s">
        <v>182</v>
      </c>
      <c r="CD110" s="66" t="s">
        <v>0</v>
      </c>
      <c r="CE110" s="28" t="s">
        <v>124</v>
      </c>
      <c r="CF110" s="87" t="s">
        <v>677</v>
      </c>
      <c r="CG110" s="65" t="s">
        <v>182</v>
      </c>
      <c r="CH110" s="66" t="s">
        <v>0</v>
      </c>
      <c r="CI110" s="28" t="s">
        <v>124</v>
      </c>
      <c r="CJ110" s="87" t="s">
        <v>677</v>
      </c>
      <c r="CK110" s="65" t="s">
        <v>182</v>
      </c>
      <c r="CL110" s="66" t="s">
        <v>0</v>
      </c>
      <c r="CM110" s="28" t="s">
        <v>124</v>
      </c>
      <c r="CN110" s="87" t="s">
        <v>677</v>
      </c>
      <c r="CO110" s="65" t="s">
        <v>182</v>
      </c>
      <c r="CP110" s="66" t="s">
        <v>0</v>
      </c>
      <c r="CQ110" s="28" t="s">
        <v>124</v>
      </c>
      <c r="CR110" s="214" t="s">
        <v>139</v>
      </c>
      <c r="CS110" s="65"/>
      <c r="CT110" s="66" t="s">
        <v>0</v>
      </c>
      <c r="CU110" s="28" t="s">
        <v>124</v>
      </c>
      <c r="CV110" s="87" t="s">
        <v>145</v>
      </c>
      <c r="CW110" s="65"/>
      <c r="CX110" s="66" t="s">
        <v>0</v>
      </c>
      <c r="CY110" s="28" t="s">
        <v>124</v>
      </c>
      <c r="CZ110" s="87" t="s">
        <v>145</v>
      </c>
      <c r="DA110" s="65"/>
      <c r="DB110" s="66" t="s">
        <v>0</v>
      </c>
      <c r="DC110" s="28" t="s">
        <v>124</v>
      </c>
      <c r="DD110" s="87" t="s">
        <v>145</v>
      </c>
      <c r="DE110" s="65"/>
      <c r="DF110" s="66" t="s">
        <v>0</v>
      </c>
      <c r="DG110" s="28" t="s">
        <v>124</v>
      </c>
      <c r="DH110" s="87" t="s">
        <v>145</v>
      </c>
      <c r="DI110" s="65"/>
      <c r="DJ110" s="66" t="s">
        <v>0</v>
      </c>
      <c r="DK110" s="28">
        <v>318558.83</v>
      </c>
      <c r="DL110" s="87" t="s">
        <v>146</v>
      </c>
      <c r="DM110" s="65" t="s">
        <v>132</v>
      </c>
      <c r="DN110" s="66" t="s">
        <v>0</v>
      </c>
      <c r="DO110"/>
      <c r="DP110"/>
      <c r="DQ110" s="28">
        <v>9.7911599999999996</v>
      </c>
      <c r="DR110" s="87" t="s">
        <v>151</v>
      </c>
      <c r="DS110" s="65" t="s">
        <v>162</v>
      </c>
      <c r="DT110" s="66" t="s">
        <v>158</v>
      </c>
      <c r="DU110" s="28">
        <v>136400</v>
      </c>
      <c r="DV110" s="87" t="s">
        <v>147</v>
      </c>
      <c r="DW110" s="65" t="s">
        <v>163</v>
      </c>
      <c r="DX110" s="66" t="s">
        <v>0</v>
      </c>
      <c r="DY110" s="28">
        <v>11.333610303282093</v>
      </c>
      <c r="DZ110" s="87" t="s">
        <v>737</v>
      </c>
      <c r="EA110" s="65" t="s">
        <v>163</v>
      </c>
      <c r="EB110" s="66" t="s">
        <v>0</v>
      </c>
      <c r="EC110" s="28" t="s">
        <v>124</v>
      </c>
      <c r="ED110" s="87" t="s">
        <v>174</v>
      </c>
      <c r="EE110" s="65"/>
      <c r="EF110" s="66" t="s">
        <v>0</v>
      </c>
      <c r="EG110" s="28" t="s">
        <v>124</v>
      </c>
      <c r="EH110" s="87" t="s">
        <v>174</v>
      </c>
      <c r="EI110" s="65"/>
      <c r="EJ110" s="66" t="s">
        <v>0</v>
      </c>
      <c r="EK110" s="28" t="s">
        <v>124</v>
      </c>
      <c r="EL110" s="87" t="s">
        <v>174</v>
      </c>
      <c r="EM110" s="65"/>
      <c r="EN110" s="66" t="s">
        <v>0</v>
      </c>
      <c r="EO110" s="28" t="s">
        <v>124</v>
      </c>
      <c r="EP110" s="87" t="s">
        <v>175</v>
      </c>
      <c r="EQ110" s="65"/>
      <c r="ER110" s="66" t="s">
        <v>0</v>
      </c>
      <c r="ES110" s="28" t="s">
        <v>124</v>
      </c>
      <c r="ET110" s="87" t="s">
        <v>174</v>
      </c>
      <c r="EU110" s="65"/>
      <c r="EV110" s="66" t="s">
        <v>0</v>
      </c>
      <c r="EW110" s="28" t="s">
        <v>124</v>
      </c>
      <c r="EX110" s="76" t="s">
        <v>176</v>
      </c>
      <c r="EY110" s="65"/>
      <c r="EZ110" s="66" t="s">
        <v>0</v>
      </c>
      <c r="FA110" s="28" t="s">
        <v>124</v>
      </c>
      <c r="FB110" s="87" t="s">
        <v>758</v>
      </c>
      <c r="FC110" s="65"/>
      <c r="FD110" s="66" t="s">
        <v>0</v>
      </c>
    </row>
    <row r="111" spans="1:160" ht="14.1" customHeight="1" x14ac:dyDescent="0.2">
      <c r="A111" s="16" t="s">
        <v>94</v>
      </c>
      <c r="B111" s="186" t="s">
        <v>594</v>
      </c>
      <c r="C111" s="19">
        <v>47.265283719999999</v>
      </c>
      <c r="D111" s="85" t="s">
        <v>230</v>
      </c>
      <c r="E111" s="63">
        <v>2006</v>
      </c>
      <c r="F111" s="64" t="s">
        <v>0</v>
      </c>
      <c r="G111" s="27">
        <v>1.934947878</v>
      </c>
      <c r="H111" s="85" t="s">
        <v>230</v>
      </c>
      <c r="I111" s="63">
        <v>2006</v>
      </c>
      <c r="J111" s="64" t="s">
        <v>0</v>
      </c>
      <c r="K111" s="27">
        <v>22.69903094</v>
      </c>
      <c r="L111" s="85" t="s">
        <v>230</v>
      </c>
      <c r="M111" s="63">
        <v>2006</v>
      </c>
      <c r="N111" s="64" t="s">
        <v>0</v>
      </c>
      <c r="O111" s="27">
        <v>15.88581548</v>
      </c>
      <c r="P111" s="85" t="s">
        <v>230</v>
      </c>
      <c r="Q111" s="63">
        <v>2006</v>
      </c>
      <c r="R111" s="64" t="s">
        <v>0</v>
      </c>
      <c r="S111" s="27">
        <v>7.4347597939999996</v>
      </c>
      <c r="T111" s="85" t="s">
        <v>230</v>
      </c>
      <c r="U111" s="63">
        <v>2006</v>
      </c>
      <c r="V111" s="64" t="s">
        <v>0</v>
      </c>
      <c r="W111" s="27">
        <v>3.479578971</v>
      </c>
      <c r="X111" s="85" t="s">
        <v>230</v>
      </c>
      <c r="Y111" s="63">
        <v>2006</v>
      </c>
      <c r="Z111" s="64" t="s">
        <v>0</v>
      </c>
      <c r="AA111" s="27">
        <v>1.3005832070000001</v>
      </c>
      <c r="AB111" s="85" t="s">
        <v>230</v>
      </c>
      <c r="AC111" s="63">
        <v>2006</v>
      </c>
      <c r="AD111" s="64" t="s">
        <v>0</v>
      </c>
      <c r="AE111" s="27" t="s">
        <v>141</v>
      </c>
      <c r="AF111" s="85" t="s">
        <v>139</v>
      </c>
      <c r="AG111" s="63"/>
      <c r="AH111" s="64" t="s">
        <v>0</v>
      </c>
      <c r="AI111" s="27" t="s">
        <v>141</v>
      </c>
      <c r="AJ111" s="85" t="s">
        <v>139</v>
      </c>
      <c r="AK111" s="63"/>
      <c r="AL111" s="64" t="s">
        <v>0</v>
      </c>
      <c r="AM111" s="27" t="s">
        <v>141</v>
      </c>
      <c r="AN111" s="85" t="s">
        <v>139</v>
      </c>
      <c r="AO111" s="63"/>
      <c r="AP111" s="64" t="s">
        <v>0</v>
      </c>
      <c r="AQ111" s="27" t="s">
        <v>141</v>
      </c>
      <c r="AR111" s="85" t="s">
        <v>139</v>
      </c>
      <c r="AS111" s="63"/>
      <c r="AT111" s="64" t="s">
        <v>0</v>
      </c>
      <c r="AU111" s="79">
        <v>131700</v>
      </c>
      <c r="AV111" s="85" t="s">
        <v>138</v>
      </c>
      <c r="AW111" s="63">
        <v>2010</v>
      </c>
      <c r="AX111" s="64" t="s">
        <v>0</v>
      </c>
      <c r="AY111" s="27">
        <v>0</v>
      </c>
      <c r="AZ111" s="85" t="s">
        <v>139</v>
      </c>
      <c r="BA111" s="63">
        <v>2010</v>
      </c>
      <c r="BB111" s="64" t="s">
        <v>0</v>
      </c>
      <c r="BC111" s="79">
        <v>1748780</v>
      </c>
      <c r="BD111" s="85" t="s">
        <v>639</v>
      </c>
      <c r="BE111" s="63">
        <v>2010</v>
      </c>
      <c r="BF111" s="64" t="s">
        <v>0</v>
      </c>
      <c r="BG111" s="27">
        <v>57.9</v>
      </c>
      <c r="BH111" s="85" t="s">
        <v>139</v>
      </c>
      <c r="BI111" s="63">
        <v>2010</v>
      </c>
      <c r="BJ111" s="64" t="s">
        <v>0</v>
      </c>
      <c r="BK111" s="27">
        <v>20.956185510000001</v>
      </c>
      <c r="BL111" s="85" t="s">
        <v>660</v>
      </c>
      <c r="BM111" s="63">
        <v>2011</v>
      </c>
      <c r="BN111" s="64" t="s">
        <v>0</v>
      </c>
      <c r="BO111" s="27">
        <v>18.424508939999999</v>
      </c>
      <c r="BP111" s="85" t="s">
        <v>661</v>
      </c>
      <c r="BQ111" s="63">
        <v>2011</v>
      </c>
      <c r="BR111" s="64" t="s">
        <v>0</v>
      </c>
      <c r="BS111" s="27">
        <v>19.53578207</v>
      </c>
      <c r="BT111" s="85" t="s">
        <v>662</v>
      </c>
      <c r="BU111" s="63">
        <v>2011</v>
      </c>
      <c r="BV111" s="64" t="s">
        <v>0</v>
      </c>
      <c r="BW111" s="27" t="s">
        <v>124</v>
      </c>
      <c r="BX111" s="85" t="s">
        <v>675</v>
      </c>
      <c r="BY111" s="63"/>
      <c r="BZ111" s="64" t="s">
        <v>0</v>
      </c>
      <c r="CA111" s="27" t="s">
        <v>124</v>
      </c>
      <c r="CB111" s="85" t="s">
        <v>677</v>
      </c>
      <c r="CC111" s="63" t="s">
        <v>182</v>
      </c>
      <c r="CD111" s="64" t="s">
        <v>0</v>
      </c>
      <c r="CE111" s="27" t="s">
        <v>124</v>
      </c>
      <c r="CF111" s="85" t="s">
        <v>677</v>
      </c>
      <c r="CG111" s="63" t="s">
        <v>182</v>
      </c>
      <c r="CH111" s="64" t="s">
        <v>0</v>
      </c>
      <c r="CI111" s="27" t="s">
        <v>124</v>
      </c>
      <c r="CJ111" s="85" t="s">
        <v>677</v>
      </c>
      <c r="CK111" s="63" t="s">
        <v>182</v>
      </c>
      <c r="CL111" s="64" t="s">
        <v>0</v>
      </c>
      <c r="CM111" s="27" t="s">
        <v>124</v>
      </c>
      <c r="CN111" s="85" t="s">
        <v>677</v>
      </c>
      <c r="CO111" s="63" t="s">
        <v>182</v>
      </c>
      <c r="CP111" s="64" t="s">
        <v>0</v>
      </c>
      <c r="CQ111" s="27" t="s">
        <v>124</v>
      </c>
      <c r="CR111" s="213" t="s">
        <v>139</v>
      </c>
      <c r="CS111" s="63"/>
      <c r="CT111" s="64" t="s">
        <v>0</v>
      </c>
      <c r="CU111" s="27" t="s">
        <v>124</v>
      </c>
      <c r="CV111" s="85" t="s">
        <v>145</v>
      </c>
      <c r="CW111" s="63"/>
      <c r="CX111" s="64" t="s">
        <v>0</v>
      </c>
      <c r="CY111" s="27" t="s">
        <v>124</v>
      </c>
      <c r="CZ111" s="85" t="s">
        <v>145</v>
      </c>
      <c r="DA111" s="63"/>
      <c r="DB111" s="64" t="s">
        <v>0</v>
      </c>
      <c r="DC111" s="27" t="s">
        <v>124</v>
      </c>
      <c r="DD111" s="85" t="s">
        <v>145</v>
      </c>
      <c r="DE111" s="63"/>
      <c r="DF111" s="64" t="s">
        <v>0</v>
      </c>
      <c r="DG111" s="27" t="s">
        <v>124</v>
      </c>
      <c r="DH111" s="85" t="s">
        <v>145</v>
      </c>
      <c r="DI111" s="63"/>
      <c r="DJ111" s="64" t="s">
        <v>0</v>
      </c>
      <c r="DK111" s="27">
        <v>3412300.8</v>
      </c>
      <c r="DL111" s="85" t="s">
        <v>720</v>
      </c>
      <c r="DM111" s="63" t="s">
        <v>132</v>
      </c>
      <c r="DN111" s="64" t="s">
        <v>0</v>
      </c>
      <c r="DO111"/>
      <c r="DP111"/>
      <c r="DQ111" s="27">
        <v>7.62202</v>
      </c>
      <c r="DR111" s="85" t="s">
        <v>151</v>
      </c>
      <c r="DS111" s="63" t="s">
        <v>162</v>
      </c>
      <c r="DT111" s="64" t="s">
        <v>0</v>
      </c>
      <c r="DU111" s="27">
        <v>811100</v>
      </c>
      <c r="DV111" s="85" t="s">
        <v>147</v>
      </c>
      <c r="DW111" s="63" t="s">
        <v>163</v>
      </c>
      <c r="DX111" s="64" t="s">
        <v>0</v>
      </c>
      <c r="DY111" s="27">
        <v>18.564888990615703</v>
      </c>
      <c r="DZ111" s="85" t="s">
        <v>737</v>
      </c>
      <c r="EA111" s="63" t="s">
        <v>163</v>
      </c>
      <c r="EB111" s="64" t="s">
        <v>0</v>
      </c>
      <c r="EC111" s="27" t="s">
        <v>124</v>
      </c>
      <c r="ED111" s="85" t="s">
        <v>174</v>
      </c>
      <c r="EE111" s="63"/>
      <c r="EF111" s="64" t="s">
        <v>0</v>
      </c>
      <c r="EG111" s="27" t="s">
        <v>124</v>
      </c>
      <c r="EH111" s="85" t="s">
        <v>174</v>
      </c>
      <c r="EI111" s="63"/>
      <c r="EJ111" s="64" t="s">
        <v>0</v>
      </c>
      <c r="EK111" s="27" t="s">
        <v>124</v>
      </c>
      <c r="EL111" s="85" t="s">
        <v>174</v>
      </c>
      <c r="EM111" s="63"/>
      <c r="EN111" s="64" t="s">
        <v>0</v>
      </c>
      <c r="EO111" s="27" t="s">
        <v>124</v>
      </c>
      <c r="EP111" s="85" t="s">
        <v>175</v>
      </c>
      <c r="EQ111" s="63"/>
      <c r="ER111" s="64" t="s">
        <v>0</v>
      </c>
      <c r="ES111" s="27" t="s">
        <v>124</v>
      </c>
      <c r="ET111" s="85" t="s">
        <v>174</v>
      </c>
      <c r="EU111" s="63"/>
      <c r="EV111" s="64" t="s">
        <v>0</v>
      </c>
      <c r="EW111" s="27" t="s">
        <v>124</v>
      </c>
      <c r="EX111" s="75" t="s">
        <v>769</v>
      </c>
      <c r="EY111" s="63"/>
      <c r="EZ111" s="64" t="s">
        <v>0</v>
      </c>
      <c r="FA111" s="27" t="s">
        <v>124</v>
      </c>
      <c r="FB111" s="85" t="s">
        <v>758</v>
      </c>
      <c r="FC111" s="63"/>
      <c r="FD111" s="64" t="s">
        <v>0</v>
      </c>
    </row>
    <row r="112" spans="1:160" ht="14.1" customHeight="1" x14ac:dyDescent="0.2">
      <c r="A112" s="16" t="s">
        <v>95</v>
      </c>
      <c r="B112" s="186" t="s">
        <v>594</v>
      </c>
      <c r="C112" s="27" t="s">
        <v>141</v>
      </c>
      <c r="D112" s="85" t="s">
        <v>230</v>
      </c>
      <c r="E112" s="63"/>
      <c r="F112" s="64" t="s">
        <v>0</v>
      </c>
      <c r="G112" s="27" t="s">
        <v>141</v>
      </c>
      <c r="H112" s="85" t="s">
        <v>230</v>
      </c>
      <c r="I112" s="63"/>
      <c r="J112" s="64" t="s">
        <v>0</v>
      </c>
      <c r="K112" s="27" t="s">
        <v>141</v>
      </c>
      <c r="L112" s="85" t="s">
        <v>230</v>
      </c>
      <c r="M112" s="63"/>
      <c r="N112" s="64" t="s">
        <v>0</v>
      </c>
      <c r="O112" s="27" t="s">
        <v>141</v>
      </c>
      <c r="P112" s="85" t="s">
        <v>230</v>
      </c>
      <c r="Q112" s="63"/>
      <c r="R112" s="64" t="s">
        <v>0</v>
      </c>
      <c r="S112" s="27" t="s">
        <v>141</v>
      </c>
      <c r="T112" s="85" t="s">
        <v>230</v>
      </c>
      <c r="U112" s="63"/>
      <c r="V112" s="64" t="s">
        <v>0</v>
      </c>
      <c r="W112" s="27" t="s">
        <v>141</v>
      </c>
      <c r="X112" s="85" t="s">
        <v>230</v>
      </c>
      <c r="Y112" s="63"/>
      <c r="Z112" s="64" t="s">
        <v>0</v>
      </c>
      <c r="AA112" s="27" t="s">
        <v>141</v>
      </c>
      <c r="AB112" s="85" t="s">
        <v>230</v>
      </c>
      <c r="AC112" s="63"/>
      <c r="AD112" s="64" t="s">
        <v>0</v>
      </c>
      <c r="AE112" s="27" t="s">
        <v>141</v>
      </c>
      <c r="AF112" s="85" t="s">
        <v>139</v>
      </c>
      <c r="AG112" s="63"/>
      <c r="AH112" s="64" t="s">
        <v>0</v>
      </c>
      <c r="AI112" s="27" t="s">
        <v>141</v>
      </c>
      <c r="AJ112" s="85" t="s">
        <v>139</v>
      </c>
      <c r="AK112" s="63"/>
      <c r="AL112" s="64" t="s">
        <v>0</v>
      </c>
      <c r="AM112" s="27" t="s">
        <v>141</v>
      </c>
      <c r="AN112" s="85" t="s">
        <v>139</v>
      </c>
      <c r="AO112" s="63"/>
      <c r="AP112" s="64" t="s">
        <v>0</v>
      </c>
      <c r="AQ112" s="27" t="s">
        <v>141</v>
      </c>
      <c r="AR112" s="85" t="s">
        <v>139</v>
      </c>
      <c r="AS112" s="63"/>
      <c r="AT112" s="64" t="s">
        <v>0</v>
      </c>
      <c r="AU112" s="79">
        <v>1680</v>
      </c>
      <c r="AV112" s="85" t="s">
        <v>138</v>
      </c>
      <c r="AW112" s="63">
        <v>2010</v>
      </c>
      <c r="AX112" s="64" t="s">
        <v>0</v>
      </c>
      <c r="AY112" s="27">
        <v>1.4</v>
      </c>
      <c r="AZ112" s="85" t="s">
        <v>139</v>
      </c>
      <c r="BA112" s="63">
        <v>2010</v>
      </c>
      <c r="BB112" s="64" t="s">
        <v>0</v>
      </c>
      <c r="BC112" s="79">
        <v>0</v>
      </c>
      <c r="BD112" s="85" t="s">
        <v>639</v>
      </c>
      <c r="BE112" s="63">
        <v>2010</v>
      </c>
      <c r="BF112" s="64" t="s">
        <v>0</v>
      </c>
      <c r="BG112" s="27">
        <v>0</v>
      </c>
      <c r="BH112" s="85" t="s">
        <v>139</v>
      </c>
      <c r="BI112" s="63">
        <v>2010</v>
      </c>
      <c r="BJ112" s="64" t="s">
        <v>0</v>
      </c>
      <c r="BK112" s="27">
        <v>12.808505139999999</v>
      </c>
      <c r="BL112" s="85" t="s">
        <v>660</v>
      </c>
      <c r="BM112" s="63">
        <v>2011</v>
      </c>
      <c r="BN112" s="64" t="s">
        <v>0</v>
      </c>
      <c r="BO112" s="27" t="s">
        <v>124</v>
      </c>
      <c r="BP112" s="85" t="s">
        <v>661</v>
      </c>
      <c r="BQ112" s="63"/>
      <c r="BR112" s="64" t="s">
        <v>0</v>
      </c>
      <c r="BS112" s="27" t="s">
        <v>124</v>
      </c>
      <c r="BT112" s="85" t="s">
        <v>662</v>
      </c>
      <c r="BU112" s="63"/>
      <c r="BV112" s="64" t="s">
        <v>0</v>
      </c>
      <c r="BW112" s="27" t="s">
        <v>124</v>
      </c>
      <c r="BX112" s="85" t="s">
        <v>675</v>
      </c>
      <c r="BY112" s="63"/>
      <c r="BZ112" s="64" t="s">
        <v>0</v>
      </c>
      <c r="CA112" s="27" t="s">
        <v>124</v>
      </c>
      <c r="CB112" s="85" t="s">
        <v>677</v>
      </c>
      <c r="CC112" s="63" t="s">
        <v>182</v>
      </c>
      <c r="CD112" s="64" t="s">
        <v>0</v>
      </c>
      <c r="CE112" s="27" t="s">
        <v>124</v>
      </c>
      <c r="CF112" s="85" t="s">
        <v>677</v>
      </c>
      <c r="CG112" s="63" t="s">
        <v>182</v>
      </c>
      <c r="CH112" s="64" t="s">
        <v>0</v>
      </c>
      <c r="CI112" s="27" t="s">
        <v>124</v>
      </c>
      <c r="CJ112" s="85" t="s">
        <v>677</v>
      </c>
      <c r="CK112" s="63" t="s">
        <v>182</v>
      </c>
      <c r="CL112" s="64" t="s">
        <v>0</v>
      </c>
      <c r="CM112" s="27" t="s">
        <v>124</v>
      </c>
      <c r="CN112" s="85" t="s">
        <v>677</v>
      </c>
      <c r="CO112" s="63" t="s">
        <v>182</v>
      </c>
      <c r="CP112" s="64" t="s">
        <v>0</v>
      </c>
      <c r="CQ112" s="27" t="s">
        <v>124</v>
      </c>
      <c r="CR112" s="213" t="s">
        <v>139</v>
      </c>
      <c r="CS112" s="63"/>
      <c r="CT112" s="64" t="s">
        <v>0</v>
      </c>
      <c r="CU112" s="27" t="s">
        <v>124</v>
      </c>
      <c r="CV112" s="85" t="s">
        <v>145</v>
      </c>
      <c r="CW112" s="63"/>
      <c r="CX112" s="64" t="s">
        <v>0</v>
      </c>
      <c r="CY112" s="27" t="s">
        <v>124</v>
      </c>
      <c r="CZ112" s="85" t="s">
        <v>145</v>
      </c>
      <c r="DA112" s="63"/>
      <c r="DB112" s="64" t="s">
        <v>0</v>
      </c>
      <c r="DC112" s="27" t="s">
        <v>124</v>
      </c>
      <c r="DD112" s="85" t="s">
        <v>145</v>
      </c>
      <c r="DE112" s="63"/>
      <c r="DF112" s="64" t="s">
        <v>0</v>
      </c>
      <c r="DG112" s="27" t="s">
        <v>124</v>
      </c>
      <c r="DH112" s="85" t="s">
        <v>145</v>
      </c>
      <c r="DI112" s="63"/>
      <c r="DJ112" s="64" t="s">
        <v>0</v>
      </c>
      <c r="DK112" s="27">
        <v>1738.7</v>
      </c>
      <c r="DL112" s="85" t="s">
        <v>720</v>
      </c>
      <c r="DM112" s="63" t="s">
        <v>132</v>
      </c>
      <c r="DN112" s="64" t="s">
        <v>0</v>
      </c>
      <c r="DO112"/>
      <c r="DP112"/>
      <c r="DQ112" s="27" t="s">
        <v>124</v>
      </c>
      <c r="DR112" s="85" t="s">
        <v>151</v>
      </c>
      <c r="DS112" s="63"/>
      <c r="DT112" s="64" t="s">
        <v>0</v>
      </c>
      <c r="DU112" s="27" t="s">
        <v>124</v>
      </c>
      <c r="DV112" s="85" t="s">
        <v>147</v>
      </c>
      <c r="DW112" s="63"/>
      <c r="DX112" s="64" t="s">
        <v>0</v>
      </c>
      <c r="DY112" s="27" t="s">
        <v>124</v>
      </c>
      <c r="DZ112" s="85" t="s">
        <v>737</v>
      </c>
      <c r="EA112" s="63"/>
      <c r="EB112" s="64" t="s">
        <v>0</v>
      </c>
      <c r="EC112" s="27" t="s">
        <v>124</v>
      </c>
      <c r="ED112" s="85" t="s">
        <v>174</v>
      </c>
      <c r="EE112" s="63"/>
      <c r="EF112" s="64" t="s">
        <v>0</v>
      </c>
      <c r="EG112" s="27" t="s">
        <v>124</v>
      </c>
      <c r="EH112" s="85" t="s">
        <v>174</v>
      </c>
      <c r="EI112" s="63"/>
      <c r="EJ112" s="64" t="s">
        <v>0</v>
      </c>
      <c r="EK112" s="27" t="s">
        <v>124</v>
      </c>
      <c r="EL112" s="85" t="s">
        <v>174</v>
      </c>
      <c r="EM112" s="63"/>
      <c r="EN112" s="64" t="s">
        <v>0</v>
      </c>
      <c r="EO112" s="27" t="s">
        <v>124</v>
      </c>
      <c r="EP112" s="85" t="s">
        <v>175</v>
      </c>
      <c r="EQ112" s="63"/>
      <c r="ER112" s="64" t="s">
        <v>0</v>
      </c>
      <c r="ES112" s="27" t="s">
        <v>124</v>
      </c>
      <c r="ET112" s="85" t="s">
        <v>174</v>
      </c>
      <c r="EU112" s="63"/>
      <c r="EV112" s="64" t="s">
        <v>0</v>
      </c>
      <c r="EW112" s="27" t="s">
        <v>124</v>
      </c>
      <c r="EX112" s="75" t="s">
        <v>769</v>
      </c>
      <c r="EY112" s="63"/>
      <c r="EZ112" s="64" t="s">
        <v>0</v>
      </c>
      <c r="FA112" s="27" t="s">
        <v>124</v>
      </c>
      <c r="FB112" s="85" t="s">
        <v>758</v>
      </c>
      <c r="FC112" s="63"/>
      <c r="FD112" s="64" t="s">
        <v>0</v>
      </c>
    </row>
    <row r="113" spans="1:160" ht="14.1" customHeight="1" x14ac:dyDescent="0.2">
      <c r="A113" s="16" t="s">
        <v>96</v>
      </c>
      <c r="B113" s="186" t="s">
        <v>594</v>
      </c>
      <c r="C113" s="19">
        <v>15.217717159999999</v>
      </c>
      <c r="D113" s="85" t="s">
        <v>230</v>
      </c>
      <c r="E113" s="63">
        <v>2006</v>
      </c>
      <c r="F113" s="64" t="s">
        <v>0</v>
      </c>
      <c r="G113" s="19">
        <v>8.7911264330000005</v>
      </c>
      <c r="H113" s="85" t="s">
        <v>230</v>
      </c>
      <c r="I113" s="63">
        <v>2006</v>
      </c>
      <c r="J113" s="64" t="s">
        <v>0</v>
      </c>
      <c r="K113" s="19">
        <v>38.926778089999999</v>
      </c>
      <c r="L113" s="85" t="s">
        <v>230</v>
      </c>
      <c r="M113" s="63">
        <v>2006</v>
      </c>
      <c r="N113" s="64" t="s">
        <v>0</v>
      </c>
      <c r="O113" s="27">
        <v>6.1667790849999999</v>
      </c>
      <c r="P113" s="85" t="s">
        <v>230</v>
      </c>
      <c r="Q113" s="63">
        <v>2006</v>
      </c>
      <c r="R113" s="64" t="s">
        <v>0</v>
      </c>
      <c r="S113" s="19">
        <v>13.435259439999999</v>
      </c>
      <c r="T113" s="85" t="s">
        <v>230</v>
      </c>
      <c r="U113" s="63">
        <v>2006</v>
      </c>
      <c r="V113" s="64" t="s">
        <v>0</v>
      </c>
      <c r="W113" s="27">
        <v>15.2751755</v>
      </c>
      <c r="X113" s="85" t="s">
        <v>230</v>
      </c>
      <c r="Y113" s="63">
        <v>2006</v>
      </c>
      <c r="Z113" s="64" t="s">
        <v>0</v>
      </c>
      <c r="AA113" s="27">
        <v>2.1871643060000001</v>
      </c>
      <c r="AB113" s="85" t="s">
        <v>230</v>
      </c>
      <c r="AC113" s="63">
        <v>2006</v>
      </c>
      <c r="AD113" s="64" t="s">
        <v>0</v>
      </c>
      <c r="AE113" s="27" t="s">
        <v>141</v>
      </c>
      <c r="AF113" s="85" t="s">
        <v>139</v>
      </c>
      <c r="AG113" s="63"/>
      <c r="AH113" s="64" t="s">
        <v>0</v>
      </c>
      <c r="AI113" s="27" t="s">
        <v>141</v>
      </c>
      <c r="AJ113" s="85" t="s">
        <v>139</v>
      </c>
      <c r="AK113" s="63"/>
      <c r="AL113" s="64" t="s">
        <v>0</v>
      </c>
      <c r="AM113" s="27" t="s">
        <v>141</v>
      </c>
      <c r="AN113" s="85" t="s">
        <v>139</v>
      </c>
      <c r="AO113" s="63"/>
      <c r="AP113" s="64" t="s">
        <v>0</v>
      </c>
      <c r="AQ113" s="27" t="s">
        <v>141</v>
      </c>
      <c r="AR113" s="85" t="s">
        <v>139</v>
      </c>
      <c r="AS113" s="63"/>
      <c r="AT113" s="64" t="s">
        <v>0</v>
      </c>
      <c r="AU113" s="79">
        <v>2160</v>
      </c>
      <c r="AV113" s="85" t="s">
        <v>138</v>
      </c>
      <c r="AW113" s="63">
        <v>2010</v>
      </c>
      <c r="AX113" s="64" t="s">
        <v>0</v>
      </c>
      <c r="AY113" s="27">
        <v>39.799999999999997</v>
      </c>
      <c r="AZ113" s="85" t="s">
        <v>139</v>
      </c>
      <c r="BA113" s="63">
        <v>2010</v>
      </c>
      <c r="BB113" s="64" t="s">
        <v>0</v>
      </c>
      <c r="BC113" s="79">
        <v>0</v>
      </c>
      <c r="BD113" s="85" t="s">
        <v>639</v>
      </c>
      <c r="BE113" s="63">
        <v>2010</v>
      </c>
      <c r="BF113" s="64" t="s">
        <v>0</v>
      </c>
      <c r="BG113" s="27">
        <v>0</v>
      </c>
      <c r="BH113" s="85" t="s">
        <v>139</v>
      </c>
      <c r="BI113" s="63">
        <v>2010</v>
      </c>
      <c r="BJ113" s="64" t="s">
        <v>0</v>
      </c>
      <c r="BK113" s="27">
        <v>32.175422820000001</v>
      </c>
      <c r="BL113" s="85" t="s">
        <v>660</v>
      </c>
      <c r="BM113" s="63">
        <v>2011</v>
      </c>
      <c r="BN113" s="64" t="s">
        <v>0</v>
      </c>
      <c r="BO113" s="27">
        <v>22.0383955</v>
      </c>
      <c r="BP113" s="85" t="s">
        <v>661</v>
      </c>
      <c r="BQ113" s="63">
        <v>2011</v>
      </c>
      <c r="BR113" s="64" t="s">
        <v>0</v>
      </c>
      <c r="BS113" s="27">
        <v>38.937979560000002</v>
      </c>
      <c r="BT113" s="85" t="s">
        <v>662</v>
      </c>
      <c r="BU113" s="63">
        <v>2011</v>
      </c>
      <c r="BV113" s="64" t="s">
        <v>0</v>
      </c>
      <c r="BW113" s="27" t="s">
        <v>124</v>
      </c>
      <c r="BX113" s="85" t="s">
        <v>675</v>
      </c>
      <c r="BY113" s="63"/>
      <c r="BZ113" s="64" t="s">
        <v>0</v>
      </c>
      <c r="CA113" s="27" t="s">
        <v>124</v>
      </c>
      <c r="CB113" s="85" t="s">
        <v>677</v>
      </c>
      <c r="CC113" s="63" t="s">
        <v>182</v>
      </c>
      <c r="CD113" s="64" t="s">
        <v>0</v>
      </c>
      <c r="CE113" s="27" t="s">
        <v>124</v>
      </c>
      <c r="CF113" s="85" t="s">
        <v>677</v>
      </c>
      <c r="CG113" s="63" t="s">
        <v>182</v>
      </c>
      <c r="CH113" s="64" t="s">
        <v>0</v>
      </c>
      <c r="CI113" s="27" t="s">
        <v>124</v>
      </c>
      <c r="CJ113" s="85" t="s">
        <v>677</v>
      </c>
      <c r="CK113" s="63" t="s">
        <v>182</v>
      </c>
      <c r="CL113" s="64" t="s">
        <v>0</v>
      </c>
      <c r="CM113" s="27" t="s">
        <v>124</v>
      </c>
      <c r="CN113" s="85" t="s">
        <v>677</v>
      </c>
      <c r="CO113" s="63" t="s">
        <v>182</v>
      </c>
      <c r="CP113" s="64" t="s">
        <v>0</v>
      </c>
      <c r="CQ113" s="27" t="s">
        <v>124</v>
      </c>
      <c r="CR113" s="213" t="s">
        <v>139</v>
      </c>
      <c r="CS113" s="63"/>
      <c r="CT113" s="64" t="s">
        <v>0</v>
      </c>
      <c r="CU113" s="27" t="s">
        <v>124</v>
      </c>
      <c r="CV113" s="85" t="s">
        <v>145</v>
      </c>
      <c r="CW113" s="63"/>
      <c r="CX113" s="64" t="s">
        <v>0</v>
      </c>
      <c r="CY113" s="27" t="s">
        <v>124</v>
      </c>
      <c r="CZ113" s="85" t="s">
        <v>145</v>
      </c>
      <c r="DA113" s="63"/>
      <c r="DB113" s="64" t="s">
        <v>0</v>
      </c>
      <c r="DC113" s="27" t="s">
        <v>124</v>
      </c>
      <c r="DD113" s="85" t="s">
        <v>145</v>
      </c>
      <c r="DE113" s="63"/>
      <c r="DF113" s="64" t="s">
        <v>0</v>
      </c>
      <c r="DG113" s="27" t="s">
        <v>124</v>
      </c>
      <c r="DH113" s="85" t="s">
        <v>145</v>
      </c>
      <c r="DI113" s="63"/>
      <c r="DJ113" s="64" t="s">
        <v>0</v>
      </c>
      <c r="DK113" s="27">
        <v>23326.27</v>
      </c>
      <c r="DL113" s="85" t="s">
        <v>720</v>
      </c>
      <c r="DM113" s="63" t="s">
        <v>132</v>
      </c>
      <c r="DN113" s="64" t="s">
        <v>0</v>
      </c>
      <c r="DO113"/>
      <c r="DP113"/>
      <c r="DQ113" s="27" t="s">
        <v>124</v>
      </c>
      <c r="DR113" s="85" t="s">
        <v>151</v>
      </c>
      <c r="DS113" s="63"/>
      <c r="DT113" s="64" t="s">
        <v>0</v>
      </c>
      <c r="DU113" s="27" t="s">
        <v>124</v>
      </c>
      <c r="DV113" s="85" t="s">
        <v>147</v>
      </c>
      <c r="DW113" s="63"/>
      <c r="DX113" s="64" t="s">
        <v>0</v>
      </c>
      <c r="DY113" s="27" t="s">
        <v>124</v>
      </c>
      <c r="DZ113" s="85" t="s">
        <v>737</v>
      </c>
      <c r="EA113" s="63"/>
      <c r="EB113" s="64" t="s">
        <v>0</v>
      </c>
      <c r="EC113" s="27" t="s">
        <v>124</v>
      </c>
      <c r="ED113" s="85" t="s">
        <v>174</v>
      </c>
      <c r="EE113" s="63"/>
      <c r="EF113" s="64" t="s">
        <v>0</v>
      </c>
      <c r="EG113" s="27" t="s">
        <v>124</v>
      </c>
      <c r="EH113" s="85" t="s">
        <v>174</v>
      </c>
      <c r="EI113" s="63"/>
      <c r="EJ113" s="64" t="s">
        <v>0</v>
      </c>
      <c r="EK113" s="27" t="s">
        <v>124</v>
      </c>
      <c r="EL113" s="85" t="s">
        <v>174</v>
      </c>
      <c r="EM113" s="63"/>
      <c r="EN113" s="64" t="s">
        <v>0</v>
      </c>
      <c r="EO113" s="27" t="s">
        <v>124</v>
      </c>
      <c r="EP113" s="85" t="s">
        <v>175</v>
      </c>
      <c r="EQ113" s="63"/>
      <c r="ER113" s="64" t="s">
        <v>0</v>
      </c>
      <c r="ES113" s="27" t="s">
        <v>124</v>
      </c>
      <c r="ET113" s="85" t="s">
        <v>174</v>
      </c>
      <c r="EU113" s="63"/>
      <c r="EV113" s="64" t="s">
        <v>0</v>
      </c>
      <c r="EW113" s="27" t="s">
        <v>124</v>
      </c>
      <c r="EX113" s="75" t="s">
        <v>769</v>
      </c>
      <c r="EY113" s="63"/>
      <c r="EZ113" s="64" t="s">
        <v>0</v>
      </c>
      <c r="FA113" s="27" t="s">
        <v>124</v>
      </c>
      <c r="FB113" s="85" t="s">
        <v>758</v>
      </c>
      <c r="FC113" s="63"/>
      <c r="FD113" s="64" t="s">
        <v>0</v>
      </c>
    </row>
    <row r="114" spans="1:160" ht="14.1" customHeight="1" x14ac:dyDescent="0.2">
      <c r="A114" s="16" t="s">
        <v>97</v>
      </c>
      <c r="B114" s="186" t="s">
        <v>594</v>
      </c>
      <c r="C114" s="19">
        <v>8.7201562890000002</v>
      </c>
      <c r="D114" s="85" t="s">
        <v>230</v>
      </c>
      <c r="E114" s="63">
        <v>2006</v>
      </c>
      <c r="F114" s="64" t="s">
        <v>0</v>
      </c>
      <c r="G114" s="19">
        <v>1.0518420000000001E-2</v>
      </c>
      <c r="H114" s="85" t="s">
        <v>230</v>
      </c>
      <c r="I114" s="63">
        <v>2006</v>
      </c>
      <c r="J114" s="64" t="s">
        <v>0</v>
      </c>
      <c r="K114" s="19">
        <v>58.283023499999999</v>
      </c>
      <c r="L114" s="85" t="s">
        <v>230</v>
      </c>
      <c r="M114" s="63">
        <v>2006</v>
      </c>
      <c r="N114" s="64" t="s">
        <v>0</v>
      </c>
      <c r="O114" s="19">
        <v>13.94039618</v>
      </c>
      <c r="P114" s="85" t="s">
        <v>230</v>
      </c>
      <c r="Q114" s="63">
        <v>2006</v>
      </c>
      <c r="R114" s="64" t="s">
        <v>0</v>
      </c>
      <c r="S114" s="19">
        <v>8.1860685229999994</v>
      </c>
      <c r="T114" s="85" t="s">
        <v>230</v>
      </c>
      <c r="U114" s="63">
        <v>2006</v>
      </c>
      <c r="V114" s="64" t="s">
        <v>0</v>
      </c>
      <c r="W114" s="27">
        <v>1.426607475</v>
      </c>
      <c r="X114" s="85" t="s">
        <v>230</v>
      </c>
      <c r="Y114" s="63">
        <v>2006</v>
      </c>
      <c r="Z114" s="64" t="s">
        <v>0</v>
      </c>
      <c r="AA114" s="19">
        <v>9.4332296200000005</v>
      </c>
      <c r="AB114" s="85" t="s">
        <v>230</v>
      </c>
      <c r="AC114" s="63">
        <v>2006</v>
      </c>
      <c r="AD114" s="64" t="s">
        <v>0</v>
      </c>
      <c r="AE114" s="27" t="s">
        <v>141</v>
      </c>
      <c r="AF114" s="85" t="s">
        <v>139</v>
      </c>
      <c r="AG114" s="63"/>
      <c r="AH114" s="64" t="s">
        <v>0</v>
      </c>
      <c r="AI114" s="27" t="s">
        <v>141</v>
      </c>
      <c r="AJ114" s="85" t="s">
        <v>139</v>
      </c>
      <c r="AK114" s="63"/>
      <c r="AL114" s="64" t="s">
        <v>0</v>
      </c>
      <c r="AM114" s="27" t="s">
        <v>141</v>
      </c>
      <c r="AN114" s="85" t="s">
        <v>139</v>
      </c>
      <c r="AO114" s="63"/>
      <c r="AP114" s="64" t="s">
        <v>0</v>
      </c>
      <c r="AQ114" s="27" t="s">
        <v>141</v>
      </c>
      <c r="AR114" s="85" t="s">
        <v>139</v>
      </c>
      <c r="AS114" s="63"/>
      <c r="AT114" s="64" t="s">
        <v>0</v>
      </c>
      <c r="AU114" s="79">
        <v>0</v>
      </c>
      <c r="AV114" s="85" t="s">
        <v>138</v>
      </c>
      <c r="AW114" s="63">
        <v>2010</v>
      </c>
      <c r="AX114" s="64" t="s">
        <v>0</v>
      </c>
      <c r="AY114" s="27">
        <v>0</v>
      </c>
      <c r="AZ114" s="85" t="s">
        <v>139</v>
      </c>
      <c r="BA114" s="63">
        <v>2010</v>
      </c>
      <c r="BB114" s="64" t="s">
        <v>0</v>
      </c>
      <c r="BC114" s="79">
        <v>124440</v>
      </c>
      <c r="BD114" s="85" t="s">
        <v>639</v>
      </c>
      <c r="BE114" s="63">
        <v>2010</v>
      </c>
      <c r="BF114" s="64" t="s">
        <v>0</v>
      </c>
      <c r="BG114" s="27">
        <v>0</v>
      </c>
      <c r="BH114" s="85" t="s">
        <v>139</v>
      </c>
      <c r="BI114" s="63">
        <v>2010</v>
      </c>
      <c r="BJ114" s="64" t="s">
        <v>0</v>
      </c>
      <c r="BK114" s="27">
        <v>14.484502900000001</v>
      </c>
      <c r="BL114" s="85" t="s">
        <v>660</v>
      </c>
      <c r="BM114" s="63">
        <v>2011</v>
      </c>
      <c r="BN114" s="64" t="s">
        <v>0</v>
      </c>
      <c r="BO114" s="27">
        <v>0.75858029699999996</v>
      </c>
      <c r="BP114" s="85" t="s">
        <v>661</v>
      </c>
      <c r="BQ114" s="63">
        <v>2011</v>
      </c>
      <c r="BR114" s="64" t="s">
        <v>0</v>
      </c>
      <c r="BS114" s="27">
        <v>11.8152513</v>
      </c>
      <c r="BT114" s="85" t="s">
        <v>662</v>
      </c>
      <c r="BU114" s="63">
        <v>2011</v>
      </c>
      <c r="BV114" s="64" t="s">
        <v>0</v>
      </c>
      <c r="BW114" s="27" t="s">
        <v>124</v>
      </c>
      <c r="BX114" s="85" t="s">
        <v>675</v>
      </c>
      <c r="BY114" s="63"/>
      <c r="BZ114" s="64" t="s">
        <v>0</v>
      </c>
      <c r="CA114" s="27" t="s">
        <v>124</v>
      </c>
      <c r="CB114" s="85" t="s">
        <v>677</v>
      </c>
      <c r="CC114" s="63" t="s">
        <v>182</v>
      </c>
      <c r="CD114" s="64" t="s">
        <v>0</v>
      </c>
      <c r="CE114" s="27" t="s">
        <v>124</v>
      </c>
      <c r="CF114" s="85" t="s">
        <v>677</v>
      </c>
      <c r="CG114" s="63" t="s">
        <v>182</v>
      </c>
      <c r="CH114" s="64" t="s">
        <v>0</v>
      </c>
      <c r="CI114" s="27" t="s">
        <v>124</v>
      </c>
      <c r="CJ114" s="85" t="s">
        <v>677</v>
      </c>
      <c r="CK114" s="63" t="s">
        <v>182</v>
      </c>
      <c r="CL114" s="64" t="s">
        <v>0</v>
      </c>
      <c r="CM114" s="27" t="s">
        <v>124</v>
      </c>
      <c r="CN114" s="85" t="s">
        <v>677</v>
      </c>
      <c r="CO114" s="63" t="s">
        <v>182</v>
      </c>
      <c r="CP114" s="64" t="s">
        <v>0</v>
      </c>
      <c r="CQ114" s="27" t="s">
        <v>124</v>
      </c>
      <c r="CR114" s="213" t="s">
        <v>139</v>
      </c>
      <c r="CS114" s="63"/>
      <c r="CT114" s="64" t="s">
        <v>0</v>
      </c>
      <c r="CU114" s="27" t="s">
        <v>124</v>
      </c>
      <c r="CV114" s="85" t="s">
        <v>145</v>
      </c>
      <c r="CW114" s="63"/>
      <c r="CX114" s="64" t="s">
        <v>0</v>
      </c>
      <c r="CY114" s="27" t="s">
        <v>124</v>
      </c>
      <c r="CZ114" s="85" t="s">
        <v>145</v>
      </c>
      <c r="DA114" s="63"/>
      <c r="DB114" s="64" t="s">
        <v>0</v>
      </c>
      <c r="DC114" s="27" t="s">
        <v>124</v>
      </c>
      <c r="DD114" s="85" t="s">
        <v>145</v>
      </c>
      <c r="DE114" s="63"/>
      <c r="DF114" s="64" t="s">
        <v>0</v>
      </c>
      <c r="DG114" s="27" t="s">
        <v>124</v>
      </c>
      <c r="DH114" s="85" t="s">
        <v>145</v>
      </c>
      <c r="DI114" s="63"/>
      <c r="DJ114" s="64" t="s">
        <v>0</v>
      </c>
      <c r="DK114" s="27">
        <v>4063.4</v>
      </c>
      <c r="DL114" s="85" t="s">
        <v>720</v>
      </c>
      <c r="DM114" s="63" t="s">
        <v>132</v>
      </c>
      <c r="DN114" s="64" t="s">
        <v>0</v>
      </c>
      <c r="DO114"/>
      <c r="DP114"/>
      <c r="DQ114" s="27">
        <v>0.124934</v>
      </c>
      <c r="DR114" s="85" t="s">
        <v>151</v>
      </c>
      <c r="DS114" s="63" t="s">
        <v>162</v>
      </c>
      <c r="DT114" s="64" t="s">
        <v>0</v>
      </c>
      <c r="DU114" s="27">
        <v>100</v>
      </c>
      <c r="DV114" s="85" t="s">
        <v>147</v>
      </c>
      <c r="DW114" s="63" t="s">
        <v>163</v>
      </c>
      <c r="DX114" s="64" t="s">
        <v>0</v>
      </c>
      <c r="DY114" s="27">
        <v>3.4156505106397519E-3</v>
      </c>
      <c r="DZ114" s="85" t="s">
        <v>737</v>
      </c>
      <c r="EA114" s="63" t="s">
        <v>163</v>
      </c>
      <c r="EB114" s="64" t="s">
        <v>0</v>
      </c>
      <c r="EC114" s="27" t="s">
        <v>124</v>
      </c>
      <c r="ED114" s="85" t="s">
        <v>174</v>
      </c>
      <c r="EE114" s="63"/>
      <c r="EF114" s="64" t="s">
        <v>0</v>
      </c>
      <c r="EG114" s="27" t="s">
        <v>124</v>
      </c>
      <c r="EH114" s="85" t="s">
        <v>174</v>
      </c>
      <c r="EI114" s="63"/>
      <c r="EJ114" s="64" t="s">
        <v>0</v>
      </c>
      <c r="EK114" s="27" t="s">
        <v>124</v>
      </c>
      <c r="EL114" s="85" t="s">
        <v>174</v>
      </c>
      <c r="EM114" s="63"/>
      <c r="EN114" s="64" t="s">
        <v>0</v>
      </c>
      <c r="EO114" s="27" t="s">
        <v>124</v>
      </c>
      <c r="EP114" s="85" t="s">
        <v>175</v>
      </c>
      <c r="EQ114" s="63"/>
      <c r="ER114" s="64" t="s">
        <v>0</v>
      </c>
      <c r="ES114" s="27" t="s">
        <v>124</v>
      </c>
      <c r="ET114" s="85" t="s">
        <v>174</v>
      </c>
      <c r="EU114" s="63"/>
      <c r="EV114" s="64" t="s">
        <v>0</v>
      </c>
      <c r="EW114" s="27" t="s">
        <v>124</v>
      </c>
      <c r="EX114" s="75" t="s">
        <v>769</v>
      </c>
      <c r="EY114" s="63"/>
      <c r="EZ114" s="64" t="s">
        <v>0</v>
      </c>
      <c r="FA114" s="27" t="s">
        <v>124</v>
      </c>
      <c r="FB114" s="85" t="s">
        <v>758</v>
      </c>
      <c r="FC114" s="63"/>
      <c r="FD114" s="64" t="s">
        <v>0</v>
      </c>
    </row>
    <row r="115" spans="1:160" ht="14.1" customHeight="1" x14ac:dyDescent="0.2">
      <c r="A115" s="16" t="s">
        <v>98</v>
      </c>
      <c r="B115" s="186" t="s">
        <v>594</v>
      </c>
      <c r="C115" s="19">
        <v>18.029175309999999</v>
      </c>
      <c r="D115" s="85" t="s">
        <v>230</v>
      </c>
      <c r="E115" s="63">
        <v>2006</v>
      </c>
      <c r="F115" s="64" t="s">
        <v>0</v>
      </c>
      <c r="G115" s="19">
        <v>0</v>
      </c>
      <c r="H115" s="85" t="s">
        <v>230</v>
      </c>
      <c r="I115" s="63">
        <v>2006</v>
      </c>
      <c r="J115" s="64" t="s">
        <v>0</v>
      </c>
      <c r="K115" s="19">
        <v>52.750776160000001</v>
      </c>
      <c r="L115" s="85" t="s">
        <v>230</v>
      </c>
      <c r="M115" s="63">
        <v>2006</v>
      </c>
      <c r="N115" s="64" t="s">
        <v>0</v>
      </c>
      <c r="O115" s="19">
        <v>22.671872669999999</v>
      </c>
      <c r="P115" s="85" t="s">
        <v>230</v>
      </c>
      <c r="Q115" s="63">
        <v>2006</v>
      </c>
      <c r="R115" s="64" t="s">
        <v>0</v>
      </c>
      <c r="S115" s="19">
        <v>0.77683328600000001</v>
      </c>
      <c r="T115" s="85" t="s">
        <v>230</v>
      </c>
      <c r="U115" s="63">
        <v>2006</v>
      </c>
      <c r="V115" s="64" t="s">
        <v>0</v>
      </c>
      <c r="W115" s="19">
        <v>1.9170022099999999</v>
      </c>
      <c r="X115" s="85" t="s">
        <v>230</v>
      </c>
      <c r="Y115" s="63">
        <v>2006</v>
      </c>
      <c r="Z115" s="64" t="s">
        <v>0</v>
      </c>
      <c r="AA115" s="19">
        <v>3.8543403700000001</v>
      </c>
      <c r="AB115" s="85" t="s">
        <v>230</v>
      </c>
      <c r="AC115" s="63">
        <v>2006</v>
      </c>
      <c r="AD115" s="64" t="s">
        <v>0</v>
      </c>
      <c r="AE115" s="27" t="s">
        <v>141</v>
      </c>
      <c r="AF115" s="85" t="s">
        <v>139</v>
      </c>
      <c r="AG115" s="63"/>
      <c r="AH115" s="64" t="s">
        <v>0</v>
      </c>
      <c r="AI115" s="27" t="s">
        <v>141</v>
      </c>
      <c r="AJ115" s="85" t="s">
        <v>139</v>
      </c>
      <c r="AK115" s="63"/>
      <c r="AL115" s="64" t="s">
        <v>0</v>
      </c>
      <c r="AM115" s="27" t="s">
        <v>141</v>
      </c>
      <c r="AN115" s="85" t="s">
        <v>139</v>
      </c>
      <c r="AO115" s="63"/>
      <c r="AP115" s="64" t="s">
        <v>0</v>
      </c>
      <c r="AQ115" s="27" t="s">
        <v>141</v>
      </c>
      <c r="AR115" s="85" t="s">
        <v>139</v>
      </c>
      <c r="AS115" s="63"/>
      <c r="AT115" s="64" t="s">
        <v>0</v>
      </c>
      <c r="AU115" s="79">
        <v>0</v>
      </c>
      <c r="AV115" s="85" t="s">
        <v>138</v>
      </c>
      <c r="AW115" s="63">
        <v>2010</v>
      </c>
      <c r="AX115" s="64" t="s">
        <v>0</v>
      </c>
      <c r="AY115" s="27">
        <v>0</v>
      </c>
      <c r="AZ115" s="85" t="s">
        <v>139</v>
      </c>
      <c r="BA115" s="63">
        <v>2010</v>
      </c>
      <c r="BB115" s="64" t="s">
        <v>0</v>
      </c>
      <c r="BC115" s="79">
        <v>12300</v>
      </c>
      <c r="BD115" s="85" t="s">
        <v>639</v>
      </c>
      <c r="BE115" s="63">
        <v>2010</v>
      </c>
      <c r="BF115" s="64" t="s">
        <v>0</v>
      </c>
      <c r="BG115" s="27">
        <v>62.7</v>
      </c>
      <c r="BH115" s="85" t="s">
        <v>139</v>
      </c>
      <c r="BI115" s="63">
        <v>2010</v>
      </c>
      <c r="BJ115" s="64" t="s">
        <v>0</v>
      </c>
      <c r="BK115" s="27">
        <v>1.714320576</v>
      </c>
      <c r="BL115" s="85" t="s">
        <v>660</v>
      </c>
      <c r="BM115" s="63">
        <v>2011</v>
      </c>
      <c r="BN115" s="64" t="s">
        <v>0</v>
      </c>
      <c r="BO115" s="27">
        <v>0.76700379699999999</v>
      </c>
      <c r="BP115" s="85" t="s">
        <v>661</v>
      </c>
      <c r="BQ115" s="63">
        <v>2011</v>
      </c>
      <c r="BR115" s="64" t="s">
        <v>0</v>
      </c>
      <c r="BS115" s="27">
        <v>1.7948141820000001</v>
      </c>
      <c r="BT115" s="85" t="s">
        <v>662</v>
      </c>
      <c r="BU115" s="63">
        <v>2011</v>
      </c>
      <c r="BV115" s="64" t="s">
        <v>0</v>
      </c>
      <c r="BW115" s="27" t="s">
        <v>124</v>
      </c>
      <c r="BX115" s="85" t="s">
        <v>675</v>
      </c>
      <c r="BY115" s="63"/>
      <c r="BZ115" s="64" t="s">
        <v>0</v>
      </c>
      <c r="CA115" s="27" t="s">
        <v>124</v>
      </c>
      <c r="CB115" s="85" t="s">
        <v>677</v>
      </c>
      <c r="CC115" s="63" t="s">
        <v>182</v>
      </c>
      <c r="CD115" s="64" t="s">
        <v>0</v>
      </c>
      <c r="CE115" s="27" t="s">
        <v>124</v>
      </c>
      <c r="CF115" s="85" t="s">
        <v>677</v>
      </c>
      <c r="CG115" s="63" t="s">
        <v>182</v>
      </c>
      <c r="CH115" s="64" t="s">
        <v>0</v>
      </c>
      <c r="CI115" s="27" t="s">
        <v>124</v>
      </c>
      <c r="CJ115" s="85" t="s">
        <v>677</v>
      </c>
      <c r="CK115" s="63" t="s">
        <v>182</v>
      </c>
      <c r="CL115" s="64" t="s">
        <v>0</v>
      </c>
      <c r="CM115" s="27" t="s">
        <v>124</v>
      </c>
      <c r="CN115" s="85" t="s">
        <v>677</v>
      </c>
      <c r="CO115" s="63" t="s">
        <v>182</v>
      </c>
      <c r="CP115" s="64" t="s">
        <v>0</v>
      </c>
      <c r="CQ115" s="27" t="s">
        <v>124</v>
      </c>
      <c r="CR115" s="213" t="s">
        <v>139</v>
      </c>
      <c r="CS115" s="63"/>
      <c r="CT115" s="64" t="s">
        <v>0</v>
      </c>
      <c r="CU115" s="27" t="s">
        <v>124</v>
      </c>
      <c r="CV115" s="85" t="s">
        <v>145</v>
      </c>
      <c r="CW115" s="63"/>
      <c r="CX115" s="64" t="s">
        <v>0</v>
      </c>
      <c r="CY115" s="27" t="s">
        <v>124</v>
      </c>
      <c r="CZ115" s="85" t="s">
        <v>145</v>
      </c>
      <c r="DA115" s="63"/>
      <c r="DB115" s="64" t="s">
        <v>0</v>
      </c>
      <c r="DC115" s="27" t="s">
        <v>124</v>
      </c>
      <c r="DD115" s="85" t="s">
        <v>145</v>
      </c>
      <c r="DE115" s="63"/>
      <c r="DF115" s="64" t="s">
        <v>0</v>
      </c>
      <c r="DG115" s="27" t="s">
        <v>124</v>
      </c>
      <c r="DH115" s="85" t="s">
        <v>145</v>
      </c>
      <c r="DI115" s="63"/>
      <c r="DJ115" s="64" t="s">
        <v>0</v>
      </c>
      <c r="DK115" s="27">
        <v>305.83999999999997</v>
      </c>
      <c r="DL115" s="85" t="s">
        <v>720</v>
      </c>
      <c r="DM115" s="63" t="s">
        <v>132</v>
      </c>
      <c r="DN115" s="64" t="s">
        <v>0</v>
      </c>
      <c r="DO115"/>
      <c r="DP115"/>
      <c r="DQ115" s="27">
        <v>0.16544300000000001</v>
      </c>
      <c r="DR115" s="85" t="s">
        <v>151</v>
      </c>
      <c r="DS115" s="63" t="s">
        <v>162</v>
      </c>
      <c r="DT115" s="64" t="s">
        <v>0</v>
      </c>
      <c r="DU115" s="27">
        <v>0</v>
      </c>
      <c r="DV115" s="85" t="s">
        <v>147</v>
      </c>
      <c r="DW115" s="63" t="s">
        <v>163</v>
      </c>
      <c r="DX115" s="64" t="s">
        <v>0</v>
      </c>
      <c r="DY115" s="27">
        <v>0</v>
      </c>
      <c r="DZ115" s="85" t="s">
        <v>737</v>
      </c>
      <c r="EA115" s="63" t="s">
        <v>163</v>
      </c>
      <c r="EB115" s="64" t="s">
        <v>0</v>
      </c>
      <c r="EC115" s="27" t="s">
        <v>124</v>
      </c>
      <c r="ED115" s="85" t="s">
        <v>174</v>
      </c>
      <c r="EE115" s="63"/>
      <c r="EF115" s="64" t="s">
        <v>0</v>
      </c>
      <c r="EG115" s="27" t="s">
        <v>124</v>
      </c>
      <c r="EH115" s="85" t="s">
        <v>174</v>
      </c>
      <c r="EI115" s="63"/>
      <c r="EJ115" s="64" t="s">
        <v>0</v>
      </c>
      <c r="EK115" s="27" t="s">
        <v>124</v>
      </c>
      <c r="EL115" s="85" t="s">
        <v>174</v>
      </c>
      <c r="EM115" s="63"/>
      <c r="EN115" s="64" t="s">
        <v>0</v>
      </c>
      <c r="EO115" s="27" t="s">
        <v>124</v>
      </c>
      <c r="EP115" s="85" t="s">
        <v>175</v>
      </c>
      <c r="EQ115" s="63"/>
      <c r="ER115" s="64" t="s">
        <v>0</v>
      </c>
      <c r="ES115" s="27" t="s">
        <v>124</v>
      </c>
      <c r="ET115" s="85" t="s">
        <v>174</v>
      </c>
      <c r="EU115" s="63"/>
      <c r="EV115" s="64" t="s">
        <v>0</v>
      </c>
      <c r="EW115" s="27" t="s">
        <v>124</v>
      </c>
      <c r="EX115" s="75" t="s">
        <v>769</v>
      </c>
      <c r="EY115" s="63"/>
      <c r="EZ115" s="64" t="s">
        <v>0</v>
      </c>
      <c r="FA115" s="27" t="s">
        <v>124</v>
      </c>
      <c r="FB115" s="85" t="s">
        <v>758</v>
      </c>
      <c r="FC115" s="63"/>
      <c r="FD115" s="64" t="s">
        <v>0</v>
      </c>
    </row>
    <row r="116" spans="1:160" ht="14.1" customHeight="1" x14ac:dyDescent="0.2">
      <c r="A116" s="16" t="s">
        <v>99</v>
      </c>
      <c r="B116" s="186" t="s">
        <v>597</v>
      </c>
      <c r="C116" s="19">
        <v>73.975449999999995</v>
      </c>
      <c r="D116" s="85" t="s">
        <v>230</v>
      </c>
      <c r="E116" s="63">
        <v>2006</v>
      </c>
      <c r="F116" s="64" t="s">
        <v>0</v>
      </c>
      <c r="G116" s="19">
        <v>2.6127530000000001</v>
      </c>
      <c r="H116" s="85" t="s">
        <v>230</v>
      </c>
      <c r="I116" s="63">
        <v>2006</v>
      </c>
      <c r="J116" s="64" t="s">
        <v>0</v>
      </c>
      <c r="K116" s="19">
        <v>5.3372039999999998</v>
      </c>
      <c r="L116" s="85" t="s">
        <v>230</v>
      </c>
      <c r="M116" s="63">
        <v>2006</v>
      </c>
      <c r="N116" s="64" t="s">
        <v>0</v>
      </c>
      <c r="O116" s="19">
        <v>0.42604999999999998</v>
      </c>
      <c r="P116" s="85" t="s">
        <v>230</v>
      </c>
      <c r="Q116" s="63">
        <v>2006</v>
      </c>
      <c r="R116" s="64" t="s">
        <v>0</v>
      </c>
      <c r="S116" s="19">
        <v>4.9722819999999999</v>
      </c>
      <c r="T116" s="85" t="s">
        <v>230</v>
      </c>
      <c r="U116" s="63">
        <v>2006</v>
      </c>
      <c r="V116" s="64" t="s">
        <v>0</v>
      </c>
      <c r="W116" s="19">
        <v>12.01909</v>
      </c>
      <c r="X116" s="85" t="s">
        <v>230</v>
      </c>
      <c r="Y116" s="63">
        <v>2006</v>
      </c>
      <c r="Z116" s="64" t="s">
        <v>0</v>
      </c>
      <c r="AA116" s="19">
        <v>0.657165</v>
      </c>
      <c r="AB116" s="85" t="s">
        <v>230</v>
      </c>
      <c r="AC116" s="63">
        <v>2006</v>
      </c>
      <c r="AD116" s="64" t="s">
        <v>0</v>
      </c>
      <c r="AE116" s="27" t="s">
        <v>141</v>
      </c>
      <c r="AF116" s="85" t="s">
        <v>139</v>
      </c>
      <c r="AG116" s="63"/>
      <c r="AH116" s="64" t="s">
        <v>0</v>
      </c>
      <c r="AI116" s="27" t="s">
        <v>141</v>
      </c>
      <c r="AJ116" s="85" t="s">
        <v>139</v>
      </c>
      <c r="AK116" s="63"/>
      <c r="AL116" s="64" t="s">
        <v>0</v>
      </c>
      <c r="AM116" s="27" t="s">
        <v>141</v>
      </c>
      <c r="AN116" s="85" t="s">
        <v>139</v>
      </c>
      <c r="AO116" s="63"/>
      <c r="AP116" s="64" t="s">
        <v>0</v>
      </c>
      <c r="AQ116" s="27" t="s">
        <v>141</v>
      </c>
      <c r="AR116" s="85" t="s">
        <v>139</v>
      </c>
      <c r="AS116" s="63"/>
      <c r="AT116" s="64" t="s">
        <v>0</v>
      </c>
      <c r="AU116" s="79">
        <v>0</v>
      </c>
      <c r="AV116" s="85" t="s">
        <v>138</v>
      </c>
      <c r="AW116" s="63">
        <v>2010</v>
      </c>
      <c r="AX116" s="64" t="s">
        <v>0</v>
      </c>
      <c r="AY116" s="27">
        <v>0</v>
      </c>
      <c r="AZ116" s="85" t="s">
        <v>139</v>
      </c>
      <c r="BA116" s="63">
        <v>2010</v>
      </c>
      <c r="BB116" s="64" t="s">
        <v>0</v>
      </c>
      <c r="BC116" s="79">
        <v>551720</v>
      </c>
      <c r="BD116" s="85" t="s">
        <v>639</v>
      </c>
      <c r="BE116" s="63">
        <v>2010</v>
      </c>
      <c r="BF116" s="64" t="s">
        <v>0</v>
      </c>
      <c r="BG116" s="27">
        <v>0</v>
      </c>
      <c r="BH116" s="85" t="s">
        <v>139</v>
      </c>
      <c r="BI116" s="63">
        <v>2010</v>
      </c>
      <c r="BJ116" s="64" t="s">
        <v>0</v>
      </c>
      <c r="BK116" s="27">
        <v>4.9572544880000002</v>
      </c>
      <c r="BL116" s="85" t="s">
        <v>660</v>
      </c>
      <c r="BM116" s="63">
        <v>2011</v>
      </c>
      <c r="BN116" s="64" t="s">
        <v>0</v>
      </c>
      <c r="BO116" s="27">
        <v>1.6644435099999999</v>
      </c>
      <c r="BP116" s="85" t="s">
        <v>661</v>
      </c>
      <c r="BQ116" s="63">
        <v>2011</v>
      </c>
      <c r="BR116" s="64" t="s">
        <v>0</v>
      </c>
      <c r="BS116" s="27">
        <v>9.8328863599999998</v>
      </c>
      <c r="BT116" s="85" t="s">
        <v>662</v>
      </c>
      <c r="BU116" s="63">
        <v>2011</v>
      </c>
      <c r="BV116" s="64" t="s">
        <v>0</v>
      </c>
      <c r="BW116" s="27" t="s">
        <v>124</v>
      </c>
      <c r="BX116" s="85" t="s">
        <v>675</v>
      </c>
      <c r="BY116" s="63"/>
      <c r="BZ116" s="64" t="s">
        <v>0</v>
      </c>
      <c r="CA116" s="27" t="s">
        <v>124</v>
      </c>
      <c r="CB116" s="85" t="s">
        <v>677</v>
      </c>
      <c r="CC116" s="63" t="s">
        <v>182</v>
      </c>
      <c r="CD116" s="64" t="s">
        <v>0</v>
      </c>
      <c r="CE116" s="27" t="s">
        <v>124</v>
      </c>
      <c r="CF116" s="85" t="s">
        <v>677</v>
      </c>
      <c r="CG116" s="63" t="s">
        <v>182</v>
      </c>
      <c r="CH116" s="64" t="s">
        <v>0</v>
      </c>
      <c r="CI116" s="27" t="s">
        <v>124</v>
      </c>
      <c r="CJ116" s="85" t="s">
        <v>677</v>
      </c>
      <c r="CK116" s="63" t="s">
        <v>182</v>
      </c>
      <c r="CL116" s="64" t="s">
        <v>0</v>
      </c>
      <c r="CM116" s="27" t="s">
        <v>124</v>
      </c>
      <c r="CN116" s="85" t="s">
        <v>677</v>
      </c>
      <c r="CO116" s="63" t="s">
        <v>182</v>
      </c>
      <c r="CP116" s="64" t="s">
        <v>0</v>
      </c>
      <c r="CQ116" s="27" t="s">
        <v>124</v>
      </c>
      <c r="CR116" s="213" t="s">
        <v>139</v>
      </c>
      <c r="CS116" s="63"/>
      <c r="CT116" s="64" t="s">
        <v>0</v>
      </c>
      <c r="CU116" s="27" t="s">
        <v>124</v>
      </c>
      <c r="CV116" s="85" t="s">
        <v>145</v>
      </c>
      <c r="CW116" s="63"/>
      <c r="CX116" s="64" t="s">
        <v>0</v>
      </c>
      <c r="CY116" s="27" t="s">
        <v>124</v>
      </c>
      <c r="CZ116" s="85" t="s">
        <v>145</v>
      </c>
      <c r="DA116" s="63"/>
      <c r="DB116" s="64" t="s">
        <v>0</v>
      </c>
      <c r="DC116" s="27" t="s">
        <v>124</v>
      </c>
      <c r="DD116" s="85" t="s">
        <v>145</v>
      </c>
      <c r="DE116" s="63"/>
      <c r="DF116" s="64" t="s">
        <v>0</v>
      </c>
      <c r="DG116" s="27" t="s">
        <v>124</v>
      </c>
      <c r="DH116" s="85" t="s">
        <v>145</v>
      </c>
      <c r="DI116" s="63"/>
      <c r="DJ116" s="64" t="s">
        <v>0</v>
      </c>
      <c r="DK116" s="27">
        <v>72073.33</v>
      </c>
      <c r="DL116" s="85" t="s">
        <v>720</v>
      </c>
      <c r="DM116" s="63" t="s">
        <v>132</v>
      </c>
      <c r="DN116" s="64" t="s">
        <v>0</v>
      </c>
      <c r="DO116"/>
      <c r="DP116"/>
      <c r="DQ116" s="27" t="s">
        <v>161</v>
      </c>
      <c r="DR116" s="85" t="s">
        <v>151</v>
      </c>
      <c r="DS116" s="63" t="s">
        <v>162</v>
      </c>
      <c r="DT116" s="64" t="s">
        <v>0</v>
      </c>
      <c r="DU116" s="27">
        <v>4900</v>
      </c>
      <c r="DV116" s="85" t="s">
        <v>147</v>
      </c>
      <c r="DW116" s="63" t="s">
        <v>163</v>
      </c>
      <c r="DX116" s="64" t="s">
        <v>0</v>
      </c>
      <c r="DY116" s="27">
        <v>3.1022754763700529</v>
      </c>
      <c r="DZ116" s="85" t="s">
        <v>737</v>
      </c>
      <c r="EA116" s="63" t="s">
        <v>163</v>
      </c>
      <c r="EB116" s="64" t="s">
        <v>0</v>
      </c>
      <c r="EC116" s="27" t="s">
        <v>124</v>
      </c>
      <c r="ED116" s="85" t="s">
        <v>174</v>
      </c>
      <c r="EE116" s="63"/>
      <c r="EF116" s="64" t="s">
        <v>0</v>
      </c>
      <c r="EG116" s="27" t="s">
        <v>124</v>
      </c>
      <c r="EH116" s="85" t="s">
        <v>174</v>
      </c>
      <c r="EI116" s="63"/>
      <c r="EJ116" s="64" t="s">
        <v>0</v>
      </c>
      <c r="EK116" s="27" t="s">
        <v>124</v>
      </c>
      <c r="EL116" s="85" t="s">
        <v>174</v>
      </c>
      <c r="EM116" s="63"/>
      <c r="EN116" s="64" t="s">
        <v>0</v>
      </c>
      <c r="EO116" s="27" t="s">
        <v>124</v>
      </c>
      <c r="EP116" s="85" t="s">
        <v>175</v>
      </c>
      <c r="EQ116" s="63"/>
      <c r="ER116" s="64" t="s">
        <v>0</v>
      </c>
      <c r="ES116" s="27" t="s">
        <v>124</v>
      </c>
      <c r="ET116" s="85" t="s">
        <v>174</v>
      </c>
      <c r="EU116" s="63"/>
      <c r="EV116" s="64" t="s">
        <v>0</v>
      </c>
      <c r="EW116" s="27" t="s">
        <v>124</v>
      </c>
      <c r="EX116" s="75" t="s">
        <v>769</v>
      </c>
      <c r="EY116" s="63"/>
      <c r="EZ116" s="64" t="s">
        <v>0</v>
      </c>
      <c r="FA116" s="27" t="s">
        <v>124</v>
      </c>
      <c r="FB116" s="85" t="s">
        <v>758</v>
      </c>
      <c r="FC116" s="63"/>
      <c r="FD116" s="64" t="s">
        <v>0</v>
      </c>
    </row>
    <row r="117" spans="1:160" ht="14.1" customHeight="1" x14ac:dyDescent="0.2">
      <c r="A117" s="16" t="s">
        <v>100</v>
      </c>
      <c r="B117" s="186" t="s">
        <v>594</v>
      </c>
      <c r="C117" s="19">
        <v>60.10125704</v>
      </c>
      <c r="D117" s="85" t="s">
        <v>230</v>
      </c>
      <c r="E117" s="63">
        <v>2006</v>
      </c>
      <c r="F117" s="64" t="s">
        <v>0</v>
      </c>
      <c r="G117" s="19">
        <v>14.158407090000001</v>
      </c>
      <c r="H117" s="85" t="s">
        <v>230</v>
      </c>
      <c r="I117" s="63">
        <v>2006</v>
      </c>
      <c r="J117" s="64" t="s">
        <v>0</v>
      </c>
      <c r="K117" s="19">
        <v>9.4538594099999997</v>
      </c>
      <c r="L117" s="85" t="s">
        <v>230</v>
      </c>
      <c r="M117" s="63">
        <v>2006</v>
      </c>
      <c r="N117" s="64" t="s">
        <v>0</v>
      </c>
      <c r="O117" s="19">
        <v>1.199359471</v>
      </c>
      <c r="P117" s="85" t="s">
        <v>230</v>
      </c>
      <c r="Q117" s="63">
        <v>2006</v>
      </c>
      <c r="R117" s="64" t="s">
        <v>0</v>
      </c>
      <c r="S117" s="19">
        <v>8.9045872579999994</v>
      </c>
      <c r="T117" s="85" t="s">
        <v>230</v>
      </c>
      <c r="U117" s="63">
        <v>2006</v>
      </c>
      <c r="V117" s="64" t="s">
        <v>0</v>
      </c>
      <c r="W117" s="19">
        <v>5.3988707160000002</v>
      </c>
      <c r="X117" s="85" t="s">
        <v>230</v>
      </c>
      <c r="Y117" s="63">
        <v>2006</v>
      </c>
      <c r="Z117" s="64" t="s">
        <v>0</v>
      </c>
      <c r="AA117" s="19">
        <v>0.78365900899999996</v>
      </c>
      <c r="AB117" s="85" t="s">
        <v>230</v>
      </c>
      <c r="AC117" s="63">
        <v>2006</v>
      </c>
      <c r="AD117" s="64" t="s">
        <v>0</v>
      </c>
      <c r="AE117" s="27" t="s">
        <v>141</v>
      </c>
      <c r="AF117" s="85" t="s">
        <v>139</v>
      </c>
      <c r="AG117" s="63"/>
      <c r="AH117" s="64" t="s">
        <v>0</v>
      </c>
      <c r="AI117" s="27" t="s">
        <v>141</v>
      </c>
      <c r="AJ117" s="85" t="s">
        <v>139</v>
      </c>
      <c r="AK117" s="63"/>
      <c r="AL117" s="64" t="s">
        <v>0</v>
      </c>
      <c r="AM117" s="27" t="s">
        <v>141</v>
      </c>
      <c r="AN117" s="85" t="s">
        <v>139</v>
      </c>
      <c r="AO117" s="63"/>
      <c r="AP117" s="64" t="s">
        <v>0</v>
      </c>
      <c r="AQ117" s="27" t="s">
        <v>141</v>
      </c>
      <c r="AR117" s="85" t="s">
        <v>139</v>
      </c>
      <c r="AS117" s="63"/>
      <c r="AT117" s="64" t="s">
        <v>0</v>
      </c>
      <c r="AU117" s="79" t="s">
        <v>124</v>
      </c>
      <c r="AV117" s="85" t="s">
        <v>138</v>
      </c>
      <c r="AW117" s="63"/>
      <c r="AX117" s="64" t="s">
        <v>0</v>
      </c>
      <c r="AY117" s="27" t="s">
        <v>124</v>
      </c>
      <c r="AZ117" s="85" t="s">
        <v>139</v>
      </c>
      <c r="BA117" s="63"/>
      <c r="BB117" s="64" t="s">
        <v>0</v>
      </c>
      <c r="BC117" s="79">
        <v>0</v>
      </c>
      <c r="BD117" s="85" t="s">
        <v>639</v>
      </c>
      <c r="BE117" s="63">
        <v>2010</v>
      </c>
      <c r="BF117" s="64" t="s">
        <v>0</v>
      </c>
      <c r="BG117" s="27">
        <v>0</v>
      </c>
      <c r="BH117" s="85" t="s">
        <v>139</v>
      </c>
      <c r="BI117" s="63">
        <v>2010</v>
      </c>
      <c r="BJ117" s="64" t="s">
        <v>0</v>
      </c>
      <c r="BK117" s="27">
        <v>7.167002557</v>
      </c>
      <c r="BL117" s="85" t="s">
        <v>660</v>
      </c>
      <c r="BM117" s="63">
        <v>2011</v>
      </c>
      <c r="BN117" s="64" t="s">
        <v>0</v>
      </c>
      <c r="BO117" s="27">
        <v>3.7662981929999999</v>
      </c>
      <c r="BP117" s="85" t="s">
        <v>661</v>
      </c>
      <c r="BQ117" s="63">
        <v>2011</v>
      </c>
      <c r="BR117" s="64" t="s">
        <v>0</v>
      </c>
      <c r="BS117" s="27">
        <v>3.5391766570000001</v>
      </c>
      <c r="BT117" s="85" t="s">
        <v>662</v>
      </c>
      <c r="BU117" s="63">
        <v>2011</v>
      </c>
      <c r="BV117" s="64" t="s">
        <v>0</v>
      </c>
      <c r="BW117" s="27" t="s">
        <v>124</v>
      </c>
      <c r="BX117" s="85" t="s">
        <v>675</v>
      </c>
      <c r="BY117" s="63"/>
      <c r="BZ117" s="64" t="s">
        <v>0</v>
      </c>
      <c r="CA117" s="27" t="s">
        <v>124</v>
      </c>
      <c r="CB117" s="85" t="s">
        <v>677</v>
      </c>
      <c r="CC117" s="63" t="s">
        <v>182</v>
      </c>
      <c r="CD117" s="64" t="s">
        <v>0</v>
      </c>
      <c r="CE117" s="27" t="s">
        <v>124</v>
      </c>
      <c r="CF117" s="85" t="s">
        <v>677</v>
      </c>
      <c r="CG117" s="63" t="s">
        <v>182</v>
      </c>
      <c r="CH117" s="64" t="s">
        <v>0</v>
      </c>
      <c r="CI117" s="27" t="s">
        <v>124</v>
      </c>
      <c r="CJ117" s="85" t="s">
        <v>677</v>
      </c>
      <c r="CK117" s="63" t="s">
        <v>182</v>
      </c>
      <c r="CL117" s="64" t="s">
        <v>0</v>
      </c>
      <c r="CM117" s="27" t="s">
        <v>124</v>
      </c>
      <c r="CN117" s="85" t="s">
        <v>677</v>
      </c>
      <c r="CO117" s="63" t="s">
        <v>182</v>
      </c>
      <c r="CP117" s="64" t="s">
        <v>0</v>
      </c>
      <c r="CQ117" s="27" t="s">
        <v>124</v>
      </c>
      <c r="CR117" s="213" t="s">
        <v>139</v>
      </c>
      <c r="CS117" s="63"/>
      <c r="CT117" s="64" t="s">
        <v>0</v>
      </c>
      <c r="CU117" s="27" t="s">
        <v>124</v>
      </c>
      <c r="CV117" s="85" t="s">
        <v>145</v>
      </c>
      <c r="CW117" s="63"/>
      <c r="CX117" s="64" t="s">
        <v>0</v>
      </c>
      <c r="CY117" s="27" t="s">
        <v>124</v>
      </c>
      <c r="CZ117" s="85" t="s">
        <v>145</v>
      </c>
      <c r="DA117" s="63"/>
      <c r="DB117" s="64" t="s">
        <v>0</v>
      </c>
      <c r="DC117" s="27" t="s">
        <v>124</v>
      </c>
      <c r="DD117" s="85" t="s">
        <v>145</v>
      </c>
      <c r="DE117" s="63"/>
      <c r="DF117" s="64" t="s">
        <v>0</v>
      </c>
      <c r="DG117" s="27" t="s">
        <v>124</v>
      </c>
      <c r="DH117" s="85" t="s">
        <v>145</v>
      </c>
      <c r="DI117" s="63"/>
      <c r="DJ117" s="64" t="s">
        <v>0</v>
      </c>
      <c r="DK117" s="27">
        <v>11.14</v>
      </c>
      <c r="DL117" s="85" t="s">
        <v>720</v>
      </c>
      <c r="DM117" s="63" t="s">
        <v>132</v>
      </c>
      <c r="DN117" s="64" t="s">
        <v>0</v>
      </c>
      <c r="DO117"/>
      <c r="DP117"/>
      <c r="DQ117" s="27">
        <v>1.9836</v>
      </c>
      <c r="DR117" s="85" t="s">
        <v>151</v>
      </c>
      <c r="DS117" s="63" t="s">
        <v>162</v>
      </c>
      <c r="DT117" s="64" t="s">
        <v>0</v>
      </c>
      <c r="DU117" s="27">
        <v>40300</v>
      </c>
      <c r="DV117" s="85" t="s">
        <v>147</v>
      </c>
      <c r="DW117" s="63" t="s">
        <v>163</v>
      </c>
      <c r="DX117" s="64" t="s">
        <v>0</v>
      </c>
      <c r="DY117" s="27">
        <v>2.6146759229222085</v>
      </c>
      <c r="DZ117" s="85" t="s">
        <v>737</v>
      </c>
      <c r="EA117" s="63" t="s">
        <v>163</v>
      </c>
      <c r="EB117" s="64" t="s">
        <v>0</v>
      </c>
      <c r="EC117" s="27" t="s">
        <v>124</v>
      </c>
      <c r="ED117" s="85" t="s">
        <v>174</v>
      </c>
      <c r="EE117" s="63"/>
      <c r="EF117" s="64" t="s">
        <v>0</v>
      </c>
      <c r="EG117" s="27" t="s">
        <v>124</v>
      </c>
      <c r="EH117" s="85" t="s">
        <v>174</v>
      </c>
      <c r="EI117" s="63"/>
      <c r="EJ117" s="64" t="s">
        <v>0</v>
      </c>
      <c r="EK117" s="27" t="s">
        <v>124</v>
      </c>
      <c r="EL117" s="85" t="s">
        <v>174</v>
      </c>
      <c r="EM117" s="63"/>
      <c r="EN117" s="64" t="s">
        <v>0</v>
      </c>
      <c r="EO117" s="27" t="s">
        <v>124</v>
      </c>
      <c r="EP117" s="85" t="s">
        <v>175</v>
      </c>
      <c r="EQ117" s="63"/>
      <c r="ER117" s="64" t="s">
        <v>0</v>
      </c>
      <c r="ES117" s="27" t="s">
        <v>124</v>
      </c>
      <c r="ET117" s="85" t="s">
        <v>174</v>
      </c>
      <c r="EU117" s="63"/>
      <c r="EV117" s="64" t="s">
        <v>0</v>
      </c>
      <c r="EW117" s="27" t="s">
        <v>124</v>
      </c>
      <c r="EX117" s="75" t="s">
        <v>769</v>
      </c>
      <c r="EY117" s="63"/>
      <c r="EZ117" s="64" t="s">
        <v>0</v>
      </c>
      <c r="FA117" s="27" t="s">
        <v>124</v>
      </c>
      <c r="FB117" s="85" t="s">
        <v>758</v>
      </c>
      <c r="FC117" s="63"/>
      <c r="FD117" s="64" t="s">
        <v>0</v>
      </c>
    </row>
    <row r="118" spans="1:160" ht="14.1" customHeight="1" x14ac:dyDescent="0.2">
      <c r="A118" s="16" t="s">
        <v>101</v>
      </c>
      <c r="B118" s="186" t="s">
        <v>594</v>
      </c>
      <c r="C118" s="19">
        <v>26.507844810000002</v>
      </c>
      <c r="D118" s="85" t="s">
        <v>230</v>
      </c>
      <c r="E118" s="63">
        <v>2006</v>
      </c>
      <c r="F118" s="64" t="s">
        <v>0</v>
      </c>
      <c r="G118" s="19">
        <v>14.95887207</v>
      </c>
      <c r="H118" s="85" t="s">
        <v>230</v>
      </c>
      <c r="I118" s="63">
        <v>2006</v>
      </c>
      <c r="J118" s="64" t="s">
        <v>0</v>
      </c>
      <c r="K118" s="19">
        <v>13.58664091</v>
      </c>
      <c r="L118" s="85" t="s">
        <v>230</v>
      </c>
      <c r="M118" s="63">
        <v>2006</v>
      </c>
      <c r="N118" s="64" t="s">
        <v>0</v>
      </c>
      <c r="O118" s="19">
        <v>2.6092095469999999</v>
      </c>
      <c r="P118" s="85" t="s">
        <v>230</v>
      </c>
      <c r="Q118" s="63">
        <v>2006</v>
      </c>
      <c r="R118" s="64" t="s">
        <v>0</v>
      </c>
      <c r="S118" s="19">
        <v>37.866519029999999</v>
      </c>
      <c r="T118" s="85" t="s">
        <v>230</v>
      </c>
      <c r="U118" s="63">
        <v>2006</v>
      </c>
      <c r="V118" s="64" t="s">
        <v>0</v>
      </c>
      <c r="W118" s="19">
        <v>2.6437286960000002</v>
      </c>
      <c r="X118" s="85" t="s">
        <v>230</v>
      </c>
      <c r="Y118" s="63">
        <v>2006</v>
      </c>
      <c r="Z118" s="64" t="s">
        <v>0</v>
      </c>
      <c r="AA118" s="19">
        <v>1.827184932</v>
      </c>
      <c r="AB118" s="85" t="s">
        <v>230</v>
      </c>
      <c r="AC118" s="63">
        <v>2006</v>
      </c>
      <c r="AD118" s="64" t="s">
        <v>0</v>
      </c>
      <c r="AE118" s="27" t="s">
        <v>141</v>
      </c>
      <c r="AF118" s="85" t="s">
        <v>139</v>
      </c>
      <c r="AG118" s="63"/>
      <c r="AH118" s="64" t="s">
        <v>0</v>
      </c>
      <c r="AI118" s="27" t="s">
        <v>141</v>
      </c>
      <c r="AJ118" s="85" t="s">
        <v>139</v>
      </c>
      <c r="AK118" s="63"/>
      <c r="AL118" s="64" t="s">
        <v>0</v>
      </c>
      <c r="AM118" s="27" t="s">
        <v>141</v>
      </c>
      <c r="AN118" s="85" t="s">
        <v>139</v>
      </c>
      <c r="AO118" s="63"/>
      <c r="AP118" s="64" t="s">
        <v>0</v>
      </c>
      <c r="AQ118" s="27" t="s">
        <v>141</v>
      </c>
      <c r="AR118" s="85" t="s">
        <v>139</v>
      </c>
      <c r="AS118" s="63"/>
      <c r="AT118" s="64" t="s">
        <v>0</v>
      </c>
      <c r="AU118" s="79" t="s">
        <v>124</v>
      </c>
      <c r="AV118" s="85" t="s">
        <v>138</v>
      </c>
      <c r="AW118" s="63"/>
      <c r="AX118" s="64" t="s">
        <v>0</v>
      </c>
      <c r="AY118" s="27" t="s">
        <v>124</v>
      </c>
      <c r="AZ118" s="85" t="s">
        <v>139</v>
      </c>
      <c r="BA118" s="63"/>
      <c r="BB118" s="64" t="s">
        <v>0</v>
      </c>
      <c r="BC118" s="79">
        <v>3526720</v>
      </c>
      <c r="BD118" s="85" t="s">
        <v>639</v>
      </c>
      <c r="BE118" s="63">
        <v>2010</v>
      </c>
      <c r="BF118" s="64" t="s">
        <v>0</v>
      </c>
      <c r="BG118" s="27">
        <v>88.6</v>
      </c>
      <c r="BH118" s="85" t="s">
        <v>139</v>
      </c>
      <c r="BI118" s="63">
        <v>2010</v>
      </c>
      <c r="BJ118" s="64" t="s">
        <v>0</v>
      </c>
      <c r="BK118" s="27">
        <v>15.009169229999999</v>
      </c>
      <c r="BL118" s="85" t="s">
        <v>660</v>
      </c>
      <c r="BM118" s="63">
        <v>2011</v>
      </c>
      <c r="BN118" s="64" t="s">
        <v>0</v>
      </c>
      <c r="BO118" s="27">
        <v>7.0962917000000001</v>
      </c>
      <c r="BP118" s="85" t="s">
        <v>661</v>
      </c>
      <c r="BQ118" s="63">
        <v>2011</v>
      </c>
      <c r="BR118" s="64" t="s">
        <v>0</v>
      </c>
      <c r="BS118" s="27">
        <v>4.7956328279999996</v>
      </c>
      <c r="BT118" s="85" t="s">
        <v>662</v>
      </c>
      <c r="BU118" s="63">
        <v>2011</v>
      </c>
      <c r="BV118" s="64" t="s">
        <v>0</v>
      </c>
      <c r="BW118" s="27" t="s">
        <v>124</v>
      </c>
      <c r="BX118" s="85" t="s">
        <v>675</v>
      </c>
      <c r="BY118" s="63"/>
      <c r="BZ118" s="64" t="s">
        <v>0</v>
      </c>
      <c r="CA118" s="27" t="s">
        <v>124</v>
      </c>
      <c r="CB118" s="85" t="s">
        <v>677</v>
      </c>
      <c r="CC118" s="63" t="s">
        <v>182</v>
      </c>
      <c r="CD118" s="64" t="s">
        <v>0</v>
      </c>
      <c r="CE118" s="27" t="s">
        <v>124</v>
      </c>
      <c r="CF118" s="85" t="s">
        <v>677</v>
      </c>
      <c r="CG118" s="63" t="s">
        <v>182</v>
      </c>
      <c r="CH118" s="64" t="s">
        <v>0</v>
      </c>
      <c r="CI118" s="27" t="s">
        <v>124</v>
      </c>
      <c r="CJ118" s="85" t="s">
        <v>677</v>
      </c>
      <c r="CK118" s="63" t="s">
        <v>182</v>
      </c>
      <c r="CL118" s="64" t="s">
        <v>0</v>
      </c>
      <c r="CM118" s="27" t="s">
        <v>124</v>
      </c>
      <c r="CN118" s="85" t="s">
        <v>677</v>
      </c>
      <c r="CO118" s="63" t="s">
        <v>182</v>
      </c>
      <c r="CP118" s="64" t="s">
        <v>0</v>
      </c>
      <c r="CQ118" s="27" t="s">
        <v>124</v>
      </c>
      <c r="CR118" s="213" t="s">
        <v>139</v>
      </c>
      <c r="CS118" s="63"/>
      <c r="CT118" s="64" t="s">
        <v>0</v>
      </c>
      <c r="CU118" s="27" t="s">
        <v>124</v>
      </c>
      <c r="CV118" s="85" t="s">
        <v>145</v>
      </c>
      <c r="CW118" s="63"/>
      <c r="CX118" s="64" t="s">
        <v>0</v>
      </c>
      <c r="CY118" s="27" t="s">
        <v>124</v>
      </c>
      <c r="CZ118" s="85" t="s">
        <v>145</v>
      </c>
      <c r="DA118" s="63"/>
      <c r="DB118" s="64" t="s">
        <v>0</v>
      </c>
      <c r="DC118" s="27" t="s">
        <v>124</v>
      </c>
      <c r="DD118" s="85" t="s">
        <v>145</v>
      </c>
      <c r="DE118" s="63"/>
      <c r="DF118" s="64" t="s">
        <v>0</v>
      </c>
      <c r="DG118" s="27" t="s">
        <v>124</v>
      </c>
      <c r="DH118" s="85" t="s">
        <v>145</v>
      </c>
      <c r="DI118" s="63"/>
      <c r="DJ118" s="64" t="s">
        <v>0</v>
      </c>
      <c r="DK118" s="27">
        <v>14133.47</v>
      </c>
      <c r="DL118" s="85" t="s">
        <v>720</v>
      </c>
      <c r="DM118" s="63" t="s">
        <v>132</v>
      </c>
      <c r="DN118" s="64" t="s">
        <v>0</v>
      </c>
      <c r="DO118"/>
      <c r="DP118"/>
      <c r="DQ118" s="27">
        <v>9.39832</v>
      </c>
      <c r="DR118" s="85" t="s">
        <v>151</v>
      </c>
      <c r="DS118" s="63" t="s">
        <v>162</v>
      </c>
      <c r="DT118" s="64" t="s">
        <v>0</v>
      </c>
      <c r="DU118" s="27">
        <v>185400</v>
      </c>
      <c r="DV118" s="85" t="s">
        <v>147</v>
      </c>
      <c r="DW118" s="63" t="s">
        <v>163</v>
      </c>
      <c r="DX118" s="64" t="s">
        <v>0</v>
      </c>
      <c r="DY118" s="27">
        <v>5.7559764048432172</v>
      </c>
      <c r="DZ118" s="85" t="s">
        <v>737</v>
      </c>
      <c r="EA118" s="63" t="s">
        <v>163</v>
      </c>
      <c r="EB118" s="64" t="s">
        <v>0</v>
      </c>
      <c r="EC118" s="27" t="s">
        <v>124</v>
      </c>
      <c r="ED118" s="85" t="s">
        <v>174</v>
      </c>
      <c r="EE118" s="63"/>
      <c r="EF118" s="64" t="s">
        <v>0</v>
      </c>
      <c r="EG118" s="27" t="s">
        <v>124</v>
      </c>
      <c r="EH118" s="85" t="s">
        <v>174</v>
      </c>
      <c r="EI118" s="63"/>
      <c r="EJ118" s="64" t="s">
        <v>0</v>
      </c>
      <c r="EK118" s="27" t="s">
        <v>124</v>
      </c>
      <c r="EL118" s="85" t="s">
        <v>174</v>
      </c>
      <c r="EM118" s="63"/>
      <c r="EN118" s="64" t="s">
        <v>0</v>
      </c>
      <c r="EO118" s="27" t="s">
        <v>124</v>
      </c>
      <c r="EP118" s="85" t="s">
        <v>175</v>
      </c>
      <c r="EQ118" s="63"/>
      <c r="ER118" s="64" t="s">
        <v>0</v>
      </c>
      <c r="ES118" s="27" t="s">
        <v>124</v>
      </c>
      <c r="ET118" s="85" t="s">
        <v>174</v>
      </c>
      <c r="EU118" s="63"/>
      <c r="EV118" s="64" t="s">
        <v>0</v>
      </c>
      <c r="EW118" s="27" t="s">
        <v>124</v>
      </c>
      <c r="EX118" s="75" t="s">
        <v>769</v>
      </c>
      <c r="EY118" s="63"/>
      <c r="EZ118" s="64" t="s">
        <v>0</v>
      </c>
      <c r="FA118" s="27" t="s">
        <v>124</v>
      </c>
      <c r="FB118" s="85" t="s">
        <v>758</v>
      </c>
      <c r="FC118" s="63"/>
      <c r="FD118" s="64" t="s">
        <v>0</v>
      </c>
    </row>
    <row r="119" spans="1:160" ht="14.1" customHeight="1" x14ac:dyDescent="0.2">
      <c r="A119" s="47" t="s">
        <v>102</v>
      </c>
      <c r="B119" s="188" t="s">
        <v>594</v>
      </c>
      <c r="C119" s="51">
        <v>70.425449549999996</v>
      </c>
      <c r="D119" s="89" t="s">
        <v>230</v>
      </c>
      <c r="E119" s="67">
        <v>2006</v>
      </c>
      <c r="F119" s="68" t="s">
        <v>0</v>
      </c>
      <c r="G119" s="51">
        <v>7.7911013340000004</v>
      </c>
      <c r="H119" s="89" t="s">
        <v>230</v>
      </c>
      <c r="I119" s="67">
        <v>2006</v>
      </c>
      <c r="J119" s="68" t="s">
        <v>0</v>
      </c>
      <c r="K119" s="51">
        <v>4.2983657099999997</v>
      </c>
      <c r="L119" s="89" t="s">
        <v>230</v>
      </c>
      <c r="M119" s="67">
        <v>2006</v>
      </c>
      <c r="N119" s="68" t="s">
        <v>0</v>
      </c>
      <c r="O119" s="51">
        <v>0.90898301599999998</v>
      </c>
      <c r="P119" s="89" t="s">
        <v>230</v>
      </c>
      <c r="Q119" s="67">
        <v>2006</v>
      </c>
      <c r="R119" s="68" t="s">
        <v>0</v>
      </c>
      <c r="S119" s="51">
        <v>8.0923295599999996</v>
      </c>
      <c r="T119" s="89" t="s">
        <v>230</v>
      </c>
      <c r="U119" s="67">
        <v>2006</v>
      </c>
      <c r="V119" s="68" t="s">
        <v>0</v>
      </c>
      <c r="W119" s="51">
        <v>4.2595818689999998</v>
      </c>
      <c r="X119" s="89" t="s">
        <v>230</v>
      </c>
      <c r="Y119" s="67">
        <v>2006</v>
      </c>
      <c r="Z119" s="68" t="s">
        <v>0</v>
      </c>
      <c r="AA119" s="51">
        <v>4.2241889659999998</v>
      </c>
      <c r="AB119" s="89" t="s">
        <v>230</v>
      </c>
      <c r="AC119" s="67">
        <v>2006</v>
      </c>
      <c r="AD119" s="68" t="s">
        <v>0</v>
      </c>
      <c r="AE119" s="53" t="s">
        <v>141</v>
      </c>
      <c r="AF119" s="89" t="s">
        <v>139</v>
      </c>
      <c r="AG119" s="67"/>
      <c r="AH119" s="68" t="s">
        <v>0</v>
      </c>
      <c r="AI119" s="53" t="s">
        <v>141</v>
      </c>
      <c r="AJ119" s="89" t="s">
        <v>139</v>
      </c>
      <c r="AK119" s="67"/>
      <c r="AL119" s="68" t="s">
        <v>0</v>
      </c>
      <c r="AM119" s="53" t="s">
        <v>141</v>
      </c>
      <c r="AN119" s="89" t="s">
        <v>139</v>
      </c>
      <c r="AO119" s="67"/>
      <c r="AP119" s="68" t="s">
        <v>0</v>
      </c>
      <c r="AQ119" s="53" t="s">
        <v>141</v>
      </c>
      <c r="AR119" s="89" t="s">
        <v>139</v>
      </c>
      <c r="AS119" s="67"/>
      <c r="AT119" s="68" t="s">
        <v>0</v>
      </c>
      <c r="AU119" s="81" t="s">
        <v>124</v>
      </c>
      <c r="AV119" s="89" t="s">
        <v>138</v>
      </c>
      <c r="AW119" s="67"/>
      <c r="AX119" s="68" t="s">
        <v>0</v>
      </c>
      <c r="AY119" s="53" t="s">
        <v>124</v>
      </c>
      <c r="AZ119" s="89" t="s">
        <v>139</v>
      </c>
      <c r="BA119" s="67"/>
      <c r="BB119" s="68" t="s">
        <v>0</v>
      </c>
      <c r="BC119" s="81">
        <v>0</v>
      </c>
      <c r="BD119" s="89" t="s">
        <v>639</v>
      </c>
      <c r="BE119" s="67">
        <v>2010</v>
      </c>
      <c r="BF119" s="68" t="s">
        <v>0</v>
      </c>
      <c r="BG119" s="53">
        <v>0</v>
      </c>
      <c r="BH119" s="89" t="s">
        <v>139</v>
      </c>
      <c r="BI119" s="67">
        <v>2010</v>
      </c>
      <c r="BJ119" s="68" t="s">
        <v>0</v>
      </c>
      <c r="BK119" s="53">
        <v>7.8093982640000004</v>
      </c>
      <c r="BL119" s="89" t="s">
        <v>660</v>
      </c>
      <c r="BM119" s="67">
        <v>2011</v>
      </c>
      <c r="BN119" s="68" t="s">
        <v>0</v>
      </c>
      <c r="BO119" s="53">
        <v>1.805299024</v>
      </c>
      <c r="BP119" s="89" t="s">
        <v>661</v>
      </c>
      <c r="BQ119" s="67">
        <v>2011</v>
      </c>
      <c r="BR119" s="68" t="s">
        <v>0</v>
      </c>
      <c r="BS119" s="53">
        <v>17.755589319999999</v>
      </c>
      <c r="BT119" s="89" t="s">
        <v>662</v>
      </c>
      <c r="BU119" s="67">
        <v>2011</v>
      </c>
      <c r="BV119" s="68" t="s">
        <v>0</v>
      </c>
      <c r="BW119" s="53" t="s">
        <v>124</v>
      </c>
      <c r="BX119" s="89" t="s">
        <v>675</v>
      </c>
      <c r="BY119" s="67"/>
      <c r="BZ119" s="68" t="s">
        <v>0</v>
      </c>
      <c r="CA119" s="53" t="s">
        <v>124</v>
      </c>
      <c r="CB119" s="89" t="s">
        <v>677</v>
      </c>
      <c r="CC119" s="67" t="s">
        <v>182</v>
      </c>
      <c r="CD119" s="68" t="s">
        <v>0</v>
      </c>
      <c r="CE119" s="53" t="s">
        <v>124</v>
      </c>
      <c r="CF119" s="89" t="s">
        <v>677</v>
      </c>
      <c r="CG119" s="67" t="s">
        <v>182</v>
      </c>
      <c r="CH119" s="68" t="s">
        <v>0</v>
      </c>
      <c r="CI119" s="53" t="s">
        <v>124</v>
      </c>
      <c r="CJ119" s="89" t="s">
        <v>677</v>
      </c>
      <c r="CK119" s="67" t="s">
        <v>182</v>
      </c>
      <c r="CL119" s="68" t="s">
        <v>0</v>
      </c>
      <c r="CM119" s="53" t="s">
        <v>124</v>
      </c>
      <c r="CN119" s="89" t="s">
        <v>677</v>
      </c>
      <c r="CO119" s="67" t="s">
        <v>182</v>
      </c>
      <c r="CP119" s="68" t="s">
        <v>0</v>
      </c>
      <c r="CQ119" s="53" t="s">
        <v>124</v>
      </c>
      <c r="CR119" s="215" t="s">
        <v>139</v>
      </c>
      <c r="CS119" s="67"/>
      <c r="CT119" s="68" t="s">
        <v>0</v>
      </c>
      <c r="CU119" s="53" t="s">
        <v>124</v>
      </c>
      <c r="CV119" s="89" t="s">
        <v>145</v>
      </c>
      <c r="CW119" s="67"/>
      <c r="CX119" s="68" t="s">
        <v>0</v>
      </c>
      <c r="CY119" s="53" t="s">
        <v>124</v>
      </c>
      <c r="CZ119" s="89" t="s">
        <v>145</v>
      </c>
      <c r="DA119" s="67"/>
      <c r="DB119" s="68" t="s">
        <v>0</v>
      </c>
      <c r="DC119" s="53" t="s">
        <v>124</v>
      </c>
      <c r="DD119" s="89" t="s">
        <v>145</v>
      </c>
      <c r="DE119" s="67"/>
      <c r="DF119" s="68" t="s">
        <v>0</v>
      </c>
      <c r="DG119" s="53" t="s">
        <v>124</v>
      </c>
      <c r="DH119" s="89" t="s">
        <v>145</v>
      </c>
      <c r="DI119" s="67"/>
      <c r="DJ119" s="68" t="s">
        <v>0</v>
      </c>
      <c r="DK119" s="53">
        <v>0</v>
      </c>
      <c r="DL119" s="88" t="s">
        <v>720</v>
      </c>
      <c r="DM119" s="67" t="s">
        <v>132</v>
      </c>
      <c r="DN119" s="68" t="s">
        <v>0</v>
      </c>
      <c r="DO119"/>
      <c r="DP119"/>
      <c r="DQ119" s="53">
        <v>0.67790799999999996</v>
      </c>
      <c r="DR119" s="88" t="s">
        <v>151</v>
      </c>
      <c r="DS119" s="67" t="s">
        <v>162</v>
      </c>
      <c r="DT119" s="68" t="s">
        <v>0</v>
      </c>
      <c r="DU119" s="53">
        <v>2000</v>
      </c>
      <c r="DV119" s="88" t="s">
        <v>147</v>
      </c>
      <c r="DW119" s="67" t="s">
        <v>163</v>
      </c>
      <c r="DX119" s="68" t="s">
        <v>0</v>
      </c>
      <c r="DY119" s="53">
        <v>0.18193395797325573</v>
      </c>
      <c r="DZ119" s="88" t="s">
        <v>737</v>
      </c>
      <c r="EA119" s="67" t="s">
        <v>163</v>
      </c>
      <c r="EB119" s="68" t="s">
        <v>0</v>
      </c>
      <c r="EC119" s="53" t="s">
        <v>124</v>
      </c>
      <c r="ED119" s="88" t="s">
        <v>174</v>
      </c>
      <c r="EE119" s="67"/>
      <c r="EF119" s="68" t="s">
        <v>0</v>
      </c>
      <c r="EG119" s="53" t="s">
        <v>124</v>
      </c>
      <c r="EH119" s="88" t="s">
        <v>174</v>
      </c>
      <c r="EI119" s="67"/>
      <c r="EJ119" s="68" t="s">
        <v>0</v>
      </c>
      <c r="EK119" s="53" t="s">
        <v>124</v>
      </c>
      <c r="EL119" s="88" t="s">
        <v>174</v>
      </c>
      <c r="EM119" s="67"/>
      <c r="EN119" s="68" t="s">
        <v>0</v>
      </c>
      <c r="EO119" s="53" t="s">
        <v>124</v>
      </c>
      <c r="EP119" s="88" t="s">
        <v>175</v>
      </c>
      <c r="EQ119" s="67"/>
      <c r="ER119" s="68" t="s">
        <v>0</v>
      </c>
      <c r="ES119" s="53" t="s">
        <v>124</v>
      </c>
      <c r="ET119" s="88" t="s">
        <v>174</v>
      </c>
      <c r="EU119" s="67"/>
      <c r="EV119" s="68" t="s">
        <v>0</v>
      </c>
      <c r="EW119" s="53" t="s">
        <v>124</v>
      </c>
      <c r="EX119" s="54" t="s">
        <v>769</v>
      </c>
      <c r="EY119" s="67"/>
      <c r="EZ119" s="68" t="s">
        <v>0</v>
      </c>
      <c r="FA119" s="53" t="s">
        <v>124</v>
      </c>
      <c r="FB119" s="88" t="s">
        <v>758</v>
      </c>
      <c r="FC119" s="67"/>
      <c r="FD119" s="68" t="s">
        <v>0</v>
      </c>
    </row>
    <row r="120" spans="1:160" ht="14.1" customHeight="1" x14ac:dyDescent="0.2">
      <c r="BJ120"/>
      <c r="BW120"/>
      <c r="BX120"/>
      <c r="BY120"/>
    </row>
    <row r="121" spans="1:160" ht="14.1" customHeight="1" x14ac:dyDescent="0.2">
      <c r="BJ121"/>
      <c r="BW121"/>
      <c r="BX121"/>
      <c r="BY121"/>
    </row>
    <row r="122" spans="1:160" ht="14.1" customHeight="1" x14ac:dyDescent="0.2">
      <c r="BJ122"/>
      <c r="BW122"/>
      <c r="BX122"/>
      <c r="BY122"/>
    </row>
    <row r="123" spans="1:160" ht="14.1" customHeight="1" x14ac:dyDescent="0.2">
      <c r="BJ123"/>
      <c r="BW123"/>
      <c r="BX123"/>
      <c r="BY123"/>
    </row>
    <row r="124" spans="1:160" ht="14.1" customHeight="1" x14ac:dyDescent="0.2">
      <c r="BJ124"/>
      <c r="BW124"/>
      <c r="BX124"/>
      <c r="BY124"/>
    </row>
    <row r="125" spans="1:160" ht="14.1" customHeight="1" x14ac:dyDescent="0.2">
      <c r="BJ125"/>
      <c r="BW125"/>
      <c r="BX125"/>
      <c r="BY125"/>
    </row>
    <row r="126" spans="1:160" ht="14.1" customHeight="1" x14ac:dyDescent="0.2">
      <c r="BJ126"/>
      <c r="BW126"/>
      <c r="BX126"/>
      <c r="BY126"/>
    </row>
    <row r="127" spans="1:160" ht="14.1" customHeight="1" x14ac:dyDescent="0.2">
      <c r="BJ127"/>
      <c r="BW127"/>
      <c r="BX127"/>
      <c r="BY127"/>
    </row>
    <row r="128" spans="1:160" ht="14.1" customHeight="1" x14ac:dyDescent="0.2">
      <c r="BJ128"/>
      <c r="BW128"/>
      <c r="BX128"/>
      <c r="BY128"/>
    </row>
    <row r="129" spans="62:77" ht="14.1" customHeight="1" x14ac:dyDescent="0.2">
      <c r="BJ129"/>
      <c r="BW129"/>
      <c r="BX129"/>
      <c r="BY129"/>
    </row>
    <row r="130" spans="62:77" ht="14.1" customHeight="1" x14ac:dyDescent="0.2">
      <c r="BJ130"/>
      <c r="BW130"/>
      <c r="BX130"/>
      <c r="BY130"/>
    </row>
    <row r="131" spans="62:77" ht="14.1" customHeight="1" x14ac:dyDescent="0.2">
      <c r="BJ131"/>
      <c r="BW131"/>
      <c r="BX131"/>
      <c r="BY131"/>
    </row>
    <row r="132" spans="62:77" ht="14.1" customHeight="1" x14ac:dyDescent="0.2">
      <c r="BJ132"/>
      <c r="BW132"/>
      <c r="BX132"/>
      <c r="BY132"/>
    </row>
    <row r="133" spans="62:77" ht="14.1" customHeight="1" x14ac:dyDescent="0.2">
      <c r="BJ133"/>
      <c r="BW133"/>
      <c r="BX133"/>
      <c r="BY133"/>
    </row>
  </sheetData>
  <printOptions horizontalCentered="1"/>
  <pageMargins left="0.74803149606299213" right="0.74803149606299213" top="0.53" bottom="0.53" header="0.51181102362204722" footer="0.51181102362204722"/>
  <pageSetup paperSize="9" scale="80" orientation="portrait" r:id="rId1"/>
  <headerFooter alignWithMargins="0"/>
  <ignoredErrors>
    <ignoredError sqref="AS2:AS29 DI2:DI30 DM2 DM4:DM16 DM18:DM30 DM33:DM119 DS2:DS13 DS15:DS18 DS20:DS62 DS64:DS85 DS90:DS111 DS114:DS119 EI3:EI30 EE2:EE29 EU2:EU18 EQ2:EQ18 EQ20:EQ30 EU20:EU30 FC2:FC29 AO2:AO29 AK2:AK29 AG2:AG29 CW2:CW30 DA2:DA30 DE2:DE30 EM2:EM30 EY2:EY2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workbookViewId="0">
      <selection activeCell="G42" sqref="G42"/>
    </sheetView>
  </sheetViews>
  <sheetFormatPr defaultRowHeight="12.75" x14ac:dyDescent="0.2"/>
  <cols>
    <col min="1" max="1" width="27.28515625" style="46" bestFit="1" customWidth="1"/>
    <col min="2" max="2" width="15" style="46" bestFit="1" customWidth="1"/>
  </cols>
  <sheetData>
    <row r="1" spans="1:2" x14ac:dyDescent="0.2">
      <c r="A1" s="154" t="s">
        <v>184</v>
      </c>
      <c r="B1" s="155" t="s">
        <v>592</v>
      </c>
    </row>
    <row r="2" spans="1:2" x14ac:dyDescent="0.2">
      <c r="A2" s="203" t="s">
        <v>17</v>
      </c>
      <c r="B2" s="207" t="s">
        <v>593</v>
      </c>
    </row>
    <row r="3" spans="1:2" x14ac:dyDescent="0.2">
      <c r="A3" s="16" t="s">
        <v>24</v>
      </c>
      <c r="B3" s="186" t="s">
        <v>594</v>
      </c>
    </row>
    <row r="4" spans="1:2" x14ac:dyDescent="0.2">
      <c r="A4" s="16" t="s">
        <v>25</v>
      </c>
      <c r="B4" s="186" t="s">
        <v>594</v>
      </c>
    </row>
    <row r="5" spans="1:2" x14ac:dyDescent="0.2">
      <c r="A5" s="183" t="s">
        <v>583</v>
      </c>
      <c r="B5" s="185" t="s">
        <v>598</v>
      </c>
    </row>
    <row r="6" spans="1:2" x14ac:dyDescent="0.2">
      <c r="A6" s="8" t="s">
        <v>4</v>
      </c>
      <c r="B6" s="141" t="s">
        <v>593</v>
      </c>
    </row>
    <row r="7" spans="1:2" x14ac:dyDescent="0.2">
      <c r="A7" s="8" t="s">
        <v>10</v>
      </c>
      <c r="B7" s="141" t="s">
        <v>593</v>
      </c>
    </row>
    <row r="8" spans="1:2" x14ac:dyDescent="0.2">
      <c r="A8" s="8" t="s">
        <v>5</v>
      </c>
      <c r="B8" s="141" t="s">
        <v>593</v>
      </c>
    </row>
    <row r="9" spans="1:2" x14ac:dyDescent="0.2">
      <c r="A9" s="16" t="s">
        <v>26</v>
      </c>
      <c r="B9" s="186" t="s">
        <v>594</v>
      </c>
    </row>
    <row r="10" spans="1:2" x14ac:dyDescent="0.2">
      <c r="A10" s="16" t="s">
        <v>27</v>
      </c>
      <c r="B10" s="186" t="s">
        <v>594</v>
      </c>
    </row>
    <row r="11" spans="1:2" x14ac:dyDescent="0.2">
      <c r="A11" s="16" t="s">
        <v>36</v>
      </c>
      <c r="B11" s="186" t="s">
        <v>596</v>
      </c>
    </row>
    <row r="12" spans="1:2" x14ac:dyDescent="0.2">
      <c r="A12" s="16" t="s">
        <v>28</v>
      </c>
      <c r="B12" s="186" t="s">
        <v>594</v>
      </c>
    </row>
    <row r="13" spans="1:2" x14ac:dyDescent="0.2">
      <c r="A13" s="16" t="s">
        <v>29</v>
      </c>
      <c r="B13" s="186" t="s">
        <v>594</v>
      </c>
    </row>
    <row r="14" spans="1:2" x14ac:dyDescent="0.2">
      <c r="A14" s="16" t="s">
        <v>30</v>
      </c>
      <c r="B14" s="186" t="s">
        <v>594</v>
      </c>
    </row>
    <row r="15" spans="1:2" x14ac:dyDescent="0.2">
      <c r="A15" s="16" t="s">
        <v>37</v>
      </c>
      <c r="B15" s="186" t="s">
        <v>596</v>
      </c>
    </row>
    <row r="16" spans="1:2" x14ac:dyDescent="0.2">
      <c r="A16" s="16" t="s">
        <v>31</v>
      </c>
      <c r="B16" s="186" t="s">
        <v>594</v>
      </c>
    </row>
    <row r="17" spans="1:2" x14ac:dyDescent="0.2">
      <c r="A17" s="16" t="s">
        <v>32</v>
      </c>
      <c r="B17" s="186" t="s">
        <v>594</v>
      </c>
    </row>
    <row r="18" spans="1:2" x14ac:dyDescent="0.2">
      <c r="A18" s="16" t="s">
        <v>33</v>
      </c>
      <c r="B18" s="186" t="s">
        <v>594</v>
      </c>
    </row>
    <row r="19" spans="1:2" x14ac:dyDescent="0.2">
      <c r="A19" s="16" t="s">
        <v>34</v>
      </c>
      <c r="B19" s="186" t="s">
        <v>594</v>
      </c>
    </row>
    <row r="20" spans="1:2" x14ac:dyDescent="0.2">
      <c r="A20" s="16" t="s">
        <v>35</v>
      </c>
      <c r="B20" s="186" t="s">
        <v>594</v>
      </c>
    </row>
    <row r="21" spans="1:2" x14ac:dyDescent="0.2">
      <c r="A21" s="16" t="s">
        <v>38</v>
      </c>
      <c r="B21" s="186" t="s">
        <v>594</v>
      </c>
    </row>
    <row r="22" spans="1:2" x14ac:dyDescent="0.2">
      <c r="A22" s="16" t="s">
        <v>39</v>
      </c>
      <c r="B22" s="186" t="s">
        <v>594</v>
      </c>
    </row>
    <row r="23" spans="1:2" x14ac:dyDescent="0.2">
      <c r="A23" s="183" t="s">
        <v>584</v>
      </c>
      <c r="B23" s="185" t="s">
        <v>598</v>
      </c>
    </row>
    <row r="24" spans="1:2" x14ac:dyDescent="0.2">
      <c r="A24" s="8" t="s">
        <v>6</v>
      </c>
      <c r="B24" s="141" t="s">
        <v>593</v>
      </c>
    </row>
    <row r="25" spans="1:2" x14ac:dyDescent="0.2">
      <c r="A25" s="8" t="s">
        <v>7</v>
      </c>
      <c r="B25" s="141" t="s">
        <v>593</v>
      </c>
    </row>
    <row r="26" spans="1:2" x14ac:dyDescent="0.2">
      <c r="A26" s="8" t="s">
        <v>9</v>
      </c>
      <c r="B26" s="141" t="s">
        <v>593</v>
      </c>
    </row>
    <row r="27" spans="1:2" x14ac:dyDescent="0.2">
      <c r="A27" s="21" t="s">
        <v>53</v>
      </c>
      <c r="B27" s="187" t="s">
        <v>595</v>
      </c>
    </row>
    <row r="28" spans="1:2" x14ac:dyDescent="0.2">
      <c r="A28" s="21" t="s">
        <v>45</v>
      </c>
      <c r="B28" s="187" t="s">
        <v>595</v>
      </c>
    </row>
    <row r="29" spans="1:2" x14ac:dyDescent="0.2">
      <c r="A29" s="21" t="s">
        <v>41</v>
      </c>
      <c r="B29" s="187" t="s">
        <v>595</v>
      </c>
    </row>
    <row r="30" spans="1:2" x14ac:dyDescent="0.2">
      <c r="A30" s="206" t="s">
        <v>52</v>
      </c>
      <c r="B30" s="210" t="s">
        <v>595</v>
      </c>
    </row>
    <row r="31" spans="1:2" x14ac:dyDescent="0.2">
      <c r="A31" s="21" t="s">
        <v>55</v>
      </c>
      <c r="B31" s="187" t="s">
        <v>595</v>
      </c>
    </row>
    <row r="32" spans="1:2" x14ac:dyDescent="0.2">
      <c r="A32" s="21" t="s">
        <v>42</v>
      </c>
      <c r="B32" s="187" t="s">
        <v>595</v>
      </c>
    </row>
    <row r="33" spans="1:2" x14ac:dyDescent="0.2">
      <c r="A33" s="21" t="s">
        <v>47</v>
      </c>
      <c r="B33" s="187" t="s">
        <v>595</v>
      </c>
    </row>
    <row r="34" spans="1:2" x14ac:dyDescent="0.2">
      <c r="A34" s="21" t="s">
        <v>48</v>
      </c>
      <c r="B34" s="187" t="s">
        <v>595</v>
      </c>
    </row>
    <row r="35" spans="1:2" x14ac:dyDescent="0.2">
      <c r="A35" s="21" t="s">
        <v>50</v>
      </c>
      <c r="B35" s="187" t="s">
        <v>595</v>
      </c>
    </row>
    <row r="36" spans="1:2" x14ac:dyDescent="0.2">
      <c r="A36" s="21" t="s">
        <v>49</v>
      </c>
      <c r="B36" s="187" t="s">
        <v>595</v>
      </c>
    </row>
    <row r="37" spans="1:2" x14ac:dyDescent="0.2">
      <c r="A37" s="21" t="s">
        <v>40</v>
      </c>
      <c r="B37" s="187" t="s">
        <v>595</v>
      </c>
    </row>
    <row r="38" spans="1:2" x14ac:dyDescent="0.2">
      <c r="A38" s="21" t="s">
        <v>44</v>
      </c>
      <c r="B38" s="187" t="s">
        <v>595</v>
      </c>
    </row>
    <row r="39" spans="1:2" x14ac:dyDescent="0.2">
      <c r="A39" s="21" t="s">
        <v>46</v>
      </c>
      <c r="B39" s="187" t="s">
        <v>595</v>
      </c>
    </row>
    <row r="40" spans="1:2" x14ac:dyDescent="0.2">
      <c r="A40" s="21" t="s">
        <v>54</v>
      </c>
      <c r="B40" s="187" t="s">
        <v>595</v>
      </c>
    </row>
    <row r="41" spans="1:2" x14ac:dyDescent="0.2">
      <c r="A41" s="21" t="s">
        <v>116</v>
      </c>
      <c r="B41" s="187" t="s">
        <v>595</v>
      </c>
    </row>
    <row r="42" spans="1:2" x14ac:dyDescent="0.2">
      <c r="A42" s="21" t="s">
        <v>43</v>
      </c>
      <c r="B42" s="187" t="s">
        <v>595</v>
      </c>
    </row>
    <row r="43" spans="1:2" x14ac:dyDescent="0.2">
      <c r="A43" s="21" t="s">
        <v>51</v>
      </c>
      <c r="B43" s="187" t="s">
        <v>595</v>
      </c>
    </row>
    <row r="44" spans="1:2" x14ac:dyDescent="0.2">
      <c r="A44" s="183" t="s">
        <v>585</v>
      </c>
      <c r="B44" s="185" t="s">
        <v>598</v>
      </c>
    </row>
    <row r="45" spans="1:2" x14ac:dyDescent="0.2">
      <c r="A45" s="204" t="s">
        <v>591</v>
      </c>
      <c r="B45" s="208" t="s">
        <v>598</v>
      </c>
    </row>
    <row r="46" spans="1:2" x14ac:dyDescent="0.2">
      <c r="A46" s="16" t="s">
        <v>98</v>
      </c>
      <c r="B46" s="186" t="s">
        <v>594</v>
      </c>
    </row>
    <row r="47" spans="1:2" x14ac:dyDescent="0.2">
      <c r="A47" s="16" t="s">
        <v>97</v>
      </c>
      <c r="B47" s="186" t="s">
        <v>594</v>
      </c>
    </row>
    <row r="48" spans="1:2" x14ac:dyDescent="0.2">
      <c r="A48" s="183" t="s">
        <v>589</v>
      </c>
      <c r="B48" s="185" t="s">
        <v>598</v>
      </c>
    </row>
    <row r="49" spans="1:2" x14ac:dyDescent="0.2">
      <c r="A49" s="21" t="s">
        <v>65</v>
      </c>
      <c r="B49" s="187" t="s">
        <v>595</v>
      </c>
    </row>
    <row r="50" spans="1:2" x14ac:dyDescent="0.2">
      <c r="A50" s="21" t="s">
        <v>70</v>
      </c>
      <c r="B50" s="187" t="s">
        <v>595</v>
      </c>
    </row>
    <row r="51" spans="1:2" x14ac:dyDescent="0.2">
      <c r="A51" s="21" t="s">
        <v>74</v>
      </c>
      <c r="B51" s="187" t="s">
        <v>595</v>
      </c>
    </row>
    <row r="52" spans="1:2" x14ac:dyDescent="0.2">
      <c r="A52" s="21" t="s">
        <v>61</v>
      </c>
      <c r="B52" s="187" t="s">
        <v>595</v>
      </c>
    </row>
    <row r="53" spans="1:2" x14ac:dyDescent="0.2">
      <c r="A53" s="21" t="s">
        <v>62</v>
      </c>
      <c r="B53" s="187" t="s">
        <v>595</v>
      </c>
    </row>
    <row r="54" spans="1:2" x14ac:dyDescent="0.2">
      <c r="A54" s="21" t="s">
        <v>68</v>
      </c>
      <c r="B54" s="187" t="s">
        <v>595</v>
      </c>
    </row>
    <row r="55" spans="1:2" x14ac:dyDescent="0.2">
      <c r="A55" s="21" t="s">
        <v>60</v>
      </c>
      <c r="B55" s="187" t="s">
        <v>595</v>
      </c>
    </row>
    <row r="56" spans="1:2" x14ac:dyDescent="0.2">
      <c r="A56" s="21" t="s">
        <v>57</v>
      </c>
      <c r="B56" s="187" t="s">
        <v>595</v>
      </c>
    </row>
    <row r="57" spans="1:2" x14ac:dyDescent="0.2">
      <c r="A57" s="21" t="s">
        <v>77</v>
      </c>
      <c r="B57" s="187" t="s">
        <v>595</v>
      </c>
    </row>
    <row r="58" spans="1:2" x14ac:dyDescent="0.2">
      <c r="A58" s="21" t="s">
        <v>66</v>
      </c>
      <c r="B58" s="187" t="s">
        <v>595</v>
      </c>
    </row>
    <row r="59" spans="1:2" x14ac:dyDescent="0.2">
      <c r="A59" s="21" t="s">
        <v>78</v>
      </c>
      <c r="B59" s="187" t="s">
        <v>595</v>
      </c>
    </row>
    <row r="60" spans="1:2" x14ac:dyDescent="0.2">
      <c r="A60" s="21" t="s">
        <v>80</v>
      </c>
      <c r="B60" s="187" t="s">
        <v>595</v>
      </c>
    </row>
    <row r="61" spans="1:2" x14ac:dyDescent="0.2">
      <c r="A61" s="21" t="s">
        <v>59</v>
      </c>
      <c r="B61" s="187" t="s">
        <v>595</v>
      </c>
    </row>
    <row r="62" spans="1:2" x14ac:dyDescent="0.2">
      <c r="A62" s="21" t="s">
        <v>56</v>
      </c>
      <c r="B62" s="187" t="s">
        <v>595</v>
      </c>
    </row>
    <row r="63" spans="1:2" x14ac:dyDescent="0.2">
      <c r="A63" s="21" t="s">
        <v>75</v>
      </c>
      <c r="B63" s="187" t="s">
        <v>595</v>
      </c>
    </row>
    <row r="64" spans="1:2" x14ac:dyDescent="0.2">
      <c r="A64" s="21" t="s">
        <v>72</v>
      </c>
      <c r="B64" s="187" t="s">
        <v>595</v>
      </c>
    </row>
    <row r="65" spans="1:2" x14ac:dyDescent="0.2">
      <c r="A65" s="21" t="s">
        <v>64</v>
      </c>
      <c r="B65" s="187" t="s">
        <v>595</v>
      </c>
    </row>
    <row r="66" spans="1:2" x14ac:dyDescent="0.2">
      <c r="A66" s="21" t="s">
        <v>79</v>
      </c>
      <c r="B66" s="187" t="s">
        <v>595</v>
      </c>
    </row>
    <row r="67" spans="1:2" x14ac:dyDescent="0.2">
      <c r="A67" s="21" t="s">
        <v>71</v>
      </c>
      <c r="B67" s="187" t="s">
        <v>595</v>
      </c>
    </row>
    <row r="68" spans="1:2" x14ac:dyDescent="0.2">
      <c r="A68" s="21" t="s">
        <v>63</v>
      </c>
      <c r="B68" s="187" t="s">
        <v>595</v>
      </c>
    </row>
    <row r="69" spans="1:2" x14ac:dyDescent="0.2">
      <c r="A69" s="21" t="s">
        <v>67</v>
      </c>
      <c r="B69" s="187" t="s">
        <v>595</v>
      </c>
    </row>
    <row r="70" spans="1:2" x14ac:dyDescent="0.2">
      <c r="A70" s="21" t="s">
        <v>58</v>
      </c>
      <c r="B70" s="187" t="s">
        <v>595</v>
      </c>
    </row>
    <row r="71" spans="1:2" x14ac:dyDescent="0.2">
      <c r="A71" s="21" t="s">
        <v>69</v>
      </c>
      <c r="B71" s="187" t="s">
        <v>595</v>
      </c>
    </row>
    <row r="72" spans="1:2" x14ac:dyDescent="0.2">
      <c r="A72" s="21" t="s">
        <v>76</v>
      </c>
      <c r="B72" s="187" t="s">
        <v>595</v>
      </c>
    </row>
    <row r="73" spans="1:2" x14ac:dyDescent="0.2">
      <c r="A73" s="21" t="s">
        <v>81</v>
      </c>
      <c r="B73" s="187" t="s">
        <v>595</v>
      </c>
    </row>
    <row r="74" spans="1:2" x14ac:dyDescent="0.2">
      <c r="A74" s="21" t="s">
        <v>73</v>
      </c>
      <c r="B74" s="187" t="s">
        <v>595</v>
      </c>
    </row>
    <row r="75" spans="1:2" x14ac:dyDescent="0.2">
      <c r="A75" s="183" t="s">
        <v>586</v>
      </c>
      <c r="B75" s="185" t="s">
        <v>598</v>
      </c>
    </row>
    <row r="76" spans="1:2" x14ac:dyDescent="0.2">
      <c r="A76" s="8" t="s">
        <v>115</v>
      </c>
      <c r="B76" s="185" t="s">
        <v>598</v>
      </c>
    </row>
    <row r="77" spans="1:2" x14ac:dyDescent="0.2">
      <c r="A77" s="8" t="s">
        <v>14</v>
      </c>
      <c r="B77" s="141" t="s">
        <v>593</v>
      </c>
    </row>
    <row r="78" spans="1:2" x14ac:dyDescent="0.2">
      <c r="A78" s="8" t="s">
        <v>8</v>
      </c>
      <c r="B78" s="141" t="s">
        <v>593</v>
      </c>
    </row>
    <row r="79" spans="1:2" x14ac:dyDescent="0.2">
      <c r="A79" s="21" t="s">
        <v>86</v>
      </c>
      <c r="B79" s="187" t="s">
        <v>595</v>
      </c>
    </row>
    <row r="80" spans="1:2" x14ac:dyDescent="0.2">
      <c r="A80" s="21" t="s">
        <v>90</v>
      </c>
      <c r="B80" s="187" t="s">
        <v>595</v>
      </c>
    </row>
    <row r="81" spans="1:2" x14ac:dyDescent="0.2">
      <c r="A81" s="21" t="s">
        <v>103</v>
      </c>
      <c r="B81" s="187" t="s">
        <v>595</v>
      </c>
    </row>
    <row r="82" spans="1:2" x14ac:dyDescent="0.2">
      <c r="A82" s="21" t="s">
        <v>91</v>
      </c>
      <c r="B82" s="187" t="s">
        <v>595</v>
      </c>
    </row>
    <row r="83" spans="1:2" x14ac:dyDescent="0.2">
      <c r="A83" s="21" t="s">
        <v>88</v>
      </c>
      <c r="B83" s="187" t="s">
        <v>595</v>
      </c>
    </row>
    <row r="84" spans="1:2" x14ac:dyDescent="0.2">
      <c r="A84" s="21" t="s">
        <v>107</v>
      </c>
      <c r="B84" s="187" t="s">
        <v>595</v>
      </c>
    </row>
    <row r="85" spans="1:2" x14ac:dyDescent="0.2">
      <c r="A85" s="21" t="s">
        <v>106</v>
      </c>
      <c r="B85" s="187" t="s">
        <v>595</v>
      </c>
    </row>
    <row r="86" spans="1:2" x14ac:dyDescent="0.2">
      <c r="A86" s="21" t="s">
        <v>111</v>
      </c>
      <c r="B86" s="187" t="s">
        <v>595</v>
      </c>
    </row>
    <row r="87" spans="1:2" x14ac:dyDescent="0.2">
      <c r="A87" s="21" t="s">
        <v>84</v>
      </c>
      <c r="B87" s="187" t="s">
        <v>595</v>
      </c>
    </row>
    <row r="88" spans="1:2" x14ac:dyDescent="0.2">
      <c r="A88" s="21" t="s">
        <v>85</v>
      </c>
      <c r="B88" s="187" t="s">
        <v>595</v>
      </c>
    </row>
    <row r="89" spans="1:2" x14ac:dyDescent="0.2">
      <c r="A89" s="21" t="s">
        <v>110</v>
      </c>
      <c r="B89" s="187" t="s">
        <v>595</v>
      </c>
    </row>
    <row r="90" spans="1:2" x14ac:dyDescent="0.2">
      <c r="A90" s="21" t="s">
        <v>87</v>
      </c>
      <c r="B90" s="187" t="s">
        <v>595</v>
      </c>
    </row>
    <row r="91" spans="1:2" x14ac:dyDescent="0.2">
      <c r="A91" s="21" t="s">
        <v>82</v>
      </c>
      <c r="B91" s="187" t="s">
        <v>595</v>
      </c>
    </row>
    <row r="92" spans="1:2" x14ac:dyDescent="0.2">
      <c r="A92" s="21" t="s">
        <v>89</v>
      </c>
      <c r="B92" s="187" t="s">
        <v>595</v>
      </c>
    </row>
    <row r="93" spans="1:2" x14ac:dyDescent="0.2">
      <c r="A93" s="21" t="s">
        <v>93</v>
      </c>
      <c r="B93" s="187" t="s">
        <v>595</v>
      </c>
    </row>
    <row r="94" spans="1:2" x14ac:dyDescent="0.2">
      <c r="A94" s="21" t="s">
        <v>92</v>
      </c>
      <c r="B94" s="187" t="s">
        <v>595</v>
      </c>
    </row>
    <row r="95" spans="1:2" x14ac:dyDescent="0.2">
      <c r="A95" s="21" t="s">
        <v>108</v>
      </c>
      <c r="B95" s="187" t="s">
        <v>595</v>
      </c>
    </row>
    <row r="96" spans="1:2" x14ac:dyDescent="0.2">
      <c r="A96" s="21" t="s">
        <v>104</v>
      </c>
      <c r="B96" s="187" t="s">
        <v>595</v>
      </c>
    </row>
    <row r="97" spans="1:2" x14ac:dyDescent="0.2">
      <c r="A97" s="21" t="s">
        <v>109</v>
      </c>
      <c r="B97" s="187" t="s">
        <v>595</v>
      </c>
    </row>
    <row r="98" spans="1:2" x14ac:dyDescent="0.2">
      <c r="A98" s="21" t="s">
        <v>83</v>
      </c>
      <c r="B98" s="187" t="s">
        <v>595</v>
      </c>
    </row>
    <row r="99" spans="1:2" x14ac:dyDescent="0.2">
      <c r="A99" s="21" t="s">
        <v>105</v>
      </c>
      <c r="B99" s="187" t="s">
        <v>595</v>
      </c>
    </row>
    <row r="100" spans="1:2" x14ac:dyDescent="0.2">
      <c r="A100" s="183" t="s">
        <v>587</v>
      </c>
      <c r="B100" s="185" t="s">
        <v>598</v>
      </c>
    </row>
    <row r="101" spans="1:2" x14ac:dyDescent="0.2">
      <c r="A101" s="8" t="s">
        <v>12</v>
      </c>
      <c r="B101" s="141" t="s">
        <v>593</v>
      </c>
    </row>
    <row r="102" spans="1:2" x14ac:dyDescent="0.2">
      <c r="A102" s="8" t="s">
        <v>13</v>
      </c>
      <c r="B102" s="141" t="s">
        <v>593</v>
      </c>
    </row>
    <row r="103" spans="1:2" x14ac:dyDescent="0.2">
      <c r="A103" s="8" t="s">
        <v>11</v>
      </c>
      <c r="B103" s="141" t="s">
        <v>593</v>
      </c>
    </row>
    <row r="104" spans="1:2" x14ac:dyDescent="0.2">
      <c r="A104" s="8" t="s">
        <v>15</v>
      </c>
      <c r="B104" s="141" t="s">
        <v>593</v>
      </c>
    </row>
    <row r="105" spans="1:2" x14ac:dyDescent="0.2">
      <c r="A105" s="8" t="s">
        <v>16</v>
      </c>
      <c r="B105" s="141" t="s">
        <v>593</v>
      </c>
    </row>
    <row r="106" spans="1:2" x14ac:dyDescent="0.2">
      <c r="A106" s="8" t="s">
        <v>18</v>
      </c>
      <c r="B106" s="141" t="s">
        <v>593</v>
      </c>
    </row>
    <row r="107" spans="1:2" x14ac:dyDescent="0.2">
      <c r="A107" s="16" t="s">
        <v>95</v>
      </c>
      <c r="B107" s="186" t="s">
        <v>594</v>
      </c>
    </row>
    <row r="108" spans="1:2" x14ac:dyDescent="0.2">
      <c r="A108" s="16" t="s">
        <v>94</v>
      </c>
      <c r="B108" s="186" t="s">
        <v>594</v>
      </c>
    </row>
    <row r="109" spans="1:2" x14ac:dyDescent="0.2">
      <c r="A109" s="16" t="s">
        <v>96</v>
      </c>
      <c r="B109" s="186" t="s">
        <v>594</v>
      </c>
    </row>
    <row r="110" spans="1:2" x14ac:dyDescent="0.2">
      <c r="A110" s="183" t="s">
        <v>588</v>
      </c>
      <c r="B110" s="185" t="s">
        <v>598</v>
      </c>
    </row>
    <row r="111" spans="1:2" x14ac:dyDescent="0.2">
      <c r="A111" s="8" t="s">
        <v>19</v>
      </c>
      <c r="B111" s="141" t="s">
        <v>593</v>
      </c>
    </row>
    <row r="112" spans="1:2" x14ac:dyDescent="0.2">
      <c r="A112" s="8" t="s">
        <v>22</v>
      </c>
      <c r="B112" s="141" t="s">
        <v>593</v>
      </c>
    </row>
    <row r="113" spans="1:2" x14ac:dyDescent="0.2">
      <c r="A113" s="8" t="s">
        <v>20</v>
      </c>
      <c r="B113" s="141" t="s">
        <v>593</v>
      </c>
    </row>
    <row r="114" spans="1:2" x14ac:dyDescent="0.2">
      <c r="A114" s="8" t="s">
        <v>21</v>
      </c>
      <c r="B114" s="141" t="s">
        <v>593</v>
      </c>
    </row>
    <row r="115" spans="1:2" x14ac:dyDescent="0.2">
      <c r="A115" s="16" t="s">
        <v>99</v>
      </c>
      <c r="B115" s="186" t="s">
        <v>597</v>
      </c>
    </row>
    <row r="116" spans="1:2" x14ac:dyDescent="0.2">
      <c r="A116" s="16" t="s">
        <v>102</v>
      </c>
      <c r="B116" s="186" t="s">
        <v>594</v>
      </c>
    </row>
    <row r="117" spans="1:2" x14ac:dyDescent="0.2">
      <c r="A117" s="16" t="s">
        <v>101</v>
      </c>
      <c r="B117" s="186" t="s">
        <v>594</v>
      </c>
    </row>
    <row r="118" spans="1:2" x14ac:dyDescent="0.2">
      <c r="A118" s="16" t="s">
        <v>100</v>
      </c>
      <c r="B118" s="186" t="s">
        <v>594</v>
      </c>
    </row>
    <row r="119" spans="1:2" x14ac:dyDescent="0.2">
      <c r="A119" s="205" t="s">
        <v>590</v>
      </c>
      <c r="B119" s="209" t="s">
        <v>598</v>
      </c>
    </row>
  </sheetData>
  <sortState ref="A2:B119">
    <sortCondition ref="A2:A1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INFO</vt:lpstr>
      <vt:lpstr>RDP_I</vt:lpstr>
      <vt:lpstr>RDP_II</vt:lpstr>
      <vt:lpstr>RDP_III</vt:lpstr>
      <vt:lpstr>EC_Socio-economic_DATA</vt:lpstr>
      <vt:lpstr>EC_Sectorial_DATA</vt:lpstr>
      <vt:lpstr>EC_Environment_DATA</vt:lpstr>
      <vt:lpstr>DropdownLists</vt:lpstr>
      <vt:lpstr>EC_Environment_DATA!Print_Area</vt:lpstr>
      <vt:lpstr>EC_Sectorial_DATA!Print_Area</vt:lpstr>
      <vt:lpstr>'EC_Socio-economic_DATA'!Print_Area</vt:lpstr>
      <vt:lpstr>RDP_I!Print_Area</vt:lpstr>
      <vt:lpstr>RDP_II!Print_Area</vt:lpstr>
      <vt:lpstr>RDP_III!Print_Area</vt:lpstr>
      <vt:lpstr>RDP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CORTES PAYA Paloma (AGRI)</dc:creator>
  <cp:lastModifiedBy>Margot Van Soetendael</cp:lastModifiedBy>
  <cp:lastPrinted>2013-04-29T15:28:13Z</cp:lastPrinted>
  <dcterms:created xsi:type="dcterms:W3CDTF">1996-10-14T23:33:28Z</dcterms:created>
  <dcterms:modified xsi:type="dcterms:W3CDTF">2013-05-02T09:21:03Z</dcterms:modified>
</cp:coreProperties>
</file>