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creagov-my.sharepoint.com/personal/beatrice_camaioni_crea_gov_it/Documents/Desktop/"/>
    </mc:Choice>
  </mc:AlternateContent>
  <xr:revisionPtr revIDLastSave="0" documentId="14_{AAD1E58E-B4EC-41A2-A934-D27CE0F89696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PAGAMENTI DIRETTI - AF 24" sheetId="3" r:id="rId1"/>
    <sheet name="PAGAMENTI DIRETTI - AF 25" sheetId="1" r:id="rId2"/>
  </sheets>
  <definedNames>
    <definedName name="_xlnm._FilterDatabase" localSheetId="1" hidden="1">'PAGAMENTI DIRETTI - AF 25'!$A$2:$BU$131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131" i="1" l="1"/>
  <c r="BH131" i="1"/>
  <c r="BB131" i="1"/>
  <c r="X131" i="1"/>
  <c r="U131" i="1"/>
  <c r="R131" i="1"/>
  <c r="O131" i="1"/>
  <c r="L131" i="1"/>
  <c r="BK131" i="3" l="1"/>
  <c r="BH131" i="3"/>
  <c r="BB131" i="3"/>
  <c r="O131" i="3" l="1"/>
  <c r="BT131" i="3"/>
  <c r="BS131" i="3"/>
  <c r="BR131" i="3"/>
  <c r="BQ131" i="3"/>
  <c r="BP131" i="3"/>
  <c r="BO131" i="3"/>
  <c r="BN131" i="3"/>
  <c r="BM131" i="3"/>
  <c r="BL131" i="3"/>
  <c r="BJ131" i="3"/>
  <c r="BI131" i="3"/>
  <c r="BG131" i="3"/>
  <c r="BF131" i="3"/>
  <c r="BE131" i="3"/>
  <c r="BD131" i="3"/>
  <c r="BC131" i="3"/>
  <c r="BA131" i="3"/>
  <c r="AZ131" i="3"/>
  <c r="AY131" i="3"/>
  <c r="AX131" i="3"/>
  <c r="AW131" i="3"/>
  <c r="AV131" i="3"/>
  <c r="AU131" i="3"/>
  <c r="AT131" i="3"/>
  <c r="AS131" i="3"/>
  <c r="AR131" i="3"/>
  <c r="AQ131" i="3"/>
  <c r="AP131" i="3"/>
  <c r="AO131" i="3"/>
  <c r="AN131" i="3"/>
  <c r="AM131" i="3"/>
  <c r="AL131" i="3"/>
  <c r="AK131" i="3"/>
  <c r="AJ131" i="3"/>
  <c r="AI131" i="3"/>
  <c r="AH131" i="3"/>
  <c r="AG131" i="3"/>
  <c r="AF131" i="3"/>
  <c r="AE131" i="3"/>
  <c r="AD131" i="3"/>
  <c r="AC131" i="3"/>
  <c r="AB131" i="3"/>
  <c r="AA131" i="3"/>
  <c r="Z131" i="3"/>
  <c r="Y131" i="3"/>
  <c r="W131" i="3"/>
  <c r="V131" i="3"/>
  <c r="T131" i="3"/>
  <c r="S131" i="3"/>
  <c r="Q131" i="3"/>
  <c r="P131" i="3"/>
  <c r="N131" i="3"/>
  <c r="M131" i="3"/>
  <c r="K131" i="3"/>
  <c r="J131" i="3"/>
  <c r="I131" i="3"/>
  <c r="H131" i="3"/>
  <c r="G131" i="3"/>
  <c r="F131" i="3"/>
  <c r="E131" i="3"/>
  <c r="D131" i="3"/>
  <c r="C131" i="3"/>
  <c r="BU62" i="3"/>
  <c r="BU131" i="3" l="1"/>
  <c r="BU4" i="1"/>
  <c r="BU5" i="1"/>
  <c r="BU6" i="1"/>
  <c r="BU7" i="1"/>
  <c r="BU8" i="1"/>
  <c r="BU9" i="1"/>
  <c r="BU10" i="1"/>
  <c r="BU11" i="1"/>
  <c r="BU12" i="1"/>
  <c r="BU13" i="1"/>
  <c r="BU14" i="1"/>
  <c r="BU15" i="1"/>
  <c r="BU16" i="1"/>
  <c r="BU17" i="1"/>
  <c r="BU18" i="1"/>
  <c r="BU19" i="1"/>
  <c r="BU20" i="1"/>
  <c r="BU21" i="1"/>
  <c r="BU22" i="1"/>
  <c r="BU23" i="1"/>
  <c r="BU24" i="1"/>
  <c r="BU25" i="1"/>
  <c r="BU26" i="1"/>
  <c r="BU27" i="1"/>
  <c r="BU28" i="1"/>
  <c r="BU29" i="1"/>
  <c r="BU30" i="1"/>
  <c r="BU31" i="1"/>
  <c r="BU32" i="1"/>
  <c r="BU33" i="1"/>
  <c r="BU34" i="1"/>
  <c r="BU35" i="1"/>
  <c r="BU36" i="1"/>
  <c r="BU37" i="1"/>
  <c r="BU38" i="1"/>
  <c r="BU39" i="1"/>
  <c r="BU40" i="1"/>
  <c r="BU41" i="1"/>
  <c r="BU42" i="1"/>
  <c r="BU43" i="1"/>
  <c r="BU44" i="1"/>
  <c r="BU45" i="1"/>
  <c r="BU46" i="1"/>
  <c r="BU47" i="1"/>
  <c r="BU48" i="1"/>
  <c r="BU49" i="1"/>
  <c r="BU50" i="1"/>
  <c r="BU51" i="1"/>
  <c r="BU52" i="1"/>
  <c r="BU53" i="1"/>
  <c r="BU54" i="1"/>
  <c r="BU55" i="1"/>
  <c r="BU56" i="1"/>
  <c r="BU57" i="1"/>
  <c r="BU58" i="1"/>
  <c r="BU59" i="1"/>
  <c r="BU60" i="1"/>
  <c r="BU61" i="1"/>
  <c r="BU62" i="1"/>
  <c r="BU63" i="1"/>
  <c r="BU64" i="1"/>
  <c r="BU65" i="1"/>
  <c r="BU66" i="1"/>
  <c r="BU67" i="1"/>
  <c r="BU68" i="1"/>
  <c r="BU69" i="1"/>
  <c r="BU70" i="1"/>
  <c r="BU71" i="1"/>
  <c r="BU72" i="1"/>
  <c r="BU73" i="1"/>
  <c r="BU74" i="1"/>
  <c r="BU75" i="1"/>
  <c r="BU76" i="1"/>
  <c r="BU77" i="1"/>
  <c r="BU78" i="1"/>
  <c r="BU79" i="1"/>
  <c r="BU80" i="1"/>
  <c r="BU81" i="1"/>
  <c r="BU82" i="1"/>
  <c r="BU83" i="1"/>
  <c r="BU84" i="1"/>
  <c r="BU85" i="1"/>
  <c r="BU86" i="1"/>
  <c r="BU87" i="1"/>
  <c r="BU88" i="1"/>
  <c r="BU89" i="1"/>
  <c r="BU90" i="1"/>
  <c r="BU91" i="1"/>
  <c r="BU92" i="1"/>
  <c r="BU93" i="1"/>
  <c r="BU94" i="1"/>
  <c r="BU95" i="1"/>
  <c r="BU96" i="1"/>
  <c r="BU97" i="1"/>
  <c r="BU98" i="1"/>
  <c r="BU99" i="1"/>
  <c r="BU100" i="1"/>
  <c r="BU101" i="1"/>
  <c r="BU102" i="1"/>
  <c r="BU103" i="1"/>
  <c r="BU104" i="1"/>
  <c r="BU105" i="1"/>
  <c r="BU106" i="1"/>
  <c r="BU107" i="1"/>
  <c r="BU108" i="1"/>
  <c r="BU109" i="1"/>
  <c r="BU110" i="1"/>
  <c r="BU111" i="1"/>
  <c r="BU112" i="1"/>
  <c r="BU113" i="1"/>
  <c r="BU114" i="1"/>
  <c r="BU115" i="1"/>
  <c r="BU116" i="1"/>
  <c r="BU117" i="1"/>
  <c r="BU118" i="1"/>
  <c r="BU119" i="1"/>
  <c r="BU120" i="1"/>
  <c r="BU121" i="1"/>
  <c r="BU122" i="1"/>
  <c r="BU123" i="1"/>
  <c r="BU124" i="1"/>
  <c r="BU125" i="1"/>
  <c r="BU126" i="1"/>
  <c r="BU127" i="1"/>
  <c r="BU128" i="1"/>
  <c r="BU129" i="1"/>
  <c r="BU130" i="1"/>
  <c r="BU3" i="1"/>
  <c r="BP131" i="1" l="1"/>
  <c r="BO131" i="1"/>
  <c r="BN131" i="1"/>
  <c r="BS131" i="1"/>
  <c r="BR131" i="1"/>
  <c r="BQ131" i="1"/>
  <c r="BA131" i="1"/>
  <c r="AZ131" i="1"/>
  <c r="AT131" i="1"/>
  <c r="AI131" i="1"/>
  <c r="AH131" i="1"/>
  <c r="AG131" i="1"/>
  <c r="AF131" i="1"/>
  <c r="AE131" i="1"/>
  <c r="AD131" i="1"/>
  <c r="AC131" i="1"/>
  <c r="AB131" i="1"/>
  <c r="AA131" i="1"/>
  <c r="BM131" i="1" l="1"/>
  <c r="BL131" i="1"/>
  <c r="BI131" i="1"/>
  <c r="BJ131" i="1"/>
  <c r="BE131" i="1"/>
  <c r="BG131" i="1"/>
  <c r="BF131" i="1"/>
  <c r="BD131" i="1"/>
  <c r="BC131" i="1"/>
  <c r="AY131" i="1"/>
  <c r="AX131" i="1"/>
  <c r="AW131" i="1"/>
  <c r="AV131" i="1"/>
  <c r="AU131" i="1"/>
  <c r="AS131" i="1"/>
  <c r="AQ131" i="1"/>
  <c r="AP131" i="1"/>
  <c r="AR131" i="1"/>
  <c r="AO131" i="1"/>
  <c r="AN131" i="1"/>
  <c r="AM131" i="1"/>
  <c r="AL131" i="1"/>
  <c r="AK131" i="1"/>
  <c r="AJ131" i="1"/>
  <c r="V131" i="1"/>
  <c r="W131" i="1"/>
  <c r="M131" i="1" l="1"/>
  <c r="N131" i="1"/>
  <c r="P131" i="1"/>
  <c r="Q131" i="1"/>
  <c r="S131" i="1"/>
  <c r="T131" i="1"/>
  <c r="BT131" i="1"/>
  <c r="BU131" i="1"/>
  <c r="J131" i="1" l="1"/>
  <c r="I131" i="1"/>
  <c r="K131" i="1"/>
  <c r="Y131" i="1"/>
  <c r="Z131" i="1"/>
  <c r="E131" i="1"/>
  <c r="D131" i="1"/>
  <c r="C131" i="1"/>
  <c r="H131" i="1" l="1"/>
  <c r="G131" i="1"/>
  <c r="F131" i="1"/>
</calcChain>
</file>

<file path=xl/sharedStrings.xml><?xml version="1.0" encoding="utf-8"?>
<sst xmlns="http://schemas.openxmlformats.org/spreadsheetml/2006/main" count="772" uniqueCount="186">
  <si>
    <t>Intervention Code</t>
  </si>
  <si>
    <t>PD 01 - BISS</t>
  </si>
  <si>
    <t>PD 02 - CRISS</t>
  </si>
  <si>
    <t>PD 05 - ES 4</t>
  </si>
  <si>
    <t>PD 06 - CIS(01)</t>
  </si>
  <si>
    <t>Total</t>
  </si>
  <si>
    <t>Abruzzo</t>
  </si>
  <si>
    <t>Chieti</t>
  </si>
  <si>
    <t>L'Aquila</t>
  </si>
  <si>
    <t>Pescara</t>
  </si>
  <si>
    <t>Teramo</t>
  </si>
  <si>
    <t>Basilicata</t>
  </si>
  <si>
    <t>Matera</t>
  </si>
  <si>
    <t>Potenza</t>
  </si>
  <si>
    <t>Bolzano</t>
  </si>
  <si>
    <t>Calabria</t>
  </si>
  <si>
    <t>Catanzaro</t>
  </si>
  <si>
    <t>Cosenza</t>
  </si>
  <si>
    <t>Crotone</t>
  </si>
  <si>
    <t>Reggio Calabria</t>
  </si>
  <si>
    <t>Vibo Valentia</t>
  </si>
  <si>
    <t>Campania</t>
  </si>
  <si>
    <t>Avellino</t>
  </si>
  <si>
    <t>Benevento</t>
  </si>
  <si>
    <t>Caserta</t>
  </si>
  <si>
    <t>Napoli</t>
  </si>
  <si>
    <t>Salerno</t>
  </si>
  <si>
    <t>Emilia-Romagna</t>
  </si>
  <si>
    <t>Bologna</t>
  </si>
  <si>
    <t>Ferrara</t>
  </si>
  <si>
    <t>Forlì-Cesena</t>
  </si>
  <si>
    <t>Modena</t>
  </si>
  <si>
    <t>Parma</t>
  </si>
  <si>
    <t>Piacenza</t>
  </si>
  <si>
    <t>Ravenna</t>
  </si>
  <si>
    <t>Reggio nell'Emilia</t>
  </si>
  <si>
    <t>Rimini</t>
  </si>
  <si>
    <t>Friuli-Venezia Giulia</t>
  </si>
  <si>
    <t>Gorizia</t>
  </si>
  <si>
    <t>Pordenone</t>
  </si>
  <si>
    <t>Trieste</t>
  </si>
  <si>
    <t>Udine</t>
  </si>
  <si>
    <t>Lazio</t>
  </si>
  <si>
    <t>Frosinone</t>
  </si>
  <si>
    <t>Latina</t>
  </si>
  <si>
    <t>Rieti</t>
  </si>
  <si>
    <t>Roma</t>
  </si>
  <si>
    <t>Viterbo</t>
  </si>
  <si>
    <t>Liguria</t>
  </si>
  <si>
    <t>Genova</t>
  </si>
  <si>
    <t>Imperia</t>
  </si>
  <si>
    <t>La Spezia</t>
  </si>
  <si>
    <t>Savona</t>
  </si>
  <si>
    <t>Lombardia</t>
  </si>
  <si>
    <t>Bergamo</t>
  </si>
  <si>
    <t>Brescia</t>
  </si>
  <si>
    <t>Como</t>
  </si>
  <si>
    <t>Cremona</t>
  </si>
  <si>
    <t>Lecco</t>
  </si>
  <si>
    <t>Lodi</t>
  </si>
  <si>
    <t>Mantova</t>
  </si>
  <si>
    <t>Milano</t>
  </si>
  <si>
    <t>Monza e della Brianza</t>
  </si>
  <si>
    <t>Pavia</t>
  </si>
  <si>
    <t>Sondrio</t>
  </si>
  <si>
    <t>Varese</t>
  </si>
  <si>
    <t>Marche</t>
  </si>
  <si>
    <t>Ancona</t>
  </si>
  <si>
    <t>Ascoli Piceno</t>
  </si>
  <si>
    <t>Fermo</t>
  </si>
  <si>
    <t>Macerata</t>
  </si>
  <si>
    <t>Pesaro e Urbino</t>
  </si>
  <si>
    <t>Molise</t>
  </si>
  <si>
    <t>Campobasso</t>
  </si>
  <si>
    <t>Isernia</t>
  </si>
  <si>
    <t>Piemonte</t>
  </si>
  <si>
    <t>Alessandria</t>
  </si>
  <si>
    <t>Asti</t>
  </si>
  <si>
    <t>Biella</t>
  </si>
  <si>
    <t>Cuneo</t>
  </si>
  <si>
    <t>Novara</t>
  </si>
  <si>
    <t>Torino</t>
  </si>
  <si>
    <t>Verbano-Cusio-Ossola</t>
  </si>
  <si>
    <t>Vercelli</t>
  </si>
  <si>
    <t>Puglia</t>
  </si>
  <si>
    <t>Bari</t>
  </si>
  <si>
    <t>Barletta-Andria-Trani</t>
  </si>
  <si>
    <t>Brindisi</t>
  </si>
  <si>
    <t>Foggia</t>
  </si>
  <si>
    <t>Lecce</t>
  </si>
  <si>
    <t>Taranto</t>
  </si>
  <si>
    <t>Sardegna</t>
  </si>
  <si>
    <t>Cagliari</t>
  </si>
  <si>
    <t>Nuoro</t>
  </si>
  <si>
    <t>Oristano</t>
  </si>
  <si>
    <t>Sassari</t>
  </si>
  <si>
    <t>Sud Sardegna</t>
  </si>
  <si>
    <t>Sicilia</t>
  </si>
  <si>
    <t>Agrigento</t>
  </si>
  <si>
    <t>Caltanissetta</t>
  </si>
  <si>
    <t>Catania</t>
  </si>
  <si>
    <t>Enna</t>
  </si>
  <si>
    <t>Messina</t>
  </si>
  <si>
    <t>Palermo</t>
  </si>
  <si>
    <t>Ragusa</t>
  </si>
  <si>
    <t>Siracusa</t>
  </si>
  <si>
    <t>Trapani</t>
  </si>
  <si>
    <t>Toscana</t>
  </si>
  <si>
    <t>Arezzo</t>
  </si>
  <si>
    <t>Firenze</t>
  </si>
  <si>
    <t>Grosseto</t>
  </si>
  <si>
    <t>Livorno</t>
  </si>
  <si>
    <t>Lucca</t>
  </si>
  <si>
    <t>Massa-Carrara</t>
  </si>
  <si>
    <t>Pisa</t>
  </si>
  <si>
    <t>Pistoia</t>
  </si>
  <si>
    <t>Prato</t>
  </si>
  <si>
    <t>Siena</t>
  </si>
  <si>
    <t>Trento</t>
  </si>
  <si>
    <t>Umbria</t>
  </si>
  <si>
    <t>Perugia</t>
  </si>
  <si>
    <t>Terni</t>
  </si>
  <si>
    <t>Valle d'Aosta/Vallée d'Aoste</t>
  </si>
  <si>
    <t>Veneto</t>
  </si>
  <si>
    <t>Belluno</t>
  </si>
  <si>
    <t>Padova</t>
  </si>
  <si>
    <t>Rovigo</t>
  </si>
  <si>
    <t>Treviso</t>
  </si>
  <si>
    <t>Venezia</t>
  </si>
  <si>
    <t>Verona</t>
  </si>
  <si>
    <t>Vicenza</t>
  </si>
  <si>
    <t>REGIONE</t>
  </si>
  <si>
    <t>PROVINCIA</t>
  </si>
  <si>
    <t>Importo Pagato UE Tot -
M050</t>
  </si>
  <si>
    <t>Beneficiari -
M030</t>
  </si>
  <si>
    <t>HA PAGATI -
M090</t>
  </si>
  <si>
    <t xml:space="preserve"> BISS</t>
  </si>
  <si>
    <t xml:space="preserve"> CRISS</t>
  </si>
  <si>
    <t>ECOSCHEMI - ES 4</t>
  </si>
  <si>
    <t>Aosta</t>
  </si>
  <si>
    <t>Valle d'Aosta</t>
  </si>
  <si>
    <t>CIS-YF</t>
  </si>
  <si>
    <t>ECOSCHEMI - ES 5</t>
  </si>
  <si>
    <t>ECOSCHEMI - ES 1</t>
  </si>
  <si>
    <t>ECOSCHEMI - ES 2</t>
  </si>
  <si>
    <t>ECOSCHEMI - ES 3</t>
  </si>
  <si>
    <t>Numero di unità di bestiame pagate - 
M120</t>
  </si>
  <si>
    <t>Numero di capi di bestiame pagati - 
M110</t>
  </si>
  <si>
    <t>CIS YF</t>
  </si>
  <si>
    <t>PD 03 - CIS YF</t>
  </si>
  <si>
    <t>PD 04 - ES 5</t>
  </si>
  <si>
    <t>PD 05 - ES 1</t>
  </si>
  <si>
    <t>PD 06 - CIS(02)</t>
  </si>
  <si>
    <t>PD 06 - CIS(03)</t>
  </si>
  <si>
    <t>PD 06 - CIS(04)</t>
  </si>
  <si>
    <t>PD 06 - CIS(05)</t>
  </si>
  <si>
    <t>PD 06 - CIS(06)</t>
  </si>
  <si>
    <t>PD 06 - CIS(07)</t>
  </si>
  <si>
    <t>PD 06 - CIS(08)</t>
  </si>
  <si>
    <t>PD 06 - CIS(09)</t>
  </si>
  <si>
    <t>PD 07 - CIS(01)</t>
  </si>
  <si>
    <t>PD 07 - CIS(02)</t>
  </si>
  <si>
    <t>PD 07 - CIS(03)</t>
  </si>
  <si>
    <t>PD 07 – CIS(04)</t>
  </si>
  <si>
    <t>PD 07 – CIS(05)</t>
  </si>
  <si>
    <t>PD 07 – CIS(06)</t>
  </si>
  <si>
    <t>Codice Intervento</t>
  </si>
  <si>
    <t>CIS- FRUMENTO DURO</t>
  </si>
  <si>
    <t xml:space="preserve">CIS - RISO </t>
  </si>
  <si>
    <t xml:space="preserve">CIS - BARBABIETOLA DA ZUCCHE </t>
  </si>
  <si>
    <t>CIS - POM. DA TRASFORMAZ.</t>
  </si>
  <si>
    <t>CIS - OLEAGINOSE</t>
  </si>
  <si>
    <t>CIS - AGRUMI</t>
  </si>
  <si>
    <t>CIS - OLIVO</t>
  </si>
  <si>
    <t>CIS - SOIA</t>
  </si>
  <si>
    <t>CIS - PROTEICHE ECCETTO SOIA</t>
  </si>
  <si>
    <t>CIS - LATTE BOVINO</t>
  </si>
  <si>
    <t>CIS - LATTE DI BUFALE</t>
  </si>
  <si>
    <t>CIS - VACCHE NUTRICI</t>
  </si>
  <si>
    <t>CIS - BOVINI MACELLATI</t>
  </si>
  <si>
    <t>CIS - AGNELLE DA RIMONTA</t>
  </si>
  <si>
    <t>CIS - OVINI CAPRINI MACELLATI</t>
  </si>
  <si>
    <t>CIS - FRUMENTO DURO</t>
  </si>
  <si>
    <t>CIS - RISO</t>
  </si>
  <si>
    <t>CIS - BARBABIETOLA DA ZUCCHERO</t>
  </si>
  <si>
    <t>CIS - POMODORO DA TRASFORMAZIONE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</si>
</sst>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#,##0_ ;\-#,##0\ "/>
    <numFmt numFmtId="165" formatCode="#,##0\ _€"/>
  </numFmts>
  <fonts count="5">
    <font>
      <sz val="11"/>
      <name val="Aptos Narrow"/>
    </font>
    <font>
      <b/>
      <sz val="11"/>
      <name val="Aptos Narrow"/>
      <family val="2"/>
    </font>
    <font>
      <sz val="9"/>
      <name val="Aptos Narrow"/>
      <family val="2"/>
    </font>
    <font>
      <b/>
      <sz val="9"/>
      <name val="Aptos Narrow"/>
      <family val="2"/>
    </font>
    <font>
      <sz val="11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12">
    <xf numFmtId="0" fontId="0" fillId="0" borderId="0" xfId="0"/>
    <xf numFmtId="43" fontId="0" fillId="0" borderId="3" xfId="1" applyFont="1" applyBorder="1"/>
    <xf numFmtId="0" fontId="1" fillId="0" borderId="0" xfId="0" applyFont="1"/>
    <xf numFmtId="0" fontId="4" fillId="0" borderId="0" xfId="0" applyFont="1"/>
    <xf numFmtId="43" fontId="1" fillId="0" borderId="0" xfId="1" applyFont="1" applyBorder="1"/>
    <xf numFmtId="3" fontId="4" fillId="0" borderId="4" xfId="0" applyNumberFormat="1" applyFont="1" applyBorder="1"/>
    <xf numFmtId="43" fontId="4" fillId="0" borderId="0" xfId="1" applyFont="1" applyBorder="1"/>
    <xf numFmtId="43" fontId="4" fillId="0" borderId="4" xfId="1" applyFont="1" applyBorder="1"/>
    <xf numFmtId="43" fontId="1" fillId="0" borderId="4" xfId="1" applyFont="1" applyBorder="1"/>
    <xf numFmtId="164" fontId="1" fillId="0" borderId="10" xfId="1" applyNumberFormat="1" applyFont="1" applyBorder="1"/>
    <xf numFmtId="43" fontId="1" fillId="0" borderId="11" xfId="1" applyFont="1" applyBorder="1"/>
    <xf numFmtId="164" fontId="4" fillId="0" borderId="10" xfId="1" applyNumberFormat="1" applyFont="1" applyBorder="1"/>
    <xf numFmtId="43" fontId="4" fillId="0" borderId="11" xfId="1" applyFont="1" applyBorder="1"/>
    <xf numFmtId="164" fontId="4" fillId="0" borderId="12" xfId="1" applyNumberFormat="1" applyFont="1" applyBorder="1"/>
    <xf numFmtId="43" fontId="4" fillId="0" borderId="13" xfId="1" applyFont="1" applyBorder="1"/>
    <xf numFmtId="164" fontId="1" fillId="0" borderId="12" xfId="1" applyNumberFormat="1" applyFont="1" applyBorder="1"/>
    <xf numFmtId="43" fontId="1" fillId="0" borderId="13" xfId="1" applyFont="1" applyBorder="1"/>
    <xf numFmtId="3" fontId="4" fillId="0" borderId="12" xfId="0" applyNumberFormat="1" applyFont="1" applyBorder="1"/>
    <xf numFmtId="3" fontId="1" fillId="0" borderId="10" xfId="0" applyNumberFormat="1" applyFont="1" applyBorder="1"/>
    <xf numFmtId="3" fontId="4" fillId="0" borderId="10" xfId="0" applyNumberFormat="1" applyFont="1" applyBorder="1"/>
    <xf numFmtId="164" fontId="1" fillId="0" borderId="14" xfId="1" applyNumberFormat="1" applyFont="1" applyBorder="1"/>
    <xf numFmtId="43" fontId="1" fillId="0" borderId="15" xfId="1" applyFont="1" applyBorder="1"/>
    <xf numFmtId="43" fontId="1" fillId="0" borderId="16" xfId="1" applyFont="1" applyBorder="1"/>
    <xf numFmtId="3" fontId="1" fillId="0" borderId="14" xfId="0" applyNumberFormat="1" applyFont="1" applyBorder="1"/>
    <xf numFmtId="3" fontId="1" fillId="0" borderId="15" xfId="0" applyNumberFormat="1" applyFont="1" applyBorder="1"/>
    <xf numFmtId="3" fontId="4" fillId="0" borderId="0" xfId="0" applyNumberFormat="1" applyFont="1"/>
    <xf numFmtId="3" fontId="1" fillId="0" borderId="0" xfId="0" applyNumberFormat="1" applyFont="1"/>
    <xf numFmtId="0" fontId="2" fillId="3" borderId="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3" fontId="1" fillId="0" borderId="12" xfId="0" applyNumberFormat="1" applyFont="1" applyBorder="1"/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164" fontId="1" fillId="0" borderId="4" xfId="1" applyNumberFormat="1" applyFont="1" applyBorder="1"/>
    <xf numFmtId="1" fontId="1" fillId="0" borderId="14" xfId="1" applyNumberFormat="1" applyFont="1" applyBorder="1"/>
    <xf numFmtId="1" fontId="4" fillId="0" borderId="10" xfId="1" applyNumberFormat="1" applyFont="1" applyBorder="1"/>
    <xf numFmtId="1" fontId="1" fillId="0" borderId="10" xfId="1" applyNumberFormat="1" applyFont="1" applyBorder="1"/>
    <xf numFmtId="1" fontId="4" fillId="0" borderId="12" xfId="1" applyNumberFormat="1" applyFont="1" applyBorder="1"/>
    <xf numFmtId="1" fontId="2" fillId="3" borderId="0" xfId="1" applyNumberFormat="1" applyFont="1" applyFill="1" applyBorder="1" applyAlignment="1">
      <alignment horizontal="center" vertical="center" wrapText="1"/>
    </xf>
    <xf numFmtId="1" fontId="0" fillId="0" borderId="0" xfId="1" applyNumberFormat="1" applyFont="1"/>
    <xf numFmtId="165" fontId="0" fillId="0" borderId="0" xfId="1" applyNumberFormat="1" applyFont="1"/>
    <xf numFmtId="165" fontId="4" fillId="0" borderId="10" xfId="1" applyNumberFormat="1" applyFont="1" applyBorder="1"/>
    <xf numFmtId="165" fontId="1" fillId="0" borderId="10" xfId="1" applyNumberFormat="1" applyFont="1" applyBorder="1"/>
    <xf numFmtId="165" fontId="4" fillId="0" borderId="12" xfId="1" applyNumberFormat="1" applyFont="1" applyBorder="1"/>
    <xf numFmtId="165" fontId="1" fillId="0" borderId="14" xfId="1" applyNumberFormat="1" applyFont="1" applyBorder="1"/>
    <xf numFmtId="165" fontId="2" fillId="3" borderId="10" xfId="1" applyNumberFormat="1" applyFont="1" applyFill="1" applyBorder="1" applyAlignment="1">
      <alignment horizontal="center" vertical="center" wrapText="1"/>
    </xf>
    <xf numFmtId="165" fontId="1" fillId="0" borderId="12" xfId="1" applyNumberFormat="1" applyFont="1" applyBorder="1"/>
    <xf numFmtId="165" fontId="2" fillId="3" borderId="0" xfId="0" applyNumberFormat="1" applyFont="1" applyFill="1" applyAlignment="1">
      <alignment horizontal="center" vertical="center" wrapText="1"/>
    </xf>
    <xf numFmtId="43" fontId="1" fillId="0" borderId="3" xfId="1" applyFont="1" applyBorder="1"/>
    <xf numFmtId="164" fontId="0" fillId="0" borderId="0" xfId="1" applyNumberFormat="1" applyFont="1"/>
    <xf numFmtId="164" fontId="1" fillId="0" borderId="2" xfId="1" applyNumberFormat="1" applyFont="1" applyBorder="1"/>
    <xf numFmtId="164" fontId="2" fillId="3" borderId="10" xfId="1" applyNumberFormat="1" applyFont="1" applyFill="1" applyBorder="1" applyAlignment="1">
      <alignment horizontal="center" vertical="center" wrapText="1"/>
    </xf>
    <xf numFmtId="1" fontId="2" fillId="3" borderId="10" xfId="1" applyNumberFormat="1" applyFont="1" applyFill="1" applyBorder="1" applyAlignment="1">
      <alignment horizontal="center" vertical="center" wrapText="1"/>
    </xf>
    <xf numFmtId="165" fontId="4" fillId="0" borderId="0" xfId="1" applyNumberFormat="1" applyFont="1"/>
    <xf numFmtId="0" fontId="3" fillId="3" borderId="10" xfId="0" applyFont="1" applyFill="1" applyBorder="1" applyAlignment="1">
      <alignment horizontal="center" vertical="center" wrapText="1"/>
    </xf>
    <xf numFmtId="43" fontId="3" fillId="3" borderId="11" xfId="1" applyFont="1" applyFill="1" applyBorder="1" applyAlignment="1">
      <alignment horizontal="center" vertical="center" wrapText="1"/>
    </xf>
    <xf numFmtId="43" fontId="0" fillId="0" borderId="0" xfId="1" applyFont="1"/>
    <xf numFmtId="43" fontId="1" fillId="0" borderId="12" xfId="1" applyFont="1" applyBorder="1"/>
    <xf numFmtId="164" fontId="0" fillId="2" borderId="5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43" fontId="2" fillId="5" borderId="1" xfId="1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3" fontId="1" fillId="0" borderId="11" xfId="0" applyNumberFormat="1" applyFont="1" applyBorder="1"/>
    <xf numFmtId="3" fontId="1" fillId="0" borderId="13" xfId="0" applyNumberFormat="1" applyFont="1" applyBorder="1"/>
    <xf numFmtId="3" fontId="1" fillId="0" borderId="2" xfId="0" applyNumberFormat="1" applyFont="1" applyBorder="1"/>
    <xf numFmtId="3" fontId="1" fillId="0" borderId="17" xfId="0" applyNumberFormat="1" applyFont="1" applyBorder="1"/>
    <xf numFmtId="0" fontId="2" fillId="3" borderId="19" xfId="0" applyFont="1" applyFill="1" applyBorder="1" applyAlignment="1">
      <alignment horizontal="center" vertical="center" wrapText="1"/>
    </xf>
    <xf numFmtId="165" fontId="1" fillId="0" borderId="18" xfId="1" applyNumberFormat="1" applyFont="1" applyBorder="1"/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43" fontId="1" fillId="0" borderId="2" xfId="1" applyFont="1" applyBorder="1" applyAlignment="1">
      <alignment vertical="top"/>
    </xf>
    <xf numFmtId="43" fontId="0" fillId="0" borderId="3" xfId="1" applyFont="1" applyBorder="1"/>
    <xf numFmtId="0" fontId="1" fillId="4" borderId="5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0" xfId="0" applyFill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164" fontId="4" fillId="2" borderId="5" xfId="1" applyNumberFormat="1" applyFont="1" applyFill="1" applyBorder="1" applyAlignment="1">
      <alignment horizontal="center" vertical="center"/>
    </xf>
    <xf numFmtId="164" fontId="4" fillId="2" borderId="6" xfId="1" applyNumberFormat="1" applyFont="1" applyFill="1" applyBorder="1" applyAlignment="1">
      <alignment horizontal="center" vertical="center"/>
    </xf>
    <xf numFmtId="164" fontId="4" fillId="2" borderId="7" xfId="1" applyNumberFormat="1" applyFont="1" applyFill="1" applyBorder="1" applyAlignment="1">
      <alignment horizontal="center" vertical="center"/>
    </xf>
    <xf numFmtId="164" fontId="1" fillId="0" borderId="10" xfId="1" applyNumberFormat="1" applyFont="1" applyFill="1" applyBorder="1"/>
    <xf numFmtId="164" fontId="4" fillId="0" borderId="10" xfId="1" applyNumberFormat="1" applyFont="1" applyFill="1" applyBorder="1"/>
    <xf numFmtId="1" fontId="0" fillId="0" borderId="0" xfId="0" applyNumberFormat="1" applyFill="1"/>
    <xf numFmtId="0" fontId="0" fillId="0" borderId="0" xfId="0" applyFill="1"/>
    <xf numFmtId="164" fontId="4" fillId="0" borderId="12" xfId="1" applyNumberFormat="1" applyFont="1" applyFill="1" applyBorder="1"/>
    <xf numFmtId="164" fontId="1" fillId="0" borderId="18" xfId="1" applyNumberFormat="1" applyFont="1" applyFill="1" applyBorder="1"/>
    <xf numFmtId="3" fontId="1" fillId="0" borderId="10" xfId="0" applyNumberFormat="1" applyFont="1" applyFill="1" applyBorder="1"/>
    <xf numFmtId="3" fontId="4" fillId="0" borderId="10" xfId="0" applyNumberFormat="1" applyFont="1" applyFill="1" applyBorder="1"/>
    <xf numFmtId="164" fontId="1" fillId="0" borderId="17" xfId="1" applyNumberFormat="1" applyFont="1" applyFill="1" applyBorder="1"/>
    <xf numFmtId="3" fontId="1" fillId="0" borderId="17" xfId="1" applyNumberFormat="1" applyFont="1" applyFill="1" applyBorder="1"/>
    <xf numFmtId="3" fontId="1" fillId="0" borderId="18" xfId="1" applyNumberFormat="1" applyFont="1" applyFill="1" applyBorder="1"/>
    <xf numFmtId="165" fontId="0" fillId="0" borderId="0" xfId="1" applyNumberFormat="1" applyFont="1" applyFill="1"/>
    <xf numFmtId="1" fontId="0" fillId="0" borderId="0" xfId="1" applyNumberFormat="1" applyFont="1" applyFill="1"/>
    <xf numFmtId="165" fontId="1" fillId="0" borderId="18" xfId="1" applyNumberFormat="1" applyFont="1" applyFill="1" applyBorder="1"/>
    <xf numFmtId="165" fontId="0" fillId="0" borderId="0" xfId="0" applyNumberFormat="1" applyFill="1"/>
    <xf numFmtId="165" fontId="1" fillId="0" borderId="18" xfId="1" applyNumberFormat="1" applyFont="1" applyFill="1" applyBorder="1" applyAlignment="1">
      <alignment horizontal="right"/>
    </xf>
    <xf numFmtId="165" fontId="0" fillId="0" borderId="0" xfId="0" applyNumberFormat="1" applyFill="1" applyAlignment="1">
      <alignment horizontal="right"/>
    </xf>
  </cellXfs>
  <cellStyles count="2">
    <cellStyle name="Migliaia" xfId="1" builtinId="3"/>
    <cellStyle name="Normale" xfId="0" builtinId="0"/>
  </cellStyles>
  <dxfs count="0"/>
  <tableStyles count="1" defaultTableStyle="TableStyleMedium2" defaultPivotStyle="PivotStyleLight16">
    <tableStyle name="Invisible" pivot="0" table="0" count="0" xr9:uid="{D40FF144-9B44-40B8-B550-7FA25377B63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C753F-63C2-4A70-AAB3-094DDEF2B79F}">
  <dimension ref="A1:BU131"/>
  <sheetViews>
    <sheetView workbookViewId="0">
      <pane xSplit="2" ySplit="1" topLeftCell="BK2" activePane="bottomRight" state="frozen"/>
      <selection pane="topRight" activeCell="C1" sqref="C1"/>
      <selection pane="bottomLeft" activeCell="A2" sqref="A2"/>
      <selection pane="bottomRight" activeCell="BO9" sqref="BO9"/>
    </sheetView>
  </sheetViews>
  <sheetFormatPr defaultRowHeight="14.4"/>
  <cols>
    <col min="1" max="1" width="20.6640625" customWidth="1"/>
    <col min="2" max="2" width="20.5546875" customWidth="1"/>
    <col min="3" max="3" width="14" bestFit="1" customWidth="1"/>
    <col min="4" max="4" width="21" customWidth="1"/>
    <col min="5" max="5" width="15.6640625" customWidth="1"/>
    <col min="6" max="6" width="14" bestFit="1" customWidth="1"/>
    <col min="7" max="7" width="21" customWidth="1"/>
    <col min="8" max="8" width="15.6640625" customWidth="1"/>
    <col min="9" max="9" width="14" bestFit="1" customWidth="1"/>
    <col min="10" max="10" width="21" customWidth="1"/>
    <col min="11" max="11" width="15.6640625" customWidth="1"/>
    <col min="12" max="12" width="11.77734375" style="97" customWidth="1"/>
    <col min="13" max="13" width="21" customWidth="1"/>
    <col min="14" max="14" width="15.6640625" customWidth="1"/>
    <col min="15" max="15" width="11.88671875" style="98" customWidth="1"/>
    <col min="16" max="16" width="21" customWidth="1"/>
    <col min="17" max="17" width="15.6640625" customWidth="1"/>
    <col min="18" max="18" width="12.21875" style="98" customWidth="1"/>
    <col min="19" max="19" width="21" customWidth="1"/>
    <col min="20" max="20" width="15.6640625" customWidth="1"/>
    <col min="21" max="21" width="14" style="98" customWidth="1"/>
    <col min="22" max="22" width="21" customWidth="1"/>
    <col min="23" max="23" width="15.6640625" customWidth="1"/>
    <col min="24" max="24" width="14" style="98" customWidth="1"/>
    <col min="25" max="25" width="21" customWidth="1"/>
    <col min="26" max="26" width="15.6640625" customWidth="1"/>
    <col min="27" max="27" width="14" bestFit="1" customWidth="1"/>
    <col min="28" max="28" width="21" customWidth="1"/>
    <col min="29" max="29" width="15.6640625" customWidth="1"/>
    <col min="30" max="30" width="14" bestFit="1" customWidth="1"/>
    <col min="31" max="31" width="21" customWidth="1"/>
    <col min="32" max="32" width="15.6640625" customWidth="1"/>
    <col min="33" max="33" width="14" bestFit="1" customWidth="1"/>
    <col min="34" max="34" width="21" customWidth="1"/>
    <col min="35" max="35" width="15.6640625" customWidth="1"/>
    <col min="36" max="36" width="14" bestFit="1" customWidth="1"/>
    <col min="37" max="37" width="21" customWidth="1"/>
    <col min="38" max="38" width="15.6640625" customWidth="1"/>
    <col min="39" max="39" width="14" bestFit="1" customWidth="1"/>
    <col min="40" max="40" width="21" customWidth="1"/>
    <col min="41" max="41" width="15.6640625" customWidth="1"/>
    <col min="42" max="42" width="14" bestFit="1" customWidth="1"/>
    <col min="43" max="43" width="21" customWidth="1"/>
    <col min="44" max="44" width="15.6640625" customWidth="1"/>
    <col min="45" max="45" width="14" bestFit="1" customWidth="1"/>
    <col min="46" max="46" width="21" customWidth="1"/>
    <col min="47" max="47" width="15.6640625" customWidth="1"/>
    <col min="48" max="48" width="14" bestFit="1" customWidth="1"/>
    <col min="49" max="49" width="21" customWidth="1"/>
    <col min="50" max="50" width="15.6640625" customWidth="1"/>
    <col min="51" max="51" width="14" bestFit="1" customWidth="1"/>
    <col min="52" max="52" width="21" customWidth="1"/>
    <col min="53" max="53" width="15.6640625" customWidth="1"/>
    <col min="54" max="54" width="11.44140625" style="98" customWidth="1"/>
    <col min="55" max="55" width="21" style="59" customWidth="1"/>
    <col min="56" max="56" width="15.6640625" customWidth="1"/>
    <col min="57" max="57" width="14" bestFit="1" customWidth="1"/>
    <col min="58" max="58" width="21" customWidth="1"/>
    <col min="59" max="59" width="15.6640625" customWidth="1"/>
    <col min="60" max="60" width="14" style="98" customWidth="1"/>
    <col min="61" max="61" width="21" customWidth="1"/>
    <col min="62" max="62" width="15.6640625" customWidth="1"/>
    <col min="63" max="63" width="14" style="98" customWidth="1"/>
    <col min="64" max="64" width="21" customWidth="1"/>
    <col min="65" max="65" width="15.6640625" customWidth="1"/>
    <col min="66" max="66" width="14" bestFit="1" customWidth="1"/>
    <col min="67" max="67" width="21" customWidth="1"/>
    <col min="68" max="68" width="15.6640625" customWidth="1"/>
    <col min="69" max="69" width="14" bestFit="1" customWidth="1"/>
    <col min="70" max="70" width="21" customWidth="1"/>
    <col min="71" max="71" width="15.6640625" customWidth="1"/>
    <col min="72" max="72" width="14" bestFit="1" customWidth="1"/>
    <col min="73" max="73" width="21" customWidth="1"/>
  </cols>
  <sheetData>
    <row r="1" spans="1:73">
      <c r="A1" s="84" t="s">
        <v>166</v>
      </c>
      <c r="B1" s="84"/>
      <c r="C1" s="81" t="s">
        <v>136</v>
      </c>
      <c r="D1" s="82" t="s">
        <v>1</v>
      </c>
      <c r="E1" s="83" t="s">
        <v>1</v>
      </c>
      <c r="F1" s="81" t="s">
        <v>137</v>
      </c>
      <c r="G1" s="82" t="s">
        <v>2</v>
      </c>
      <c r="H1" s="83" t="s">
        <v>2</v>
      </c>
      <c r="I1" s="81" t="s">
        <v>148</v>
      </c>
      <c r="J1" s="82" t="s">
        <v>149</v>
      </c>
      <c r="K1" s="83" t="s">
        <v>149</v>
      </c>
      <c r="L1" s="82" t="s">
        <v>142</v>
      </c>
      <c r="M1" s="82" t="s">
        <v>150</v>
      </c>
      <c r="N1" s="83" t="s">
        <v>150</v>
      </c>
      <c r="O1" s="82" t="s">
        <v>143</v>
      </c>
      <c r="P1" s="82" t="s">
        <v>151</v>
      </c>
      <c r="Q1" s="83" t="s">
        <v>151</v>
      </c>
      <c r="R1" s="82" t="s">
        <v>144</v>
      </c>
      <c r="S1" s="82" t="s">
        <v>151</v>
      </c>
      <c r="T1" s="83" t="s">
        <v>151</v>
      </c>
      <c r="U1" s="82" t="s">
        <v>145</v>
      </c>
      <c r="V1" s="82" t="s">
        <v>151</v>
      </c>
      <c r="W1" s="83" t="s">
        <v>151</v>
      </c>
      <c r="X1" s="82" t="s">
        <v>138</v>
      </c>
      <c r="Y1" s="82" t="s">
        <v>151</v>
      </c>
      <c r="Z1" s="83" t="s">
        <v>151</v>
      </c>
      <c r="AA1" s="81" t="s">
        <v>167</v>
      </c>
      <c r="AB1" s="82" t="s">
        <v>4</v>
      </c>
      <c r="AC1" s="83" t="s">
        <v>4</v>
      </c>
      <c r="AD1" s="81" t="s">
        <v>168</v>
      </c>
      <c r="AE1" s="82" t="s">
        <v>152</v>
      </c>
      <c r="AF1" s="83" t="s">
        <v>152</v>
      </c>
      <c r="AG1" s="81" t="s">
        <v>169</v>
      </c>
      <c r="AH1" s="82" t="s">
        <v>153</v>
      </c>
      <c r="AI1" s="83" t="s">
        <v>153</v>
      </c>
      <c r="AJ1" s="81" t="s">
        <v>170</v>
      </c>
      <c r="AK1" s="82" t="s">
        <v>154</v>
      </c>
      <c r="AL1" s="83" t="s">
        <v>154</v>
      </c>
      <c r="AM1" s="81" t="s">
        <v>171</v>
      </c>
      <c r="AN1" s="82" t="s">
        <v>155</v>
      </c>
      <c r="AO1" s="83" t="s">
        <v>155</v>
      </c>
      <c r="AP1" s="81" t="s">
        <v>172</v>
      </c>
      <c r="AQ1" s="82" t="s">
        <v>156</v>
      </c>
      <c r="AR1" s="83" t="s">
        <v>156</v>
      </c>
      <c r="AS1" s="81" t="s">
        <v>173</v>
      </c>
      <c r="AT1" s="82" t="s">
        <v>157</v>
      </c>
      <c r="AU1" s="83" t="s">
        <v>157</v>
      </c>
      <c r="AV1" s="81" t="s">
        <v>174</v>
      </c>
      <c r="AW1" s="82" t="s">
        <v>158</v>
      </c>
      <c r="AX1" s="83" t="s">
        <v>158</v>
      </c>
      <c r="AY1" s="81" t="s">
        <v>175</v>
      </c>
      <c r="AZ1" s="82" t="s">
        <v>159</v>
      </c>
      <c r="BA1" s="83" t="s">
        <v>159</v>
      </c>
      <c r="BB1" s="82" t="s">
        <v>176</v>
      </c>
      <c r="BC1" s="82" t="s">
        <v>160</v>
      </c>
      <c r="BD1" s="83" t="s">
        <v>160</v>
      </c>
      <c r="BE1" s="81" t="s">
        <v>177</v>
      </c>
      <c r="BF1" s="82" t="s">
        <v>161</v>
      </c>
      <c r="BG1" s="83" t="s">
        <v>161</v>
      </c>
      <c r="BH1" s="82" t="s">
        <v>178</v>
      </c>
      <c r="BI1" s="82" t="s">
        <v>162</v>
      </c>
      <c r="BJ1" s="83" t="s">
        <v>162</v>
      </c>
      <c r="BK1" s="82" t="s">
        <v>179</v>
      </c>
      <c r="BL1" s="82" t="s">
        <v>163</v>
      </c>
      <c r="BM1" s="83" t="s">
        <v>163</v>
      </c>
      <c r="BN1" s="81" t="s">
        <v>180</v>
      </c>
      <c r="BO1" s="82" t="s">
        <v>164</v>
      </c>
      <c r="BP1" s="83" t="s">
        <v>164</v>
      </c>
      <c r="BQ1" s="81" t="s">
        <v>181</v>
      </c>
      <c r="BR1" s="82" t="s">
        <v>165</v>
      </c>
      <c r="BS1" s="83" t="s">
        <v>165</v>
      </c>
      <c r="BT1" s="79" t="s">
        <v>5</v>
      </c>
      <c r="BU1" s="80"/>
    </row>
    <row r="2" spans="1:73" ht="36">
      <c r="A2" s="62" t="s">
        <v>131</v>
      </c>
      <c r="B2" s="62" t="s">
        <v>132</v>
      </c>
      <c r="C2" s="63" t="s">
        <v>134</v>
      </c>
      <c r="D2" s="62" t="s">
        <v>133</v>
      </c>
      <c r="E2" s="64" t="s">
        <v>135</v>
      </c>
      <c r="F2" s="63" t="s">
        <v>134</v>
      </c>
      <c r="G2" s="62" t="s">
        <v>133</v>
      </c>
      <c r="H2" s="64" t="s">
        <v>135</v>
      </c>
      <c r="I2" s="63" t="s">
        <v>134</v>
      </c>
      <c r="J2" s="62" t="s">
        <v>133</v>
      </c>
      <c r="K2" s="64" t="s">
        <v>135</v>
      </c>
      <c r="L2" s="63" t="s">
        <v>134</v>
      </c>
      <c r="M2" s="62" t="s">
        <v>133</v>
      </c>
      <c r="N2" s="64" t="s">
        <v>135</v>
      </c>
      <c r="O2" s="63" t="s">
        <v>134</v>
      </c>
      <c r="P2" s="62" t="s">
        <v>133</v>
      </c>
      <c r="Q2" s="64" t="s">
        <v>146</v>
      </c>
      <c r="R2" s="63" t="s">
        <v>134</v>
      </c>
      <c r="S2" s="62" t="s">
        <v>133</v>
      </c>
      <c r="T2" s="64" t="s">
        <v>135</v>
      </c>
      <c r="U2" s="63" t="s">
        <v>134</v>
      </c>
      <c r="V2" s="62" t="s">
        <v>133</v>
      </c>
      <c r="W2" s="64" t="s">
        <v>135</v>
      </c>
      <c r="X2" s="63" t="s">
        <v>134</v>
      </c>
      <c r="Y2" s="62" t="s">
        <v>133</v>
      </c>
      <c r="Z2" s="64" t="s">
        <v>135</v>
      </c>
      <c r="AA2" s="63" t="s">
        <v>134</v>
      </c>
      <c r="AB2" s="62" t="s">
        <v>133</v>
      </c>
      <c r="AC2" s="64" t="s">
        <v>135</v>
      </c>
      <c r="AD2" s="63" t="s">
        <v>134</v>
      </c>
      <c r="AE2" s="62" t="s">
        <v>133</v>
      </c>
      <c r="AF2" s="64" t="s">
        <v>135</v>
      </c>
      <c r="AG2" s="63" t="s">
        <v>134</v>
      </c>
      <c r="AH2" s="62" t="s">
        <v>133</v>
      </c>
      <c r="AI2" s="64" t="s">
        <v>135</v>
      </c>
      <c r="AJ2" s="63" t="s">
        <v>134</v>
      </c>
      <c r="AK2" s="62" t="s">
        <v>133</v>
      </c>
      <c r="AL2" s="64" t="s">
        <v>135</v>
      </c>
      <c r="AM2" s="63" t="s">
        <v>134</v>
      </c>
      <c r="AN2" s="62" t="s">
        <v>133</v>
      </c>
      <c r="AO2" s="64" t="s">
        <v>135</v>
      </c>
      <c r="AP2" s="63" t="s">
        <v>134</v>
      </c>
      <c r="AQ2" s="62" t="s">
        <v>133</v>
      </c>
      <c r="AR2" s="64" t="s">
        <v>135</v>
      </c>
      <c r="AS2" s="63" t="s">
        <v>134</v>
      </c>
      <c r="AT2" s="62" t="s">
        <v>133</v>
      </c>
      <c r="AU2" s="64" t="s">
        <v>135</v>
      </c>
      <c r="AV2" s="63" t="s">
        <v>134</v>
      </c>
      <c r="AW2" s="62" t="s">
        <v>133</v>
      </c>
      <c r="AX2" s="64" t="s">
        <v>135</v>
      </c>
      <c r="AY2" s="63" t="s">
        <v>134</v>
      </c>
      <c r="AZ2" s="62" t="s">
        <v>133</v>
      </c>
      <c r="BA2" s="64" t="s">
        <v>135</v>
      </c>
      <c r="BB2" s="63" t="s">
        <v>134</v>
      </c>
      <c r="BC2" s="65" t="s">
        <v>133</v>
      </c>
      <c r="BD2" s="64" t="s">
        <v>147</v>
      </c>
      <c r="BE2" s="63" t="s">
        <v>134</v>
      </c>
      <c r="BF2" s="62" t="s">
        <v>133</v>
      </c>
      <c r="BG2" s="64" t="s">
        <v>147</v>
      </c>
      <c r="BH2" s="63" t="s">
        <v>134</v>
      </c>
      <c r="BI2" s="62" t="s">
        <v>133</v>
      </c>
      <c r="BJ2" s="66" t="s">
        <v>147</v>
      </c>
      <c r="BK2" s="63" t="s">
        <v>134</v>
      </c>
      <c r="BL2" s="62" t="s">
        <v>133</v>
      </c>
      <c r="BM2" s="66" t="s">
        <v>147</v>
      </c>
      <c r="BN2" s="63" t="s">
        <v>134</v>
      </c>
      <c r="BO2" s="62" t="s">
        <v>133</v>
      </c>
      <c r="BP2" s="66" t="s">
        <v>147</v>
      </c>
      <c r="BQ2" s="63" t="s">
        <v>134</v>
      </c>
      <c r="BR2" s="62" t="s">
        <v>133</v>
      </c>
      <c r="BS2" s="66" t="s">
        <v>147</v>
      </c>
      <c r="BT2" s="67" t="s">
        <v>134</v>
      </c>
      <c r="BU2" s="68" t="s">
        <v>133</v>
      </c>
    </row>
    <row r="3" spans="1:73">
      <c r="A3" s="75" t="s">
        <v>6</v>
      </c>
      <c r="B3" s="2" t="s">
        <v>5</v>
      </c>
      <c r="C3" s="9">
        <v>24719</v>
      </c>
      <c r="D3" s="4">
        <v>36893742.739999913</v>
      </c>
      <c r="E3" s="10">
        <v>262091.35000000033</v>
      </c>
      <c r="F3" s="18">
        <v>23884</v>
      </c>
      <c r="G3" s="26">
        <v>11497891.080000101</v>
      </c>
      <c r="H3" s="10">
        <v>137391.71000000028</v>
      </c>
      <c r="I3" s="9">
        <v>943</v>
      </c>
      <c r="J3" s="4">
        <v>1617004.4500000002</v>
      </c>
      <c r="K3" s="10">
        <v>18316.579999999998</v>
      </c>
      <c r="L3" s="95">
        <v>390</v>
      </c>
      <c r="M3" s="4">
        <v>707990.93000000017</v>
      </c>
      <c r="N3" s="10">
        <v>1664.8399999999997</v>
      </c>
      <c r="O3" s="101">
        <v>1639</v>
      </c>
      <c r="P3" s="26">
        <v>4139487.3899999955</v>
      </c>
      <c r="Q3" s="10">
        <v>59251.280000000013</v>
      </c>
      <c r="R3" s="101">
        <v>12101</v>
      </c>
      <c r="S3" s="4">
        <v>4039438.329999987</v>
      </c>
      <c r="T3" s="10">
        <v>29426.230000000032</v>
      </c>
      <c r="U3" s="101">
        <v>13556</v>
      </c>
      <c r="V3" s="4">
        <v>4872093.9199999878</v>
      </c>
      <c r="W3" s="10">
        <v>19629.460000000017</v>
      </c>
      <c r="X3" s="101">
        <v>10858</v>
      </c>
      <c r="Y3" s="4">
        <v>4937654.9299999876</v>
      </c>
      <c r="Z3" s="10">
        <v>81329.039999999892</v>
      </c>
      <c r="AA3" s="9">
        <v>4805</v>
      </c>
      <c r="AB3" s="4">
        <v>2145097.0699999994</v>
      </c>
      <c r="AC3" s="10">
        <v>21847.079999999994</v>
      </c>
      <c r="AD3" s="9">
        <v>2</v>
      </c>
      <c r="AE3" s="4">
        <v>1107.17</v>
      </c>
      <c r="AF3" s="10">
        <v>3.09</v>
      </c>
      <c r="AG3" s="9">
        <v>0</v>
      </c>
      <c r="AH3" s="4">
        <v>0</v>
      </c>
      <c r="AI3" s="10">
        <v>0</v>
      </c>
      <c r="AJ3" s="20">
        <v>53</v>
      </c>
      <c r="AK3" s="21">
        <v>36753.700000000004</v>
      </c>
      <c r="AL3" s="22">
        <v>229.32000000000002</v>
      </c>
      <c r="AM3" s="20">
        <v>115</v>
      </c>
      <c r="AN3" s="21">
        <v>108743.03</v>
      </c>
      <c r="AO3" s="22">
        <v>1109.8</v>
      </c>
      <c r="AP3" s="20">
        <v>0</v>
      </c>
      <c r="AQ3" s="21">
        <v>0</v>
      </c>
      <c r="AR3" s="22">
        <v>0</v>
      </c>
      <c r="AS3" s="20">
        <v>243</v>
      </c>
      <c r="AT3" s="21">
        <v>75578.45</v>
      </c>
      <c r="AU3" s="22">
        <v>897.10000000000014</v>
      </c>
      <c r="AV3" s="23">
        <v>11</v>
      </c>
      <c r="AW3" s="21">
        <v>7723.33</v>
      </c>
      <c r="AX3" s="22">
        <v>62.95</v>
      </c>
      <c r="AY3" s="23">
        <v>9015</v>
      </c>
      <c r="AZ3" s="21">
        <v>1665461.5300000014</v>
      </c>
      <c r="BA3" s="22">
        <v>38111.909999999989</v>
      </c>
      <c r="BB3" s="23">
        <v>227</v>
      </c>
      <c r="BC3" s="21">
        <v>406785.77</v>
      </c>
      <c r="BD3" s="22">
        <v>4573</v>
      </c>
      <c r="BE3" s="23">
        <v>4</v>
      </c>
      <c r="BF3" s="21">
        <v>822.68999999999994</v>
      </c>
      <c r="BG3" s="10">
        <v>27</v>
      </c>
      <c r="BH3" s="23">
        <v>795</v>
      </c>
      <c r="BI3" s="21">
        <v>794049.33000000287</v>
      </c>
      <c r="BJ3" s="22">
        <v>7086</v>
      </c>
      <c r="BK3" s="23">
        <v>959</v>
      </c>
      <c r="BL3" s="21">
        <v>355029.72999999992</v>
      </c>
      <c r="BM3" s="22">
        <v>6943</v>
      </c>
      <c r="BN3" s="23">
        <v>428</v>
      </c>
      <c r="BO3" s="21">
        <v>205585.25</v>
      </c>
      <c r="BP3" s="22">
        <v>8568.4</v>
      </c>
      <c r="BQ3" s="23">
        <v>104</v>
      </c>
      <c r="BR3" s="21">
        <v>122812.28</v>
      </c>
      <c r="BS3" s="22">
        <v>20002</v>
      </c>
      <c r="BT3" s="18">
        <v>25231</v>
      </c>
      <c r="BU3" s="69">
        <v>74630853.099999979</v>
      </c>
    </row>
    <row r="4" spans="1:73">
      <c r="A4" s="75" t="s">
        <v>6</v>
      </c>
      <c r="B4" t="s">
        <v>7</v>
      </c>
      <c r="C4" s="11">
        <v>25202</v>
      </c>
      <c r="D4" s="6">
        <v>9526881.3399999551</v>
      </c>
      <c r="E4" s="12">
        <v>71684.620000000054</v>
      </c>
      <c r="F4" s="19">
        <v>10911</v>
      </c>
      <c r="G4" s="25">
        <v>4791103.220000037</v>
      </c>
      <c r="H4" s="12">
        <v>57262.300000000279</v>
      </c>
      <c r="I4" s="11">
        <v>294</v>
      </c>
      <c r="J4" s="6">
        <v>275314.3600000001</v>
      </c>
      <c r="K4" s="12">
        <v>3163.77</v>
      </c>
      <c r="L4" s="96">
        <v>82</v>
      </c>
      <c r="M4" s="6">
        <v>163816.76</v>
      </c>
      <c r="N4" s="12">
        <v>334.25999999999993</v>
      </c>
      <c r="O4" s="102">
        <v>206</v>
      </c>
      <c r="P4" s="25">
        <v>387049.79000000015</v>
      </c>
      <c r="Q4" s="12">
        <v>7102.5400000000018</v>
      </c>
      <c r="R4" s="102">
        <v>6066</v>
      </c>
      <c r="S4" s="6">
        <v>2171186.3599999915</v>
      </c>
      <c r="T4" s="12">
        <v>15904.230000000001</v>
      </c>
      <c r="U4" s="102">
        <v>6776</v>
      </c>
      <c r="V4" s="6">
        <v>2075752.0599999959</v>
      </c>
      <c r="W4" s="12">
        <v>8340.9600000000119</v>
      </c>
      <c r="X4" s="102">
        <v>3213</v>
      </c>
      <c r="Y4" s="6">
        <v>1398932.2599999886</v>
      </c>
      <c r="Z4" s="12">
        <v>23157.109999999968</v>
      </c>
      <c r="AA4" s="11">
        <v>2645</v>
      </c>
      <c r="AB4" s="6">
        <v>1030758.3099999995</v>
      </c>
      <c r="AC4" s="12">
        <v>10484.309999999996</v>
      </c>
      <c r="AD4" s="11">
        <v>1</v>
      </c>
      <c r="AE4" s="6">
        <v>386.97</v>
      </c>
      <c r="AF4" s="12">
        <v>1.08</v>
      </c>
      <c r="AG4" s="11">
        <v>0</v>
      </c>
      <c r="AH4" s="6">
        <v>0</v>
      </c>
      <c r="AI4" s="12">
        <v>0</v>
      </c>
      <c r="AJ4" s="11">
        <v>0</v>
      </c>
      <c r="AK4" s="6">
        <v>0</v>
      </c>
      <c r="AL4" s="12">
        <v>0</v>
      </c>
      <c r="AM4" s="11">
        <v>3</v>
      </c>
      <c r="AN4" s="6">
        <v>2191.8000000000002</v>
      </c>
      <c r="AO4" s="12">
        <v>22.299999999999997</v>
      </c>
      <c r="AP4" s="11">
        <v>0</v>
      </c>
      <c r="AQ4" s="6">
        <v>0</v>
      </c>
      <c r="AR4" s="12">
        <v>0</v>
      </c>
      <c r="AS4" s="11">
        <v>9</v>
      </c>
      <c r="AT4" s="6">
        <v>2577.8599999999997</v>
      </c>
      <c r="AU4" s="12">
        <v>30.6</v>
      </c>
      <c r="AV4" s="19">
        <v>0</v>
      </c>
      <c r="AW4" s="6">
        <v>0</v>
      </c>
      <c r="AX4" s="12">
        <v>0</v>
      </c>
      <c r="AY4" s="19">
        <v>2993</v>
      </c>
      <c r="AZ4" s="6">
        <v>610530.99999999988</v>
      </c>
      <c r="BA4" s="12">
        <v>13863.069999999996</v>
      </c>
      <c r="BB4" s="19">
        <v>32</v>
      </c>
      <c r="BC4" s="6">
        <v>41393.44000000001</v>
      </c>
      <c r="BD4" s="12">
        <v>522</v>
      </c>
      <c r="BE4" s="19">
        <v>0</v>
      </c>
      <c r="BF4" s="6">
        <v>0</v>
      </c>
      <c r="BG4" s="12">
        <v>0</v>
      </c>
      <c r="BH4" s="19">
        <v>69</v>
      </c>
      <c r="BI4" s="6">
        <v>76093.519999999975</v>
      </c>
      <c r="BJ4" s="12">
        <v>623</v>
      </c>
      <c r="BK4" s="19">
        <v>108</v>
      </c>
      <c r="BL4" s="6">
        <v>33420.119999999959</v>
      </c>
      <c r="BM4" s="12">
        <v>719</v>
      </c>
      <c r="BN4" s="19">
        <v>51</v>
      </c>
      <c r="BO4" s="6">
        <v>6888.5000000000009</v>
      </c>
      <c r="BP4" s="12">
        <v>286.5</v>
      </c>
      <c r="BQ4" s="19">
        <v>1</v>
      </c>
      <c r="BR4" s="6">
        <v>337.7</v>
      </c>
      <c r="BS4" s="12">
        <v>55</v>
      </c>
      <c r="BT4" s="18">
        <v>11194</v>
      </c>
      <c r="BU4" s="69">
        <v>22594615.369999968</v>
      </c>
    </row>
    <row r="5" spans="1:73">
      <c r="A5" s="75" t="s">
        <v>6</v>
      </c>
      <c r="B5" t="s">
        <v>8</v>
      </c>
      <c r="C5" s="11">
        <v>11433</v>
      </c>
      <c r="D5" s="6">
        <v>14585441.889999988</v>
      </c>
      <c r="E5" s="12">
        <v>99208.050000000017</v>
      </c>
      <c r="F5" s="19">
        <v>2197</v>
      </c>
      <c r="G5" s="25">
        <v>1646056.2700000168</v>
      </c>
      <c r="H5" s="12">
        <v>19594.89000000001</v>
      </c>
      <c r="I5" s="11">
        <v>276</v>
      </c>
      <c r="J5" s="6">
        <v>939392.51</v>
      </c>
      <c r="K5" s="12">
        <v>10586.749999999998</v>
      </c>
      <c r="L5" s="96">
        <v>73</v>
      </c>
      <c r="M5" s="6">
        <v>157955.34</v>
      </c>
      <c r="N5" s="12">
        <v>645.4100000000002</v>
      </c>
      <c r="O5" s="102">
        <v>698</v>
      </c>
      <c r="P5" s="25">
        <v>2322887.1499999966</v>
      </c>
      <c r="Q5" s="12">
        <v>28483.910000000011</v>
      </c>
      <c r="R5" s="102">
        <v>215</v>
      </c>
      <c r="S5" s="6">
        <v>86540.059999999954</v>
      </c>
      <c r="T5" s="12">
        <v>629.24999999999989</v>
      </c>
      <c r="U5" s="102">
        <v>224</v>
      </c>
      <c r="V5" s="6">
        <v>116841.65999999995</v>
      </c>
      <c r="W5" s="12">
        <v>478.59999999999991</v>
      </c>
      <c r="X5" s="102">
        <v>691</v>
      </c>
      <c r="Y5" s="6">
        <v>579822.89000000025</v>
      </c>
      <c r="Z5" s="12">
        <v>9657.9699999999884</v>
      </c>
      <c r="AA5" s="11">
        <v>201</v>
      </c>
      <c r="AB5" s="6">
        <v>105837.28000000003</v>
      </c>
      <c r="AC5" s="12">
        <v>1083.0099999999998</v>
      </c>
      <c r="AD5" s="11">
        <v>0</v>
      </c>
      <c r="AE5" s="6">
        <v>0</v>
      </c>
      <c r="AF5" s="12">
        <v>0</v>
      </c>
      <c r="AG5" s="11">
        <v>0</v>
      </c>
      <c r="AH5" s="6">
        <v>0</v>
      </c>
      <c r="AI5" s="12">
        <v>0</v>
      </c>
      <c r="AJ5" s="11">
        <v>52</v>
      </c>
      <c r="AK5" s="6">
        <v>32204.090000000004</v>
      </c>
      <c r="AL5" s="12">
        <v>200.97000000000003</v>
      </c>
      <c r="AM5" s="11">
        <v>7</v>
      </c>
      <c r="AN5" s="6">
        <v>7136.3799999999992</v>
      </c>
      <c r="AO5" s="12">
        <v>72.62</v>
      </c>
      <c r="AP5" s="11">
        <v>0</v>
      </c>
      <c r="AQ5" s="6">
        <v>0</v>
      </c>
      <c r="AR5" s="12">
        <v>0</v>
      </c>
      <c r="AS5" s="11">
        <v>0</v>
      </c>
      <c r="AT5" s="6">
        <v>0</v>
      </c>
      <c r="AU5" s="12">
        <v>0</v>
      </c>
      <c r="AV5" s="19">
        <v>1</v>
      </c>
      <c r="AW5" s="6">
        <v>149.68</v>
      </c>
      <c r="AX5" s="12">
        <v>1.22</v>
      </c>
      <c r="AY5" s="19">
        <v>1272</v>
      </c>
      <c r="AZ5" s="6">
        <v>265095.48000000004</v>
      </c>
      <c r="BA5" s="12">
        <v>6097.8100000000013</v>
      </c>
      <c r="BB5" s="19">
        <v>84</v>
      </c>
      <c r="BC5" s="6">
        <v>158975.71</v>
      </c>
      <c r="BD5" s="12">
        <v>1452</v>
      </c>
      <c r="BE5" s="19">
        <v>3</v>
      </c>
      <c r="BF5" s="6">
        <v>700.81</v>
      </c>
      <c r="BG5" s="12">
        <v>23</v>
      </c>
      <c r="BH5" s="19">
        <v>360</v>
      </c>
      <c r="BI5" s="6">
        <v>405253.57000000204</v>
      </c>
      <c r="BJ5" s="12">
        <v>3969</v>
      </c>
      <c r="BK5" s="19">
        <v>310</v>
      </c>
      <c r="BL5" s="6">
        <v>109742.27999999985</v>
      </c>
      <c r="BM5" s="12">
        <v>2138</v>
      </c>
      <c r="BN5" s="19">
        <v>229</v>
      </c>
      <c r="BO5" s="6">
        <v>128121.83000000002</v>
      </c>
      <c r="BP5" s="12">
        <v>5331.5</v>
      </c>
      <c r="BQ5" s="19">
        <v>65</v>
      </c>
      <c r="BR5" s="6">
        <v>67263.7</v>
      </c>
      <c r="BS5" s="12">
        <v>10955</v>
      </c>
      <c r="BT5" s="18">
        <v>2843</v>
      </c>
      <c r="BU5" s="69">
        <v>21715418.580000002</v>
      </c>
    </row>
    <row r="6" spans="1:73">
      <c r="A6" s="75" t="s">
        <v>6</v>
      </c>
      <c r="B6" t="s">
        <v>9</v>
      </c>
      <c r="C6" s="11">
        <v>64548</v>
      </c>
      <c r="D6" s="6">
        <v>5003932.1999999899</v>
      </c>
      <c r="E6" s="12">
        <v>35089.130000000092</v>
      </c>
      <c r="F6" s="19">
        <v>4850</v>
      </c>
      <c r="G6" s="25">
        <v>2165424.3800000125</v>
      </c>
      <c r="H6" s="12">
        <v>25984.630000000037</v>
      </c>
      <c r="I6" s="11">
        <v>167</v>
      </c>
      <c r="J6" s="6">
        <v>127681.77999999997</v>
      </c>
      <c r="K6" s="12">
        <v>1450.5599999999995</v>
      </c>
      <c r="L6" s="96">
        <v>60</v>
      </c>
      <c r="M6" s="6">
        <v>84875.01999999999</v>
      </c>
      <c r="N6" s="12">
        <v>155.5</v>
      </c>
      <c r="O6" s="102">
        <v>272</v>
      </c>
      <c r="P6" s="25">
        <v>412730.04999999976</v>
      </c>
      <c r="Q6" s="12">
        <v>6238.6500000000033</v>
      </c>
      <c r="R6" s="102">
        <v>2150</v>
      </c>
      <c r="S6" s="6">
        <v>854040.8100000011</v>
      </c>
      <c r="T6" s="12">
        <v>6298.4900000000116</v>
      </c>
      <c r="U6" s="102">
        <v>3520</v>
      </c>
      <c r="V6" s="6">
        <v>1668804.7899999944</v>
      </c>
      <c r="W6" s="12">
        <v>6831.9800000000041</v>
      </c>
      <c r="X6" s="102">
        <v>2405</v>
      </c>
      <c r="Y6" s="6">
        <v>928905.93000000156</v>
      </c>
      <c r="Z6" s="12">
        <v>15563.629999999997</v>
      </c>
      <c r="AA6" s="11">
        <v>1124</v>
      </c>
      <c r="AB6" s="6">
        <v>478840.74999999994</v>
      </c>
      <c r="AC6" s="12">
        <v>4887.4399999999978</v>
      </c>
      <c r="AD6" s="11">
        <v>0</v>
      </c>
      <c r="AE6" s="6">
        <v>0</v>
      </c>
      <c r="AF6" s="12">
        <v>0</v>
      </c>
      <c r="AG6" s="11">
        <v>0</v>
      </c>
      <c r="AH6" s="6">
        <v>0</v>
      </c>
      <c r="AI6" s="12">
        <v>0</v>
      </c>
      <c r="AJ6" s="11">
        <v>0</v>
      </c>
      <c r="AK6" s="6">
        <v>0</v>
      </c>
      <c r="AL6" s="12">
        <v>0</v>
      </c>
      <c r="AM6" s="11">
        <v>45</v>
      </c>
      <c r="AN6" s="6">
        <v>36755.93</v>
      </c>
      <c r="AO6" s="12">
        <v>377.26</v>
      </c>
      <c r="AP6" s="11">
        <v>0</v>
      </c>
      <c r="AQ6" s="6">
        <v>0</v>
      </c>
      <c r="AR6" s="12">
        <v>0</v>
      </c>
      <c r="AS6" s="11">
        <v>224</v>
      </c>
      <c r="AT6" s="6">
        <v>69785.599999999991</v>
      </c>
      <c r="AU6" s="12">
        <v>828.34000000000015</v>
      </c>
      <c r="AV6" s="19">
        <v>5</v>
      </c>
      <c r="AW6" s="6">
        <v>2009.6600000000003</v>
      </c>
      <c r="AX6" s="12">
        <v>16.38</v>
      </c>
      <c r="AY6" s="19">
        <v>1677</v>
      </c>
      <c r="AZ6" s="6">
        <v>239698.21999999991</v>
      </c>
      <c r="BA6" s="12">
        <v>5493.1399999999994</v>
      </c>
      <c r="BB6" s="19">
        <v>44</v>
      </c>
      <c r="BC6" s="6">
        <v>67723.189999999988</v>
      </c>
      <c r="BD6" s="12">
        <v>887</v>
      </c>
      <c r="BE6" s="19">
        <v>0</v>
      </c>
      <c r="BF6" s="6">
        <v>0</v>
      </c>
      <c r="BG6" s="12">
        <v>0</v>
      </c>
      <c r="BH6" s="19">
        <v>114</v>
      </c>
      <c r="BI6" s="6">
        <v>89380.40999999996</v>
      </c>
      <c r="BJ6" s="12">
        <v>707</v>
      </c>
      <c r="BK6" s="19">
        <v>200</v>
      </c>
      <c r="BL6" s="6">
        <v>67554.959999999905</v>
      </c>
      <c r="BM6" s="12">
        <v>1323</v>
      </c>
      <c r="BN6" s="19">
        <v>30</v>
      </c>
      <c r="BO6" s="6">
        <v>16685.66</v>
      </c>
      <c r="BP6" s="12">
        <v>696.75</v>
      </c>
      <c r="BQ6" s="19">
        <v>5</v>
      </c>
      <c r="BR6" s="6">
        <v>5034.8</v>
      </c>
      <c r="BS6" s="12">
        <v>820</v>
      </c>
      <c r="BT6" s="18">
        <v>4996</v>
      </c>
      <c r="BU6" s="69">
        <v>12319864.139999999</v>
      </c>
    </row>
    <row r="7" spans="1:73">
      <c r="A7" s="75" t="s">
        <v>6</v>
      </c>
      <c r="B7" t="s">
        <v>10</v>
      </c>
      <c r="C7" s="11">
        <v>42304</v>
      </c>
      <c r="D7" s="6">
        <v>7777487.3099999772</v>
      </c>
      <c r="E7" s="12">
        <v>56109.550000000178</v>
      </c>
      <c r="F7" s="19">
        <v>5926</v>
      </c>
      <c r="G7" s="25">
        <v>2895307.2100000344</v>
      </c>
      <c r="H7" s="12">
        <v>34549.889999999963</v>
      </c>
      <c r="I7" s="11">
        <v>206</v>
      </c>
      <c r="J7" s="6">
        <v>274615.80000000005</v>
      </c>
      <c r="K7" s="12">
        <v>3115.5000000000005</v>
      </c>
      <c r="L7" s="96">
        <v>175</v>
      </c>
      <c r="M7" s="6">
        <v>301343.81000000011</v>
      </c>
      <c r="N7" s="12">
        <v>529.66999999999973</v>
      </c>
      <c r="O7" s="102">
        <v>463</v>
      </c>
      <c r="P7" s="25">
        <v>1016820.3999999989</v>
      </c>
      <c r="Q7" s="12">
        <v>17426.18</v>
      </c>
      <c r="R7" s="102">
        <v>3670</v>
      </c>
      <c r="S7" s="6">
        <v>927671.09999999439</v>
      </c>
      <c r="T7" s="12">
        <v>6594.2600000000193</v>
      </c>
      <c r="U7" s="102">
        <v>3036</v>
      </c>
      <c r="V7" s="6">
        <v>1010695.4099999974</v>
      </c>
      <c r="W7" s="12">
        <v>3977.9200000000005</v>
      </c>
      <c r="X7" s="102">
        <v>4549</v>
      </c>
      <c r="Y7" s="6">
        <v>2029993.8499999973</v>
      </c>
      <c r="Z7" s="12">
        <v>32950.329999999929</v>
      </c>
      <c r="AA7" s="11">
        <v>835</v>
      </c>
      <c r="AB7" s="6">
        <v>529660.72999999975</v>
      </c>
      <c r="AC7" s="12">
        <v>5392.3199999999979</v>
      </c>
      <c r="AD7" s="11">
        <v>1</v>
      </c>
      <c r="AE7" s="6">
        <v>720.2</v>
      </c>
      <c r="AF7" s="12">
        <v>2.0099999999999998</v>
      </c>
      <c r="AG7" s="11">
        <v>0</v>
      </c>
      <c r="AH7" s="6">
        <v>0</v>
      </c>
      <c r="AI7" s="12">
        <v>0</v>
      </c>
      <c r="AJ7" s="11">
        <v>1</v>
      </c>
      <c r="AK7" s="6">
        <v>4549.6099999999997</v>
      </c>
      <c r="AL7" s="12">
        <v>28.35</v>
      </c>
      <c r="AM7" s="11">
        <v>60</v>
      </c>
      <c r="AN7" s="6">
        <v>62658.92</v>
      </c>
      <c r="AO7" s="12">
        <v>637.62</v>
      </c>
      <c r="AP7" s="11">
        <v>0</v>
      </c>
      <c r="AQ7" s="6">
        <v>0</v>
      </c>
      <c r="AR7" s="12">
        <v>0</v>
      </c>
      <c r="AS7" s="11">
        <v>10</v>
      </c>
      <c r="AT7" s="6">
        <v>3214.99</v>
      </c>
      <c r="AU7" s="12">
        <v>38.159999999999997</v>
      </c>
      <c r="AV7" s="19">
        <v>5</v>
      </c>
      <c r="AW7" s="6">
        <v>5563.99</v>
      </c>
      <c r="AX7" s="12">
        <v>45.35</v>
      </c>
      <c r="AY7" s="19">
        <v>3073</v>
      </c>
      <c r="AZ7" s="6">
        <v>550136.83000000147</v>
      </c>
      <c r="BA7" s="12">
        <v>12657.889999999996</v>
      </c>
      <c r="BB7" s="19">
        <v>67</v>
      </c>
      <c r="BC7" s="6">
        <v>138693.43000000005</v>
      </c>
      <c r="BD7" s="12">
        <v>1712</v>
      </c>
      <c r="BE7" s="19">
        <v>1</v>
      </c>
      <c r="BF7" s="6">
        <v>121.88</v>
      </c>
      <c r="BG7" s="12">
        <v>4</v>
      </c>
      <c r="BH7" s="19">
        <v>252</v>
      </c>
      <c r="BI7" s="6">
        <v>223321.83000000092</v>
      </c>
      <c r="BJ7" s="12">
        <v>1787</v>
      </c>
      <c r="BK7" s="19">
        <v>341</v>
      </c>
      <c r="BL7" s="6">
        <v>144312.3700000002</v>
      </c>
      <c r="BM7" s="12">
        <v>2763</v>
      </c>
      <c r="BN7" s="19">
        <v>118</v>
      </c>
      <c r="BO7" s="6">
        <v>53889.259999999995</v>
      </c>
      <c r="BP7" s="12">
        <v>2253.65</v>
      </c>
      <c r="BQ7" s="19">
        <v>33</v>
      </c>
      <c r="BR7" s="6">
        <v>50176.080000000009</v>
      </c>
      <c r="BS7" s="12">
        <v>8172</v>
      </c>
      <c r="BT7" s="18">
        <v>6198</v>
      </c>
      <c r="BU7" s="69">
        <v>18000955.010000002</v>
      </c>
    </row>
    <row r="8" spans="1:73">
      <c r="A8" s="75" t="s">
        <v>11</v>
      </c>
      <c r="B8" s="2" t="s">
        <v>5</v>
      </c>
      <c r="C8" s="9">
        <v>25202</v>
      </c>
      <c r="D8" s="4">
        <v>57977905.680000022</v>
      </c>
      <c r="E8" s="10">
        <v>386880.04999999888</v>
      </c>
      <c r="F8" s="18">
        <v>23409</v>
      </c>
      <c r="G8" s="26">
        <v>13717883.320000162</v>
      </c>
      <c r="H8" s="10">
        <v>163188.73000000001</v>
      </c>
      <c r="I8" s="9">
        <v>1207</v>
      </c>
      <c r="J8" s="4">
        <v>2318814.0199999991</v>
      </c>
      <c r="K8" s="10">
        <v>25975.12999999999</v>
      </c>
      <c r="L8" s="95">
        <v>670</v>
      </c>
      <c r="M8" s="4">
        <v>2234348.0600000005</v>
      </c>
      <c r="N8" s="10">
        <v>4133.0799999999981</v>
      </c>
      <c r="O8" s="101">
        <v>2400</v>
      </c>
      <c r="P8" s="26">
        <v>6183637.9300000006</v>
      </c>
      <c r="Q8" s="10">
        <v>71118.369999999966</v>
      </c>
      <c r="R8" s="101">
        <v>5974</v>
      </c>
      <c r="S8" s="4">
        <v>2595579.3899999997</v>
      </c>
      <c r="T8" s="10">
        <v>17897.409999999974</v>
      </c>
      <c r="U8" s="101">
        <v>6055</v>
      </c>
      <c r="V8" s="4">
        <v>2530684.6399999973</v>
      </c>
      <c r="W8" s="10">
        <v>9857.9700000000121</v>
      </c>
      <c r="X8" s="101">
        <v>13470</v>
      </c>
      <c r="Y8" s="4">
        <v>11281903.350000009</v>
      </c>
      <c r="Z8" s="10">
        <v>185965.24000000008</v>
      </c>
      <c r="AA8" s="9">
        <v>10601</v>
      </c>
      <c r="AB8" s="4">
        <v>10081867.529999994</v>
      </c>
      <c r="AC8" s="10">
        <v>102552.37000000002</v>
      </c>
      <c r="AD8" s="9">
        <v>1</v>
      </c>
      <c r="AE8" s="4">
        <v>39.409999999999997</v>
      </c>
      <c r="AF8" s="10">
        <v>0.11</v>
      </c>
      <c r="AG8" s="9">
        <v>0</v>
      </c>
      <c r="AH8" s="4">
        <v>0</v>
      </c>
      <c r="AI8" s="10">
        <v>0</v>
      </c>
      <c r="AJ8" s="9">
        <v>114</v>
      </c>
      <c r="AK8" s="4">
        <v>193141.18999999994</v>
      </c>
      <c r="AL8" s="10">
        <v>1205.28</v>
      </c>
      <c r="AM8" s="9">
        <v>75</v>
      </c>
      <c r="AN8" s="4">
        <v>118027.20999999999</v>
      </c>
      <c r="AO8" s="10">
        <v>1201.05</v>
      </c>
      <c r="AP8" s="9">
        <v>127</v>
      </c>
      <c r="AQ8" s="4">
        <v>411215.17999999993</v>
      </c>
      <c r="AR8" s="10">
        <v>1329.2899999999997</v>
      </c>
      <c r="AS8" s="9">
        <v>26</v>
      </c>
      <c r="AT8" s="4">
        <v>28373.71</v>
      </c>
      <c r="AU8" s="10">
        <v>336.78000000000003</v>
      </c>
      <c r="AV8" s="18">
        <v>0</v>
      </c>
      <c r="AW8" s="4">
        <v>0</v>
      </c>
      <c r="AX8" s="10">
        <v>0</v>
      </c>
      <c r="AY8" s="18">
        <v>7331</v>
      </c>
      <c r="AZ8" s="4">
        <v>2557006.5799999973</v>
      </c>
      <c r="BA8" s="10">
        <v>57935.500000000029</v>
      </c>
      <c r="BB8" s="18">
        <v>155</v>
      </c>
      <c r="BC8" s="4">
        <v>773705.69000000006</v>
      </c>
      <c r="BD8" s="10">
        <v>8745</v>
      </c>
      <c r="BE8" s="18">
        <v>11</v>
      </c>
      <c r="BF8" s="4">
        <v>29220.729999999996</v>
      </c>
      <c r="BG8" s="10">
        <v>959</v>
      </c>
      <c r="BH8" s="18">
        <v>1192</v>
      </c>
      <c r="BI8" s="4">
        <v>1577513.6200000099</v>
      </c>
      <c r="BJ8" s="10">
        <v>14572</v>
      </c>
      <c r="BK8" s="18">
        <v>784</v>
      </c>
      <c r="BL8" s="4">
        <v>292336.16999999969</v>
      </c>
      <c r="BM8" s="10">
        <v>5941</v>
      </c>
      <c r="BN8" s="18">
        <v>640</v>
      </c>
      <c r="BO8" s="4">
        <v>121883.2999999999</v>
      </c>
      <c r="BP8" s="10">
        <v>5083.5</v>
      </c>
      <c r="BQ8" s="18">
        <v>0</v>
      </c>
      <c r="BR8" s="4">
        <v>0</v>
      </c>
      <c r="BS8" s="10">
        <v>0</v>
      </c>
      <c r="BT8" s="18">
        <v>25516</v>
      </c>
      <c r="BU8" s="69">
        <v>115025086.71000019</v>
      </c>
    </row>
    <row r="9" spans="1:73">
      <c r="A9" s="75" t="s">
        <v>11</v>
      </c>
      <c r="B9" t="s">
        <v>12</v>
      </c>
      <c r="C9" s="11">
        <v>11485</v>
      </c>
      <c r="D9" s="6">
        <v>25064780.890000068</v>
      </c>
      <c r="E9" s="12">
        <v>167950.61999999956</v>
      </c>
      <c r="F9" s="19">
        <v>9903</v>
      </c>
      <c r="G9" s="25">
        <v>5557550.0800000634</v>
      </c>
      <c r="H9" s="12">
        <v>66053.930000000095</v>
      </c>
      <c r="I9" s="11">
        <v>453</v>
      </c>
      <c r="J9" s="6">
        <v>841479.32000000007</v>
      </c>
      <c r="K9" s="12">
        <v>9413.9900000000089</v>
      </c>
      <c r="L9" s="96">
        <v>387</v>
      </c>
      <c r="M9" s="6">
        <v>1219402.0400000005</v>
      </c>
      <c r="N9" s="12">
        <v>2434.7399999999975</v>
      </c>
      <c r="O9" s="102">
        <v>591</v>
      </c>
      <c r="P9" s="25">
        <v>1651153.84</v>
      </c>
      <c r="Q9" s="12">
        <v>19609.420000000016</v>
      </c>
      <c r="R9" s="102">
        <v>3430</v>
      </c>
      <c r="S9" s="6">
        <v>1957958.4499999995</v>
      </c>
      <c r="T9" s="12">
        <v>13210.169999999969</v>
      </c>
      <c r="U9" s="102">
        <v>3920</v>
      </c>
      <c r="V9" s="6">
        <v>1848168.1499999987</v>
      </c>
      <c r="W9" s="12">
        <v>7141.4600000000137</v>
      </c>
      <c r="X9" s="102">
        <v>5695</v>
      </c>
      <c r="Y9" s="6">
        <v>5633948.2600000063</v>
      </c>
      <c r="Z9" s="12">
        <v>91841.62</v>
      </c>
      <c r="AA9" s="11">
        <v>4319</v>
      </c>
      <c r="AB9" s="6">
        <v>4660937.8499999866</v>
      </c>
      <c r="AC9" s="12">
        <v>47355.889999999992</v>
      </c>
      <c r="AD9" s="11">
        <v>0</v>
      </c>
      <c r="AE9" s="6">
        <v>0</v>
      </c>
      <c r="AF9" s="12">
        <v>0</v>
      </c>
      <c r="AG9" s="11">
        <v>0</v>
      </c>
      <c r="AH9" s="6">
        <v>0</v>
      </c>
      <c r="AI9" s="12">
        <v>0</v>
      </c>
      <c r="AJ9" s="11">
        <v>5</v>
      </c>
      <c r="AK9" s="6">
        <v>3813.95</v>
      </c>
      <c r="AL9" s="12">
        <v>23.77</v>
      </c>
      <c r="AM9" s="11">
        <v>4</v>
      </c>
      <c r="AN9" s="6">
        <v>11009.19</v>
      </c>
      <c r="AO9" s="12">
        <v>112.03000000000002</v>
      </c>
      <c r="AP9" s="11">
        <v>127</v>
      </c>
      <c r="AQ9" s="6">
        <v>411215.17999999993</v>
      </c>
      <c r="AR9" s="12">
        <v>1329.2899999999997</v>
      </c>
      <c r="AS9" s="11">
        <v>13</v>
      </c>
      <c r="AT9" s="6">
        <v>24772.89</v>
      </c>
      <c r="AU9" s="12">
        <v>294.04000000000002</v>
      </c>
      <c r="AV9" s="19">
        <v>0</v>
      </c>
      <c r="AW9" s="6">
        <v>0</v>
      </c>
      <c r="AX9" s="12">
        <v>0</v>
      </c>
      <c r="AY9" s="19">
        <v>2058</v>
      </c>
      <c r="AZ9" s="6">
        <v>1079327.8400000001</v>
      </c>
      <c r="BA9" s="12">
        <v>24430.589999999997</v>
      </c>
      <c r="BB9" s="19">
        <v>21</v>
      </c>
      <c r="BC9" s="6">
        <v>122520.48000000001</v>
      </c>
      <c r="BD9" s="12">
        <v>1734</v>
      </c>
      <c r="BE9" s="19">
        <v>6</v>
      </c>
      <c r="BF9" s="6">
        <v>20110.199999999997</v>
      </c>
      <c r="BG9" s="12">
        <v>660</v>
      </c>
      <c r="BH9" s="19">
        <v>253</v>
      </c>
      <c r="BI9" s="6">
        <v>454627.82000000088</v>
      </c>
      <c r="BJ9" s="12">
        <v>3791</v>
      </c>
      <c r="BK9" s="19">
        <v>131</v>
      </c>
      <c r="BL9" s="6">
        <v>52846.369999999959</v>
      </c>
      <c r="BM9" s="12">
        <v>1057</v>
      </c>
      <c r="BN9" s="19">
        <v>151</v>
      </c>
      <c r="BO9" s="6">
        <v>31180.359999999993</v>
      </c>
      <c r="BP9" s="12">
        <v>1300.5</v>
      </c>
      <c r="BQ9" s="19">
        <v>0</v>
      </c>
      <c r="BR9" s="4">
        <v>0</v>
      </c>
      <c r="BS9" s="10">
        <v>0</v>
      </c>
      <c r="BT9" s="18">
        <v>10882</v>
      </c>
      <c r="BU9" s="69">
        <v>50646803.160000123</v>
      </c>
    </row>
    <row r="10" spans="1:73">
      <c r="A10" s="75" t="s">
        <v>11</v>
      </c>
      <c r="B10" t="s">
        <v>13</v>
      </c>
      <c r="C10" s="11">
        <v>30681</v>
      </c>
      <c r="D10" s="6">
        <v>32913124.789999954</v>
      </c>
      <c r="E10" s="12">
        <v>218929.42999999932</v>
      </c>
      <c r="F10" s="19">
        <v>13506</v>
      </c>
      <c r="G10" s="25">
        <v>8160333.2400000989</v>
      </c>
      <c r="H10" s="12">
        <v>97134.799999999916</v>
      </c>
      <c r="I10" s="11">
        <v>754</v>
      </c>
      <c r="J10" s="6">
        <v>1477334.699999999</v>
      </c>
      <c r="K10" s="12">
        <v>16561.139999999981</v>
      </c>
      <c r="L10" s="96">
        <v>283</v>
      </c>
      <c r="M10" s="6">
        <v>1014946.0199999998</v>
      </c>
      <c r="N10" s="12">
        <v>1698.3400000000001</v>
      </c>
      <c r="O10" s="102">
        <v>1809</v>
      </c>
      <c r="P10" s="25">
        <v>4532484.0900000008</v>
      </c>
      <c r="Q10" s="12">
        <v>51508.949999999953</v>
      </c>
      <c r="R10" s="102">
        <v>2544</v>
      </c>
      <c r="S10" s="6">
        <v>637620.94000000029</v>
      </c>
      <c r="T10" s="12">
        <v>4687.2400000000052</v>
      </c>
      <c r="U10" s="102">
        <v>2135</v>
      </c>
      <c r="V10" s="6">
        <v>682516.48999999859</v>
      </c>
      <c r="W10" s="12">
        <v>2716.5099999999979</v>
      </c>
      <c r="X10" s="102">
        <v>7775</v>
      </c>
      <c r="Y10" s="6">
        <v>5647955.0900000026</v>
      </c>
      <c r="Z10" s="12">
        <v>94123.620000000083</v>
      </c>
      <c r="AA10" s="11">
        <v>6282</v>
      </c>
      <c r="AB10" s="6">
        <v>5420929.6800000081</v>
      </c>
      <c r="AC10" s="12">
        <v>55196.480000000032</v>
      </c>
      <c r="AD10" s="11">
        <v>1</v>
      </c>
      <c r="AE10" s="6">
        <v>39.409999999999997</v>
      </c>
      <c r="AF10" s="12">
        <v>0.11</v>
      </c>
      <c r="AG10" s="11">
        <v>0</v>
      </c>
      <c r="AH10" s="6">
        <v>0</v>
      </c>
      <c r="AI10" s="12">
        <v>0</v>
      </c>
      <c r="AJ10" s="11">
        <v>109</v>
      </c>
      <c r="AK10" s="6">
        <v>189327.23999999993</v>
      </c>
      <c r="AL10" s="12">
        <v>1181.51</v>
      </c>
      <c r="AM10" s="11">
        <v>71</v>
      </c>
      <c r="AN10" s="6">
        <v>107018.01999999999</v>
      </c>
      <c r="AO10" s="12">
        <v>1089.02</v>
      </c>
      <c r="AP10" s="11">
        <v>0</v>
      </c>
      <c r="AQ10" s="6">
        <v>0</v>
      </c>
      <c r="AR10" s="12">
        <v>0</v>
      </c>
      <c r="AS10" s="11">
        <v>13</v>
      </c>
      <c r="AT10" s="6">
        <v>3600.8199999999997</v>
      </c>
      <c r="AU10" s="12">
        <v>42.74</v>
      </c>
      <c r="AV10" s="19">
        <v>0</v>
      </c>
      <c r="AW10" s="6">
        <v>0</v>
      </c>
      <c r="AX10" s="12">
        <v>0</v>
      </c>
      <c r="AY10" s="19">
        <v>5273</v>
      </c>
      <c r="AZ10" s="6">
        <v>1477678.7399999972</v>
      </c>
      <c r="BA10" s="12">
        <v>33504.910000000033</v>
      </c>
      <c r="BB10" s="19">
        <v>134</v>
      </c>
      <c r="BC10" s="6">
        <v>651185.21000000008</v>
      </c>
      <c r="BD10" s="12">
        <v>7011</v>
      </c>
      <c r="BE10" s="19">
        <v>5</v>
      </c>
      <c r="BF10" s="6">
        <v>9110.5299999999988</v>
      </c>
      <c r="BG10" s="12">
        <v>299</v>
      </c>
      <c r="BH10" s="19">
        <v>939</v>
      </c>
      <c r="BI10" s="6">
        <v>1122885.8000000091</v>
      </c>
      <c r="BJ10" s="12">
        <v>10781</v>
      </c>
      <c r="BK10" s="19">
        <v>653</v>
      </c>
      <c r="BL10" s="6">
        <v>239489.79999999973</v>
      </c>
      <c r="BM10" s="12">
        <v>4884</v>
      </c>
      <c r="BN10" s="19">
        <v>489</v>
      </c>
      <c r="BO10" s="6">
        <v>90702.939999999915</v>
      </c>
      <c r="BP10" s="12">
        <v>3783</v>
      </c>
      <c r="BQ10" s="19">
        <v>0</v>
      </c>
      <c r="BR10" s="4">
        <v>0</v>
      </c>
      <c r="BS10" s="10">
        <v>0</v>
      </c>
      <c r="BT10" s="18">
        <v>14634</v>
      </c>
      <c r="BU10" s="69">
        <v>64378283.550000072</v>
      </c>
    </row>
    <row r="11" spans="1:73">
      <c r="A11" s="75" t="s">
        <v>14</v>
      </c>
      <c r="B11" s="2" t="s">
        <v>5</v>
      </c>
      <c r="C11" s="9">
        <v>11433</v>
      </c>
      <c r="D11" s="4">
        <v>18621292.139999986</v>
      </c>
      <c r="E11" s="10">
        <v>141915.43000000028</v>
      </c>
      <c r="F11" s="18">
        <v>11053</v>
      </c>
      <c r="G11" s="26">
        <v>6628420.1900000488</v>
      </c>
      <c r="H11" s="10">
        <v>78305.329999999958</v>
      </c>
      <c r="I11" s="9">
        <v>1202</v>
      </c>
      <c r="J11" s="4">
        <v>919652.39000000025</v>
      </c>
      <c r="K11" s="10">
        <v>10256.190000000002</v>
      </c>
      <c r="L11" s="95">
        <v>0</v>
      </c>
      <c r="M11" s="4">
        <v>0</v>
      </c>
      <c r="N11" s="10">
        <v>0</v>
      </c>
      <c r="O11" s="101">
        <v>5800</v>
      </c>
      <c r="P11" s="26">
        <v>6946050.0300000412</v>
      </c>
      <c r="Q11" s="10">
        <v>73350.809999999372</v>
      </c>
      <c r="R11" s="101">
        <v>3760</v>
      </c>
      <c r="S11" s="4">
        <v>2564587.4300000006</v>
      </c>
      <c r="T11" s="10">
        <v>18819.310000000009</v>
      </c>
      <c r="U11" s="101">
        <v>13</v>
      </c>
      <c r="V11" s="4">
        <v>15611.69</v>
      </c>
      <c r="W11" s="10">
        <v>60.230000000000004</v>
      </c>
      <c r="X11" s="101">
        <v>17</v>
      </c>
      <c r="Y11" s="4">
        <v>9541.3799999999992</v>
      </c>
      <c r="Z11" s="10">
        <v>136.53</v>
      </c>
      <c r="AA11" s="9">
        <v>1</v>
      </c>
      <c r="AB11" s="4">
        <v>1265.67</v>
      </c>
      <c r="AC11" s="10">
        <v>12.89</v>
      </c>
      <c r="AD11" s="9">
        <v>0</v>
      </c>
      <c r="AE11" s="4">
        <v>0</v>
      </c>
      <c r="AF11" s="10">
        <v>0</v>
      </c>
      <c r="AG11" s="9">
        <v>0</v>
      </c>
      <c r="AH11" s="4">
        <v>0</v>
      </c>
      <c r="AI11" s="10">
        <v>0</v>
      </c>
      <c r="AJ11" s="9">
        <v>0</v>
      </c>
      <c r="AK11" s="4">
        <v>0</v>
      </c>
      <c r="AL11" s="10">
        <v>0</v>
      </c>
      <c r="AM11" s="9">
        <v>0</v>
      </c>
      <c r="AN11" s="4">
        <v>0</v>
      </c>
      <c r="AO11" s="10">
        <v>0</v>
      </c>
      <c r="AP11" s="9">
        <v>0</v>
      </c>
      <c r="AQ11" s="4">
        <v>0</v>
      </c>
      <c r="AR11" s="10">
        <v>0</v>
      </c>
      <c r="AS11" s="9">
        <v>2</v>
      </c>
      <c r="AT11" s="4">
        <v>322.26</v>
      </c>
      <c r="AU11" s="10">
        <v>3.81</v>
      </c>
      <c r="AV11" s="18">
        <v>11</v>
      </c>
      <c r="AW11" s="4">
        <v>13663.9</v>
      </c>
      <c r="AX11" s="10">
        <v>111.33</v>
      </c>
      <c r="AY11" s="18">
        <v>1</v>
      </c>
      <c r="AZ11" s="4">
        <v>61</v>
      </c>
      <c r="BA11" s="10">
        <v>1.38</v>
      </c>
      <c r="BB11" s="18">
        <v>3867</v>
      </c>
      <c r="BC11" s="4">
        <v>4898361.610000072</v>
      </c>
      <c r="BD11" s="10">
        <v>44495</v>
      </c>
      <c r="BE11" s="18">
        <v>0</v>
      </c>
      <c r="BF11" s="4">
        <v>0</v>
      </c>
      <c r="BG11" s="12">
        <v>0</v>
      </c>
      <c r="BH11" s="18">
        <v>1704</v>
      </c>
      <c r="BI11" s="4">
        <v>514002.18999999622</v>
      </c>
      <c r="BJ11" s="10">
        <v>4007</v>
      </c>
      <c r="BK11" s="18">
        <v>913</v>
      </c>
      <c r="BL11" s="4">
        <v>98886.620000000403</v>
      </c>
      <c r="BM11" s="10">
        <v>1909</v>
      </c>
      <c r="BN11" s="18">
        <v>422</v>
      </c>
      <c r="BO11" s="4">
        <v>33675.590000000033</v>
      </c>
      <c r="BP11" s="10">
        <v>1458.9800000000005</v>
      </c>
      <c r="BQ11" s="18">
        <v>0</v>
      </c>
      <c r="BR11" s="4">
        <v>0</v>
      </c>
      <c r="BS11" s="10">
        <v>0</v>
      </c>
      <c r="BT11" s="18">
        <v>11529</v>
      </c>
      <c r="BU11" s="69">
        <v>41265394.090000153</v>
      </c>
    </row>
    <row r="12" spans="1:73">
      <c r="A12" s="75" t="s">
        <v>14</v>
      </c>
      <c r="B12" s="3" t="s">
        <v>14</v>
      </c>
      <c r="C12" s="11">
        <v>26076</v>
      </c>
      <c r="D12" s="6">
        <v>18621292.139999986</v>
      </c>
      <c r="E12" s="12">
        <v>141915.43000000028</v>
      </c>
      <c r="F12" s="19">
        <v>11053</v>
      </c>
      <c r="G12" s="25">
        <v>6628420.1900000488</v>
      </c>
      <c r="H12" s="12">
        <v>78305.329999999958</v>
      </c>
      <c r="I12" s="11">
        <v>1202</v>
      </c>
      <c r="J12" s="6">
        <v>919652.39000000025</v>
      </c>
      <c r="K12" s="12">
        <v>10256.190000000002</v>
      </c>
      <c r="L12" s="96">
        <v>0</v>
      </c>
      <c r="M12" s="6">
        <v>0</v>
      </c>
      <c r="N12" s="12">
        <v>0</v>
      </c>
      <c r="O12" s="102">
        <v>5800</v>
      </c>
      <c r="P12" s="25">
        <v>6946050.0300000412</v>
      </c>
      <c r="Q12" s="12">
        <v>73350.809999999372</v>
      </c>
      <c r="R12" s="102">
        <v>3760</v>
      </c>
      <c r="S12" s="6">
        <v>2564587.4300000006</v>
      </c>
      <c r="T12" s="12">
        <v>18819.310000000009</v>
      </c>
      <c r="U12" s="102">
        <v>13</v>
      </c>
      <c r="V12" s="6">
        <v>15611.69</v>
      </c>
      <c r="W12" s="12">
        <v>60.230000000000004</v>
      </c>
      <c r="X12" s="102">
        <v>17</v>
      </c>
      <c r="Y12" s="6">
        <v>9541.3799999999992</v>
      </c>
      <c r="Z12" s="12">
        <v>136.53</v>
      </c>
      <c r="AA12" s="11">
        <v>1</v>
      </c>
      <c r="AB12" s="6">
        <v>1265.67</v>
      </c>
      <c r="AC12" s="12">
        <v>12.89</v>
      </c>
      <c r="AD12" s="11">
        <v>0</v>
      </c>
      <c r="AE12" s="6">
        <v>0</v>
      </c>
      <c r="AF12" s="12">
        <v>0</v>
      </c>
      <c r="AG12" s="11">
        <v>0</v>
      </c>
      <c r="AH12" s="6">
        <v>0</v>
      </c>
      <c r="AI12" s="12">
        <v>0</v>
      </c>
      <c r="AJ12" s="11">
        <v>0</v>
      </c>
      <c r="AK12" s="6">
        <v>0</v>
      </c>
      <c r="AL12" s="12">
        <v>0</v>
      </c>
      <c r="AM12" s="11">
        <v>0</v>
      </c>
      <c r="AN12" s="6">
        <v>0</v>
      </c>
      <c r="AO12" s="12">
        <v>0</v>
      </c>
      <c r="AP12" s="11">
        <v>0</v>
      </c>
      <c r="AQ12" s="6">
        <v>0</v>
      </c>
      <c r="AR12" s="12">
        <v>0</v>
      </c>
      <c r="AS12" s="11">
        <v>2</v>
      </c>
      <c r="AT12" s="6">
        <v>322.26</v>
      </c>
      <c r="AU12" s="12">
        <v>3.81</v>
      </c>
      <c r="AV12" s="19">
        <v>11</v>
      </c>
      <c r="AW12" s="6">
        <v>13663.9</v>
      </c>
      <c r="AX12" s="12">
        <v>111.33</v>
      </c>
      <c r="AY12" s="19">
        <v>1</v>
      </c>
      <c r="AZ12" s="6">
        <v>61</v>
      </c>
      <c r="BA12" s="12">
        <v>1.38</v>
      </c>
      <c r="BB12" s="19">
        <v>3867</v>
      </c>
      <c r="BC12" s="6">
        <v>4898361.610000072</v>
      </c>
      <c r="BD12" s="12">
        <v>44495</v>
      </c>
      <c r="BE12" s="19">
        <v>0</v>
      </c>
      <c r="BF12" s="6">
        <v>0</v>
      </c>
      <c r="BG12" s="12">
        <v>0</v>
      </c>
      <c r="BH12" s="19">
        <v>1704</v>
      </c>
      <c r="BI12" s="6">
        <v>514002.18999999622</v>
      </c>
      <c r="BJ12" s="12">
        <v>4007</v>
      </c>
      <c r="BK12" s="19">
        <v>913</v>
      </c>
      <c r="BL12" s="6">
        <v>98886.620000000403</v>
      </c>
      <c r="BM12" s="12">
        <v>1909</v>
      </c>
      <c r="BN12" s="19">
        <v>422</v>
      </c>
      <c r="BO12" s="6">
        <v>33675.590000000033</v>
      </c>
      <c r="BP12" s="12">
        <v>1458.9800000000005</v>
      </c>
      <c r="BQ12" s="19">
        <v>0</v>
      </c>
      <c r="BR12" s="4">
        <v>0</v>
      </c>
      <c r="BS12" s="10">
        <v>0</v>
      </c>
      <c r="BT12" s="18">
        <v>11529</v>
      </c>
      <c r="BU12" s="69">
        <v>41265394.090000153</v>
      </c>
    </row>
    <row r="13" spans="1:73">
      <c r="A13" s="75" t="s">
        <v>15</v>
      </c>
      <c r="B13" s="2" t="s">
        <v>5</v>
      </c>
      <c r="C13" s="9">
        <v>64548</v>
      </c>
      <c r="D13" s="4">
        <v>80074320.670000136</v>
      </c>
      <c r="E13" s="10">
        <v>353696.58999999997</v>
      </c>
      <c r="F13" s="18">
        <v>63450</v>
      </c>
      <c r="G13" s="26">
        <v>19196054.329999633</v>
      </c>
      <c r="H13" s="10">
        <v>228409.25999999986</v>
      </c>
      <c r="I13" s="9">
        <v>1801</v>
      </c>
      <c r="J13" s="4">
        <v>1861101.6300000004</v>
      </c>
      <c r="K13" s="10">
        <v>20875.719999999998</v>
      </c>
      <c r="L13" s="95">
        <v>2218</v>
      </c>
      <c r="M13" s="4">
        <v>4134357.9400000023</v>
      </c>
      <c r="N13" s="10">
        <v>10556.159999999996</v>
      </c>
      <c r="O13" s="101">
        <v>2255</v>
      </c>
      <c r="P13" s="26">
        <v>6749668.5900000017</v>
      </c>
      <c r="Q13" s="10">
        <v>76229.52</v>
      </c>
      <c r="R13" s="101">
        <v>49901</v>
      </c>
      <c r="S13" s="4">
        <v>19389154.769999985</v>
      </c>
      <c r="T13" s="10">
        <v>146530.30000000022</v>
      </c>
      <c r="U13" s="101">
        <v>49388</v>
      </c>
      <c r="V13" s="4">
        <v>31782208.540000107</v>
      </c>
      <c r="W13" s="10">
        <v>124973.45000000004</v>
      </c>
      <c r="X13" s="101">
        <v>13137</v>
      </c>
      <c r="Y13" s="4">
        <v>4326707.5900000064</v>
      </c>
      <c r="Z13" s="10">
        <v>66783.490000000063</v>
      </c>
      <c r="AA13" s="9">
        <v>2338</v>
      </c>
      <c r="AB13" s="4">
        <v>1368425.5799999998</v>
      </c>
      <c r="AC13" s="10">
        <v>13977.619999999999</v>
      </c>
      <c r="AD13" s="9">
        <v>8</v>
      </c>
      <c r="AE13" s="4">
        <v>119730.88</v>
      </c>
      <c r="AF13" s="10">
        <v>335.36</v>
      </c>
      <c r="AG13" s="9">
        <v>0</v>
      </c>
      <c r="AH13" s="4">
        <v>0</v>
      </c>
      <c r="AI13" s="10">
        <v>0</v>
      </c>
      <c r="AJ13" s="9">
        <v>14</v>
      </c>
      <c r="AK13" s="4">
        <v>22248.159999999996</v>
      </c>
      <c r="AL13" s="10">
        <v>138.63999999999999</v>
      </c>
      <c r="AM13" s="9">
        <v>5</v>
      </c>
      <c r="AN13" s="4">
        <v>4941.54</v>
      </c>
      <c r="AO13" s="10">
        <v>50.519999999999996</v>
      </c>
      <c r="AP13" s="9">
        <v>1948</v>
      </c>
      <c r="AQ13" s="4">
        <v>3252733.42</v>
      </c>
      <c r="AR13" s="10">
        <v>10505.189999999997</v>
      </c>
      <c r="AS13" s="9">
        <v>1037</v>
      </c>
      <c r="AT13" s="4">
        <v>1512215.0299999998</v>
      </c>
      <c r="AU13" s="10">
        <v>18130.609999999997</v>
      </c>
      <c r="AV13" s="18">
        <v>2</v>
      </c>
      <c r="AW13" s="4">
        <v>139.54</v>
      </c>
      <c r="AX13" s="10">
        <v>1.1300000000000001</v>
      </c>
      <c r="AY13" s="18">
        <v>6319</v>
      </c>
      <c r="AZ13" s="4">
        <v>953859.5000000007</v>
      </c>
      <c r="BA13" s="10">
        <v>21697.239999999991</v>
      </c>
      <c r="BB13" s="18">
        <v>51</v>
      </c>
      <c r="BC13" s="4">
        <v>453528.18999999994</v>
      </c>
      <c r="BD13" s="10">
        <v>5059</v>
      </c>
      <c r="BE13" s="18">
        <v>5</v>
      </c>
      <c r="BF13" s="4">
        <v>11119.220000000001</v>
      </c>
      <c r="BG13" s="10">
        <v>457</v>
      </c>
      <c r="BH13" s="18">
        <v>1101</v>
      </c>
      <c r="BI13" s="4">
        <v>1216295.1500000043</v>
      </c>
      <c r="BJ13" s="10">
        <v>11769</v>
      </c>
      <c r="BK13" s="18">
        <v>735</v>
      </c>
      <c r="BL13" s="4">
        <v>340010.08000000013</v>
      </c>
      <c r="BM13" s="10">
        <v>7108.99</v>
      </c>
      <c r="BN13" s="18">
        <v>370</v>
      </c>
      <c r="BO13" s="4">
        <v>175479.41</v>
      </c>
      <c r="BP13" s="10">
        <v>7293.4500000000007</v>
      </c>
      <c r="BQ13" s="18">
        <v>1</v>
      </c>
      <c r="BR13" s="4">
        <v>2910.36</v>
      </c>
      <c r="BS13" s="10">
        <v>474</v>
      </c>
      <c r="BT13" s="18">
        <v>65353</v>
      </c>
      <c r="BU13" s="69">
        <v>176947210.11999986</v>
      </c>
    </row>
    <row r="14" spans="1:73">
      <c r="A14" s="75" t="s">
        <v>15</v>
      </c>
      <c r="B14" t="s">
        <v>16</v>
      </c>
      <c r="C14" s="11">
        <v>13985</v>
      </c>
      <c r="D14" s="6">
        <v>14107818.429999933</v>
      </c>
      <c r="E14" s="12">
        <v>59577.199999999764</v>
      </c>
      <c r="F14" s="19">
        <v>10241</v>
      </c>
      <c r="G14" s="25">
        <v>2942513.4899998647</v>
      </c>
      <c r="H14" s="12">
        <v>35015.259999999784</v>
      </c>
      <c r="I14" s="11">
        <v>277</v>
      </c>
      <c r="J14" s="6">
        <v>268217.98000000004</v>
      </c>
      <c r="K14" s="12">
        <v>3011.880000000001</v>
      </c>
      <c r="L14" s="96">
        <v>257</v>
      </c>
      <c r="M14" s="6">
        <v>727942.71999999986</v>
      </c>
      <c r="N14" s="12">
        <v>1615.1999999999989</v>
      </c>
      <c r="O14" s="102">
        <v>211</v>
      </c>
      <c r="P14" s="25">
        <v>650643.86000000034</v>
      </c>
      <c r="Q14" s="12">
        <v>7627.5900000000029</v>
      </c>
      <c r="R14" s="102">
        <v>6960</v>
      </c>
      <c r="S14" s="6">
        <v>3432784.7299999995</v>
      </c>
      <c r="T14" s="12">
        <v>26035.220000000041</v>
      </c>
      <c r="U14" s="102">
        <v>8825</v>
      </c>
      <c r="V14" s="6">
        <v>7327045.1599999918</v>
      </c>
      <c r="W14" s="12">
        <v>29032.470000000056</v>
      </c>
      <c r="X14" s="102">
        <v>1128</v>
      </c>
      <c r="Y14" s="6">
        <v>462807.81</v>
      </c>
      <c r="Z14" s="12">
        <v>7283.1600000000044</v>
      </c>
      <c r="AA14" s="11">
        <v>181</v>
      </c>
      <c r="AB14" s="6">
        <v>128635.38999999997</v>
      </c>
      <c r="AC14" s="12">
        <v>1313.6000000000004</v>
      </c>
      <c r="AD14" s="11">
        <v>0</v>
      </c>
      <c r="AE14" s="6">
        <v>0</v>
      </c>
      <c r="AF14" s="12">
        <v>0</v>
      </c>
      <c r="AG14" s="11">
        <v>0</v>
      </c>
      <c r="AH14" s="6">
        <v>0</v>
      </c>
      <c r="AI14" s="12">
        <v>0</v>
      </c>
      <c r="AJ14" s="11">
        <v>0</v>
      </c>
      <c r="AK14" s="6">
        <v>0</v>
      </c>
      <c r="AL14" s="12">
        <v>0</v>
      </c>
      <c r="AM14" s="11">
        <v>2</v>
      </c>
      <c r="AN14" s="6">
        <v>2094.13</v>
      </c>
      <c r="AO14" s="12">
        <v>21.310000000000002</v>
      </c>
      <c r="AP14" s="11">
        <v>70</v>
      </c>
      <c r="AQ14" s="6">
        <v>417263.44000000006</v>
      </c>
      <c r="AR14" s="12">
        <v>1343.3500000000004</v>
      </c>
      <c r="AS14" s="11">
        <v>314</v>
      </c>
      <c r="AT14" s="6">
        <v>546255.79999999981</v>
      </c>
      <c r="AU14" s="12">
        <v>6561.8599999999988</v>
      </c>
      <c r="AV14" s="19">
        <v>0</v>
      </c>
      <c r="AW14" s="6">
        <v>0</v>
      </c>
      <c r="AX14" s="12">
        <v>0</v>
      </c>
      <c r="AY14" s="19">
        <v>736</v>
      </c>
      <c r="AZ14" s="6">
        <v>111510.27999999996</v>
      </c>
      <c r="BA14" s="12">
        <v>2530.8599999999992</v>
      </c>
      <c r="BB14" s="19">
        <v>2</v>
      </c>
      <c r="BC14" s="6">
        <v>65876.160000000003</v>
      </c>
      <c r="BD14" s="12">
        <v>676</v>
      </c>
      <c r="BE14" s="19">
        <v>3</v>
      </c>
      <c r="BF14" s="6">
        <v>3595.46</v>
      </c>
      <c r="BG14" s="12">
        <v>118</v>
      </c>
      <c r="BH14" s="19">
        <v>92</v>
      </c>
      <c r="BI14" s="6">
        <v>131647.05999999994</v>
      </c>
      <c r="BJ14" s="12">
        <v>1213</v>
      </c>
      <c r="BK14" s="19">
        <v>70</v>
      </c>
      <c r="BL14" s="6">
        <v>47961.43</v>
      </c>
      <c r="BM14" s="12">
        <v>1051</v>
      </c>
      <c r="BN14" s="19">
        <v>76</v>
      </c>
      <c r="BO14" s="6">
        <v>43795.319999999992</v>
      </c>
      <c r="BP14" s="12">
        <v>1818.75</v>
      </c>
      <c r="BQ14" s="19">
        <v>1</v>
      </c>
      <c r="BR14" s="6">
        <v>2910.36</v>
      </c>
      <c r="BS14" s="12">
        <v>474</v>
      </c>
      <c r="BT14" s="18">
        <v>10552</v>
      </c>
      <c r="BU14" s="69">
        <v>31421319.009999789</v>
      </c>
    </row>
    <row r="15" spans="1:73">
      <c r="A15" s="75" t="s">
        <v>15</v>
      </c>
      <c r="B15" t="s">
        <v>17</v>
      </c>
      <c r="C15" s="11">
        <v>30620</v>
      </c>
      <c r="D15" s="6">
        <v>24655308.739999961</v>
      </c>
      <c r="E15" s="12">
        <v>127794.89000000076</v>
      </c>
      <c r="F15" s="19">
        <v>19258</v>
      </c>
      <c r="G15" s="25">
        <v>6561281.0600001076</v>
      </c>
      <c r="H15" s="12">
        <v>78117.080000000511</v>
      </c>
      <c r="I15" s="11">
        <v>584</v>
      </c>
      <c r="J15" s="6">
        <v>594175.44000000041</v>
      </c>
      <c r="K15" s="12">
        <v>6688.0700000000006</v>
      </c>
      <c r="L15" s="96">
        <v>443</v>
      </c>
      <c r="M15" s="6">
        <v>861840.68000000087</v>
      </c>
      <c r="N15" s="12">
        <v>2064.1999999999998</v>
      </c>
      <c r="O15" s="102">
        <v>1048</v>
      </c>
      <c r="P15" s="25">
        <v>3541710.0300000012</v>
      </c>
      <c r="Q15" s="12">
        <v>40011.340000000011</v>
      </c>
      <c r="R15" s="102">
        <v>15634</v>
      </c>
      <c r="S15" s="6">
        <v>6327851.2299999809</v>
      </c>
      <c r="T15" s="12">
        <v>47220.529999999977</v>
      </c>
      <c r="U15" s="102">
        <v>16168</v>
      </c>
      <c r="V15" s="6">
        <v>9534697.6400000639</v>
      </c>
      <c r="W15" s="12">
        <v>37764.439999999886</v>
      </c>
      <c r="X15" s="102">
        <v>5219</v>
      </c>
      <c r="Y15" s="6">
        <v>1870206.2600000061</v>
      </c>
      <c r="Z15" s="12">
        <v>28314.180000000051</v>
      </c>
      <c r="AA15" s="11">
        <v>857</v>
      </c>
      <c r="AB15" s="6">
        <v>389064.04000000021</v>
      </c>
      <c r="AC15" s="12">
        <v>3968.809999999999</v>
      </c>
      <c r="AD15" s="11">
        <v>7</v>
      </c>
      <c r="AE15" s="6">
        <v>119637.72</v>
      </c>
      <c r="AF15" s="12">
        <v>335.1</v>
      </c>
      <c r="AG15" s="11">
        <v>0</v>
      </c>
      <c r="AH15" s="6">
        <v>0</v>
      </c>
      <c r="AI15" s="12">
        <v>0</v>
      </c>
      <c r="AJ15" s="11">
        <v>0</v>
      </c>
      <c r="AK15" s="6">
        <v>0</v>
      </c>
      <c r="AL15" s="12">
        <v>0</v>
      </c>
      <c r="AM15" s="11">
        <v>1</v>
      </c>
      <c r="AN15" s="6">
        <v>1857.83</v>
      </c>
      <c r="AO15" s="12">
        <v>19.14</v>
      </c>
      <c r="AP15" s="11">
        <v>588</v>
      </c>
      <c r="AQ15" s="6">
        <v>1385555.1699999992</v>
      </c>
      <c r="AR15" s="12">
        <v>4468.9399999999969</v>
      </c>
      <c r="AS15" s="11">
        <v>290</v>
      </c>
      <c r="AT15" s="6">
        <v>390016.79999999993</v>
      </c>
      <c r="AU15" s="12">
        <v>4655.9999999999991</v>
      </c>
      <c r="AV15" s="19">
        <v>0</v>
      </c>
      <c r="AW15" s="6">
        <v>0</v>
      </c>
      <c r="AX15" s="12">
        <v>0</v>
      </c>
      <c r="AY15" s="19">
        <v>2075</v>
      </c>
      <c r="AZ15" s="6">
        <v>372014.18000000023</v>
      </c>
      <c r="BA15" s="12">
        <v>8460.7399999999961</v>
      </c>
      <c r="BB15" s="19">
        <v>36</v>
      </c>
      <c r="BC15" s="6">
        <v>374503.89999999997</v>
      </c>
      <c r="BD15" s="12">
        <v>4215</v>
      </c>
      <c r="BE15" s="19">
        <v>1</v>
      </c>
      <c r="BF15" s="6">
        <v>4385.3500000000004</v>
      </c>
      <c r="BG15" s="12">
        <v>236</v>
      </c>
      <c r="BH15" s="19">
        <v>643</v>
      </c>
      <c r="BI15" s="6">
        <v>677536.93000000331</v>
      </c>
      <c r="BJ15" s="12">
        <v>6874</v>
      </c>
      <c r="BK15" s="19">
        <v>409</v>
      </c>
      <c r="BL15" s="6">
        <v>219132.56000000008</v>
      </c>
      <c r="BM15" s="12">
        <v>4562.99</v>
      </c>
      <c r="BN15" s="19">
        <v>60</v>
      </c>
      <c r="BO15" s="6">
        <v>15787.239999999996</v>
      </c>
      <c r="BP15" s="12">
        <v>656.25</v>
      </c>
      <c r="BQ15" s="19">
        <v>0</v>
      </c>
      <c r="BR15" s="4">
        <v>0</v>
      </c>
      <c r="BS15" s="10">
        <v>0</v>
      </c>
      <c r="BT15" s="18">
        <v>19929</v>
      </c>
      <c r="BU15" s="69">
        <v>57896562.800000116</v>
      </c>
    </row>
    <row r="16" spans="1:73">
      <c r="A16" s="75" t="s">
        <v>15</v>
      </c>
      <c r="B16" t="s">
        <v>18</v>
      </c>
      <c r="C16" s="11">
        <v>133147</v>
      </c>
      <c r="D16" s="6">
        <v>13758824.72000006</v>
      </c>
      <c r="E16" s="12">
        <v>71592.499999999753</v>
      </c>
      <c r="F16" s="19">
        <v>8222</v>
      </c>
      <c r="G16" s="25">
        <v>3128989.8199999421</v>
      </c>
      <c r="H16" s="12">
        <v>37212.930000000051</v>
      </c>
      <c r="I16" s="11">
        <v>274</v>
      </c>
      <c r="J16" s="6">
        <v>412996.50999999978</v>
      </c>
      <c r="K16" s="12">
        <v>4624.1199999999963</v>
      </c>
      <c r="L16" s="96">
        <v>468</v>
      </c>
      <c r="M16" s="6">
        <v>1110041.9099999997</v>
      </c>
      <c r="N16" s="12">
        <v>2379.1499999999992</v>
      </c>
      <c r="O16" s="102">
        <v>395</v>
      </c>
      <c r="P16" s="25">
        <v>1283406.7000000004</v>
      </c>
      <c r="Q16" s="12">
        <v>13324.190000000004</v>
      </c>
      <c r="R16" s="102">
        <v>5589</v>
      </c>
      <c r="S16" s="6">
        <v>2665231.7000000007</v>
      </c>
      <c r="T16" s="12">
        <v>19157.69000000001</v>
      </c>
      <c r="U16" s="102">
        <v>6416</v>
      </c>
      <c r="V16" s="6">
        <v>5260620.5100000016</v>
      </c>
      <c r="W16" s="12">
        <v>19470.21</v>
      </c>
      <c r="X16" s="102">
        <v>3375</v>
      </c>
      <c r="Y16" s="6">
        <v>1514803.9700000002</v>
      </c>
      <c r="Z16" s="12">
        <v>23439.210000000025</v>
      </c>
      <c r="AA16" s="11">
        <v>1175</v>
      </c>
      <c r="AB16" s="6">
        <v>824021.32999999973</v>
      </c>
      <c r="AC16" s="12">
        <v>8423.06</v>
      </c>
      <c r="AD16" s="11">
        <v>0</v>
      </c>
      <c r="AE16" s="6">
        <v>0</v>
      </c>
      <c r="AF16" s="12">
        <v>0</v>
      </c>
      <c r="AG16" s="11">
        <v>0</v>
      </c>
      <c r="AH16" s="6">
        <v>0</v>
      </c>
      <c r="AI16" s="12">
        <v>0</v>
      </c>
      <c r="AJ16" s="11">
        <v>14</v>
      </c>
      <c r="AK16" s="6">
        <v>22248.159999999996</v>
      </c>
      <c r="AL16" s="12">
        <v>138.63999999999999</v>
      </c>
      <c r="AM16" s="11">
        <v>0</v>
      </c>
      <c r="AN16" s="6">
        <v>0</v>
      </c>
      <c r="AO16" s="12">
        <v>0</v>
      </c>
      <c r="AP16" s="11">
        <v>8</v>
      </c>
      <c r="AQ16" s="6">
        <v>51230.46</v>
      </c>
      <c r="AR16" s="12">
        <v>164.71</v>
      </c>
      <c r="AS16" s="11">
        <v>182</v>
      </c>
      <c r="AT16" s="6">
        <v>181141.92999999996</v>
      </c>
      <c r="AU16" s="12">
        <v>2199.73</v>
      </c>
      <c r="AV16" s="19">
        <v>0</v>
      </c>
      <c r="AW16" s="6">
        <v>0</v>
      </c>
      <c r="AX16" s="12">
        <v>0</v>
      </c>
      <c r="AY16" s="19">
        <v>1062</v>
      </c>
      <c r="AZ16" s="6">
        <v>262580.44000000035</v>
      </c>
      <c r="BA16" s="12">
        <v>5969.8399999999974</v>
      </c>
      <c r="BB16" s="19">
        <v>0</v>
      </c>
      <c r="BC16" s="6">
        <v>0</v>
      </c>
      <c r="BD16" s="12">
        <v>0</v>
      </c>
      <c r="BE16" s="19">
        <v>1</v>
      </c>
      <c r="BF16" s="6">
        <v>3138.41</v>
      </c>
      <c r="BG16" s="12">
        <v>103</v>
      </c>
      <c r="BH16" s="19">
        <v>277</v>
      </c>
      <c r="BI16" s="6">
        <v>376133.98000000085</v>
      </c>
      <c r="BJ16" s="12">
        <v>3292</v>
      </c>
      <c r="BK16" s="19">
        <v>107</v>
      </c>
      <c r="BL16" s="6">
        <v>42602.600000000028</v>
      </c>
      <c r="BM16" s="12">
        <v>866</v>
      </c>
      <c r="BN16" s="19">
        <v>136</v>
      </c>
      <c r="BO16" s="6">
        <v>79560.640000000014</v>
      </c>
      <c r="BP16" s="12">
        <v>3305.05</v>
      </c>
      <c r="BQ16" s="19">
        <v>0</v>
      </c>
      <c r="BR16" s="4">
        <v>0</v>
      </c>
      <c r="BS16" s="10">
        <v>0</v>
      </c>
      <c r="BT16" s="18">
        <v>8637</v>
      </c>
      <c r="BU16" s="69">
        <v>30977573.790000007</v>
      </c>
    </row>
    <row r="17" spans="1:73">
      <c r="A17" s="75" t="s">
        <v>15</v>
      </c>
      <c r="B17" t="s">
        <v>19</v>
      </c>
      <c r="C17" s="11">
        <v>28456</v>
      </c>
      <c r="D17" s="6">
        <v>21356826.59000019</v>
      </c>
      <c r="E17" s="12">
        <v>68906.719999999652</v>
      </c>
      <c r="F17" s="19">
        <v>18208</v>
      </c>
      <c r="G17" s="25">
        <v>4691179.5799997216</v>
      </c>
      <c r="H17" s="12">
        <v>55775.289999999506</v>
      </c>
      <c r="I17" s="11">
        <v>554</v>
      </c>
      <c r="J17" s="6">
        <v>511233.37000000023</v>
      </c>
      <c r="K17" s="12">
        <v>5716.7600000000011</v>
      </c>
      <c r="L17" s="96">
        <v>868</v>
      </c>
      <c r="M17" s="6">
        <v>1158792.9500000011</v>
      </c>
      <c r="N17" s="12">
        <v>3779.13</v>
      </c>
      <c r="O17" s="102">
        <v>453</v>
      </c>
      <c r="P17" s="25">
        <v>919400.86</v>
      </c>
      <c r="Q17" s="12">
        <v>10667.899999999991</v>
      </c>
      <c r="R17" s="102">
        <v>15666</v>
      </c>
      <c r="S17" s="6">
        <v>5457912.2799999993</v>
      </c>
      <c r="T17" s="12">
        <v>42132.810000000201</v>
      </c>
      <c r="U17" s="102">
        <v>11546</v>
      </c>
      <c r="V17" s="6">
        <v>6574604.4700000277</v>
      </c>
      <c r="W17" s="12">
        <v>26210.550000000127</v>
      </c>
      <c r="X17" s="102">
        <v>1573</v>
      </c>
      <c r="Y17" s="6">
        <v>187753.01999999996</v>
      </c>
      <c r="Z17" s="12">
        <v>3036.4499999999957</v>
      </c>
      <c r="AA17" s="11">
        <v>65</v>
      </c>
      <c r="AB17" s="6">
        <v>14494.300000000001</v>
      </c>
      <c r="AC17" s="12">
        <v>147.57</v>
      </c>
      <c r="AD17" s="11">
        <v>1</v>
      </c>
      <c r="AE17" s="6">
        <v>93.16</v>
      </c>
      <c r="AF17" s="12">
        <v>0.26</v>
      </c>
      <c r="AG17" s="11">
        <v>0</v>
      </c>
      <c r="AH17" s="6">
        <v>0</v>
      </c>
      <c r="AI17" s="12">
        <v>0</v>
      </c>
      <c r="AJ17" s="11">
        <v>0</v>
      </c>
      <c r="AK17" s="6">
        <v>0</v>
      </c>
      <c r="AL17" s="12">
        <v>0</v>
      </c>
      <c r="AM17" s="11">
        <v>1</v>
      </c>
      <c r="AN17" s="6">
        <v>738.99</v>
      </c>
      <c r="AO17" s="12">
        <v>7.52</v>
      </c>
      <c r="AP17" s="11">
        <v>1211</v>
      </c>
      <c r="AQ17" s="6">
        <v>1259444.7300000002</v>
      </c>
      <c r="AR17" s="12">
        <v>4074.8399999999997</v>
      </c>
      <c r="AS17" s="11">
        <v>184</v>
      </c>
      <c r="AT17" s="6">
        <v>268745.32000000012</v>
      </c>
      <c r="AU17" s="12">
        <v>3204.4900000000002</v>
      </c>
      <c r="AV17" s="19">
        <v>0</v>
      </c>
      <c r="AW17" s="6">
        <v>0</v>
      </c>
      <c r="AX17" s="12">
        <v>0</v>
      </c>
      <c r="AY17" s="19">
        <v>1420</v>
      </c>
      <c r="AZ17" s="6">
        <v>102456.90000000004</v>
      </c>
      <c r="BA17" s="12">
        <v>2332.7099999999996</v>
      </c>
      <c r="BB17" s="19">
        <v>6</v>
      </c>
      <c r="BC17" s="6">
        <v>0</v>
      </c>
      <c r="BD17" s="12">
        <v>35</v>
      </c>
      <c r="BE17" s="19">
        <v>0</v>
      </c>
      <c r="BF17" s="6">
        <v>0</v>
      </c>
      <c r="BG17" s="12">
        <v>0</v>
      </c>
      <c r="BH17" s="19">
        <v>51</v>
      </c>
      <c r="BI17" s="6">
        <v>15349.349999999995</v>
      </c>
      <c r="BJ17" s="12">
        <v>170</v>
      </c>
      <c r="BK17" s="19">
        <v>89</v>
      </c>
      <c r="BL17" s="6">
        <v>13026.359999999991</v>
      </c>
      <c r="BM17" s="12">
        <v>274</v>
      </c>
      <c r="BN17" s="19">
        <v>56</v>
      </c>
      <c r="BO17" s="6">
        <v>11505.619999999999</v>
      </c>
      <c r="BP17" s="12">
        <v>480.75</v>
      </c>
      <c r="BQ17" s="19">
        <v>0</v>
      </c>
      <c r="BR17" s="4">
        <v>0</v>
      </c>
      <c r="BS17" s="10">
        <v>0</v>
      </c>
      <c r="BT17" s="18">
        <v>18580</v>
      </c>
      <c r="BU17" s="69">
        <v>42547345.439999938</v>
      </c>
    </row>
    <row r="18" spans="1:73">
      <c r="A18" s="75" t="s">
        <v>15</v>
      </c>
      <c r="B18" t="s">
        <v>20</v>
      </c>
      <c r="C18" s="11">
        <v>80992</v>
      </c>
      <c r="D18" s="6">
        <v>6195542.189999992</v>
      </c>
      <c r="E18" s="12">
        <v>25825.280000000006</v>
      </c>
      <c r="F18" s="19">
        <v>7521</v>
      </c>
      <c r="G18" s="25">
        <v>1872090.3799999959</v>
      </c>
      <c r="H18" s="12">
        <v>22288.700000000023</v>
      </c>
      <c r="I18" s="11">
        <v>112</v>
      </c>
      <c r="J18" s="6">
        <v>74478.330000000016</v>
      </c>
      <c r="K18" s="12">
        <v>834.88999999999976</v>
      </c>
      <c r="L18" s="96">
        <v>182</v>
      </c>
      <c r="M18" s="6">
        <v>275739.6800000004</v>
      </c>
      <c r="N18" s="12">
        <v>718.47999999999979</v>
      </c>
      <c r="O18" s="102">
        <v>148</v>
      </c>
      <c r="P18" s="25">
        <v>354507.13999999984</v>
      </c>
      <c r="Q18" s="12">
        <v>4598.5000000000018</v>
      </c>
      <c r="R18" s="102">
        <v>6052</v>
      </c>
      <c r="S18" s="6">
        <v>1505374.8300000005</v>
      </c>
      <c r="T18" s="12">
        <v>11984.049999999996</v>
      </c>
      <c r="U18" s="102">
        <v>6433</v>
      </c>
      <c r="V18" s="6">
        <v>3085240.7600000217</v>
      </c>
      <c r="W18" s="12">
        <v>12495.779999999977</v>
      </c>
      <c r="X18" s="102">
        <v>1842</v>
      </c>
      <c r="Y18" s="6">
        <v>291136.52999999985</v>
      </c>
      <c r="Z18" s="12">
        <v>4710.4899999999934</v>
      </c>
      <c r="AA18" s="11">
        <v>60</v>
      </c>
      <c r="AB18" s="6">
        <v>12210.519999999997</v>
      </c>
      <c r="AC18" s="12">
        <v>124.58000000000001</v>
      </c>
      <c r="AD18" s="11">
        <v>0</v>
      </c>
      <c r="AE18" s="6">
        <v>0</v>
      </c>
      <c r="AF18" s="12">
        <v>0</v>
      </c>
      <c r="AG18" s="11">
        <v>0</v>
      </c>
      <c r="AH18" s="6">
        <v>0</v>
      </c>
      <c r="AI18" s="12">
        <v>0</v>
      </c>
      <c r="AJ18" s="11">
        <v>0</v>
      </c>
      <c r="AK18" s="6">
        <v>0</v>
      </c>
      <c r="AL18" s="12">
        <v>0</v>
      </c>
      <c r="AM18" s="11">
        <v>1</v>
      </c>
      <c r="AN18" s="6">
        <v>250.59</v>
      </c>
      <c r="AO18" s="12">
        <v>2.5499999999999998</v>
      </c>
      <c r="AP18" s="11">
        <v>71</v>
      </c>
      <c r="AQ18" s="6">
        <v>139239.62</v>
      </c>
      <c r="AR18" s="12">
        <v>453.34999999999997</v>
      </c>
      <c r="AS18" s="11">
        <v>67</v>
      </c>
      <c r="AT18" s="6">
        <v>126055.18000000002</v>
      </c>
      <c r="AU18" s="12">
        <v>1508.5299999999995</v>
      </c>
      <c r="AV18" s="19">
        <v>2</v>
      </c>
      <c r="AW18" s="6">
        <v>139.54</v>
      </c>
      <c r="AX18" s="12">
        <v>1.1300000000000001</v>
      </c>
      <c r="AY18" s="19">
        <v>1026</v>
      </c>
      <c r="AZ18" s="6">
        <v>105297.70000000004</v>
      </c>
      <c r="BA18" s="12">
        <v>2403.0900000000006</v>
      </c>
      <c r="BB18" s="19">
        <v>7</v>
      </c>
      <c r="BC18" s="6">
        <v>0</v>
      </c>
      <c r="BD18" s="12">
        <v>133</v>
      </c>
      <c r="BE18" s="19">
        <v>0</v>
      </c>
      <c r="BF18" s="6">
        <v>0</v>
      </c>
      <c r="BG18" s="12">
        <v>0</v>
      </c>
      <c r="BH18" s="19">
        <v>38</v>
      </c>
      <c r="BI18" s="6">
        <v>15627.830000000002</v>
      </c>
      <c r="BJ18" s="12">
        <v>220</v>
      </c>
      <c r="BK18" s="19">
        <v>60</v>
      </c>
      <c r="BL18" s="6">
        <v>17287.130000000008</v>
      </c>
      <c r="BM18" s="12">
        <v>355</v>
      </c>
      <c r="BN18" s="19">
        <v>42</v>
      </c>
      <c r="BO18" s="6">
        <v>24830.589999999997</v>
      </c>
      <c r="BP18" s="12">
        <v>1032.6500000000001</v>
      </c>
      <c r="BQ18" s="19">
        <v>0</v>
      </c>
      <c r="BR18" s="4">
        <v>0</v>
      </c>
      <c r="BS18" s="10">
        <v>0</v>
      </c>
      <c r="BT18" s="18">
        <v>7655</v>
      </c>
      <c r="BU18" s="69">
        <v>14104409.080000008</v>
      </c>
    </row>
    <row r="19" spans="1:73">
      <c r="A19" s="75" t="s">
        <v>21</v>
      </c>
      <c r="B19" s="2" t="s">
        <v>5</v>
      </c>
      <c r="C19" s="9">
        <v>42304</v>
      </c>
      <c r="D19" s="4">
        <v>56044054.79999987</v>
      </c>
      <c r="E19" s="10">
        <v>313241.69000000029</v>
      </c>
      <c r="F19" s="18">
        <v>41708</v>
      </c>
      <c r="G19" s="26">
        <v>20064360.280000206</v>
      </c>
      <c r="H19" s="10">
        <v>238899.39000000007</v>
      </c>
      <c r="I19" s="9">
        <v>1729</v>
      </c>
      <c r="J19" s="4">
        <v>1286482.2099999997</v>
      </c>
      <c r="K19" s="10">
        <v>14461.459999999997</v>
      </c>
      <c r="L19" s="95">
        <v>826</v>
      </c>
      <c r="M19" s="4">
        <v>686147.27</v>
      </c>
      <c r="N19" s="10">
        <v>1801.3999999999992</v>
      </c>
      <c r="O19" s="101">
        <v>4325</v>
      </c>
      <c r="P19" s="26">
        <v>17672968.660000004</v>
      </c>
      <c r="Q19" s="10">
        <v>266006.12</v>
      </c>
      <c r="R19" s="101">
        <v>22101</v>
      </c>
      <c r="S19" s="4">
        <v>8807796.9199999981</v>
      </c>
      <c r="T19" s="10">
        <v>60132.880000000136</v>
      </c>
      <c r="U19" s="101">
        <v>19378</v>
      </c>
      <c r="V19" s="4">
        <v>7339594.6400000257</v>
      </c>
      <c r="W19" s="10">
        <v>28712.880000000099</v>
      </c>
      <c r="X19" s="101">
        <v>17402</v>
      </c>
      <c r="Y19" s="4">
        <v>8905790.8799999952</v>
      </c>
      <c r="Z19" s="10">
        <v>136736.06000000006</v>
      </c>
      <c r="AA19" s="9">
        <v>7638</v>
      </c>
      <c r="AB19" s="4">
        <v>3046411.6300000013</v>
      </c>
      <c r="AC19" s="10">
        <v>31001.979999999985</v>
      </c>
      <c r="AD19" s="9">
        <v>1</v>
      </c>
      <c r="AE19" s="4">
        <v>189.9</v>
      </c>
      <c r="AF19" s="10">
        <v>0.53</v>
      </c>
      <c r="AG19" s="9">
        <v>0</v>
      </c>
      <c r="AH19" s="4">
        <v>0</v>
      </c>
      <c r="AI19" s="10">
        <v>0</v>
      </c>
      <c r="AJ19" s="9">
        <v>350</v>
      </c>
      <c r="AK19" s="4">
        <v>434683.37999999995</v>
      </c>
      <c r="AL19" s="10">
        <v>2739.39</v>
      </c>
      <c r="AM19" s="9">
        <v>34</v>
      </c>
      <c r="AN19" s="4">
        <v>12139.28</v>
      </c>
      <c r="AO19" s="10">
        <v>123.53</v>
      </c>
      <c r="AP19" s="9">
        <v>50</v>
      </c>
      <c r="AQ19" s="4">
        <v>31096.22</v>
      </c>
      <c r="AR19" s="10">
        <v>102.02000000000001</v>
      </c>
      <c r="AS19" s="9">
        <v>54</v>
      </c>
      <c r="AT19" s="4">
        <v>30997.56</v>
      </c>
      <c r="AU19" s="10">
        <v>367.90999999999997</v>
      </c>
      <c r="AV19" s="18">
        <v>7</v>
      </c>
      <c r="AW19" s="4">
        <v>4424.1799999999994</v>
      </c>
      <c r="AX19" s="10">
        <v>36.050000000000004</v>
      </c>
      <c r="AY19" s="18">
        <v>14480</v>
      </c>
      <c r="AZ19" s="4">
        <v>2812820.4799999981</v>
      </c>
      <c r="BA19" s="10">
        <v>63949.520000000113</v>
      </c>
      <c r="BB19" s="18">
        <v>435</v>
      </c>
      <c r="BC19" s="4">
        <v>0</v>
      </c>
      <c r="BD19" s="10">
        <v>10398</v>
      </c>
      <c r="BE19" s="18">
        <v>779</v>
      </c>
      <c r="BF19" s="4">
        <v>2018222.1000000006</v>
      </c>
      <c r="BG19" s="10">
        <v>66396</v>
      </c>
      <c r="BH19" s="18">
        <v>1467</v>
      </c>
      <c r="BI19" s="4">
        <v>1000298.0300000056</v>
      </c>
      <c r="BJ19" s="10">
        <v>10192</v>
      </c>
      <c r="BK19" s="18">
        <v>2156</v>
      </c>
      <c r="BL19" s="4">
        <v>830981.49000000139</v>
      </c>
      <c r="BM19" s="10">
        <v>16618.97</v>
      </c>
      <c r="BN19" s="18">
        <v>475</v>
      </c>
      <c r="BO19" s="4">
        <v>130512.60999999999</v>
      </c>
      <c r="BP19" s="10">
        <v>5481.7999999999993</v>
      </c>
      <c r="BQ19" s="18">
        <v>0</v>
      </c>
      <c r="BR19" s="4">
        <v>0</v>
      </c>
      <c r="BS19" s="10">
        <v>0</v>
      </c>
      <c r="BT19" s="18">
        <v>44019</v>
      </c>
      <c r="BU19" s="69">
        <v>132022073.10000008</v>
      </c>
    </row>
    <row r="20" spans="1:73">
      <c r="A20" s="75" t="s">
        <v>21</v>
      </c>
      <c r="B20" t="s">
        <v>22</v>
      </c>
      <c r="C20" s="11">
        <v>4392</v>
      </c>
      <c r="D20" s="6">
        <v>14305352.139999948</v>
      </c>
      <c r="E20" s="12">
        <v>92008.889999999898</v>
      </c>
      <c r="F20" s="19">
        <v>10724</v>
      </c>
      <c r="G20" s="25">
        <v>5732696.5600000517</v>
      </c>
      <c r="H20" s="12">
        <v>68203.699999999866</v>
      </c>
      <c r="I20" s="11">
        <v>391</v>
      </c>
      <c r="J20" s="6">
        <v>303946.98</v>
      </c>
      <c r="K20" s="12">
        <v>3417.7900000000018</v>
      </c>
      <c r="L20" s="96">
        <v>180</v>
      </c>
      <c r="M20" s="6">
        <v>127211.80000000002</v>
      </c>
      <c r="N20" s="12">
        <v>276.10000000000008</v>
      </c>
      <c r="O20" s="102">
        <v>789</v>
      </c>
      <c r="P20" s="25">
        <v>1368858.26</v>
      </c>
      <c r="Q20" s="12">
        <v>16795.270000000004</v>
      </c>
      <c r="R20" s="102">
        <v>4407</v>
      </c>
      <c r="S20" s="6">
        <v>1750454.7300000053</v>
      </c>
      <c r="T20" s="12">
        <v>11817.169999999984</v>
      </c>
      <c r="U20" s="102">
        <v>3184</v>
      </c>
      <c r="V20" s="6">
        <v>721546.21999999951</v>
      </c>
      <c r="W20" s="12">
        <v>2886.220000000008</v>
      </c>
      <c r="X20" s="102">
        <v>6009</v>
      </c>
      <c r="Y20" s="6">
        <v>3511547.3699999987</v>
      </c>
      <c r="Z20" s="12">
        <v>55059.190000000017</v>
      </c>
      <c r="AA20" s="11">
        <v>3939</v>
      </c>
      <c r="AB20" s="6">
        <v>1726768.86</v>
      </c>
      <c r="AC20" s="12">
        <v>17569.109999999997</v>
      </c>
      <c r="AD20" s="11">
        <v>0</v>
      </c>
      <c r="AE20" s="6">
        <v>0</v>
      </c>
      <c r="AF20" s="12">
        <v>0</v>
      </c>
      <c r="AG20" s="11">
        <v>0</v>
      </c>
      <c r="AH20" s="6">
        <v>0</v>
      </c>
      <c r="AI20" s="12">
        <v>0</v>
      </c>
      <c r="AJ20" s="11">
        <v>2</v>
      </c>
      <c r="AK20" s="6">
        <v>1539</v>
      </c>
      <c r="AL20" s="12">
        <v>9.59</v>
      </c>
      <c r="AM20" s="11">
        <v>11</v>
      </c>
      <c r="AN20" s="6">
        <v>5118.8799999999992</v>
      </c>
      <c r="AO20" s="12">
        <v>52.09</v>
      </c>
      <c r="AP20" s="11">
        <v>0</v>
      </c>
      <c r="AQ20" s="6">
        <v>0</v>
      </c>
      <c r="AR20" s="12">
        <v>0</v>
      </c>
      <c r="AS20" s="11">
        <v>0</v>
      </c>
      <c r="AT20" s="6">
        <v>0</v>
      </c>
      <c r="AU20" s="12">
        <v>0</v>
      </c>
      <c r="AV20" s="19">
        <v>0</v>
      </c>
      <c r="AW20" s="6">
        <v>0</v>
      </c>
      <c r="AX20" s="12">
        <v>0</v>
      </c>
      <c r="AY20" s="19">
        <v>5940</v>
      </c>
      <c r="AZ20" s="6">
        <v>1330445.4099999967</v>
      </c>
      <c r="BA20" s="12">
        <v>30212.340000000153</v>
      </c>
      <c r="BB20" s="19">
        <v>107</v>
      </c>
      <c r="BC20" s="6">
        <v>0</v>
      </c>
      <c r="BD20" s="12">
        <v>1003</v>
      </c>
      <c r="BE20" s="19">
        <v>5</v>
      </c>
      <c r="BF20" s="6">
        <v>6337.76</v>
      </c>
      <c r="BG20" s="12">
        <v>208</v>
      </c>
      <c r="BH20" s="19">
        <v>256</v>
      </c>
      <c r="BI20" s="6">
        <v>232114.64000000124</v>
      </c>
      <c r="BJ20" s="12">
        <v>2228</v>
      </c>
      <c r="BK20" s="19">
        <v>393</v>
      </c>
      <c r="BL20" s="6">
        <v>115055.49000000031</v>
      </c>
      <c r="BM20" s="12">
        <v>2445.69</v>
      </c>
      <c r="BN20" s="19">
        <v>68</v>
      </c>
      <c r="BO20" s="6">
        <v>21410.89</v>
      </c>
      <c r="BP20" s="12">
        <v>888.75</v>
      </c>
      <c r="BQ20" s="19">
        <v>0</v>
      </c>
      <c r="BR20" s="4">
        <v>0</v>
      </c>
      <c r="BS20" s="10">
        <v>0</v>
      </c>
      <c r="BT20" s="18">
        <v>11274</v>
      </c>
      <c r="BU20" s="69">
        <v>31359689.080000002</v>
      </c>
    </row>
    <row r="21" spans="1:73">
      <c r="A21" s="75" t="s">
        <v>21</v>
      </c>
      <c r="B21" t="s">
        <v>23</v>
      </c>
      <c r="C21" s="11">
        <v>17189</v>
      </c>
      <c r="D21" s="6">
        <v>14349280.669999948</v>
      </c>
      <c r="E21" s="12">
        <v>77398.490000000224</v>
      </c>
      <c r="F21" s="19">
        <v>10105</v>
      </c>
      <c r="G21" s="25">
        <v>5504015.330000096</v>
      </c>
      <c r="H21" s="12">
        <v>65419.210000000123</v>
      </c>
      <c r="I21" s="11">
        <v>303</v>
      </c>
      <c r="J21" s="6">
        <v>208064.25</v>
      </c>
      <c r="K21" s="12">
        <v>2321.2899999999991</v>
      </c>
      <c r="L21" s="96">
        <v>215</v>
      </c>
      <c r="M21" s="6">
        <v>190295.56000000008</v>
      </c>
      <c r="N21" s="12">
        <v>343.30999999999983</v>
      </c>
      <c r="O21" s="102">
        <v>1083</v>
      </c>
      <c r="P21" s="25">
        <v>1529223.3800000008</v>
      </c>
      <c r="Q21" s="12">
        <v>27718.05000000005</v>
      </c>
      <c r="R21" s="102">
        <v>4540</v>
      </c>
      <c r="S21" s="6">
        <v>933239.13999999594</v>
      </c>
      <c r="T21" s="12">
        <v>6613.1299999999692</v>
      </c>
      <c r="U21" s="102">
        <v>4820</v>
      </c>
      <c r="V21" s="6">
        <v>1285514.6599999946</v>
      </c>
      <c r="W21" s="12">
        <v>5080.0900000000229</v>
      </c>
      <c r="X21" s="102">
        <v>5707</v>
      </c>
      <c r="Y21" s="6">
        <v>3133853.379999998</v>
      </c>
      <c r="Z21" s="12">
        <v>49208.300000000068</v>
      </c>
      <c r="AA21" s="11">
        <v>2911</v>
      </c>
      <c r="AB21" s="6">
        <v>1002389.090000001</v>
      </c>
      <c r="AC21" s="12">
        <v>10200.199999999986</v>
      </c>
      <c r="AD21" s="11">
        <v>0</v>
      </c>
      <c r="AE21" s="6">
        <v>0</v>
      </c>
      <c r="AF21" s="12">
        <v>0</v>
      </c>
      <c r="AG21" s="11">
        <v>0</v>
      </c>
      <c r="AH21" s="6">
        <v>0</v>
      </c>
      <c r="AI21" s="12">
        <v>0</v>
      </c>
      <c r="AJ21" s="11">
        <v>59</v>
      </c>
      <c r="AK21" s="6">
        <v>20303.760000000002</v>
      </c>
      <c r="AL21" s="12">
        <v>129.79999999999998</v>
      </c>
      <c r="AM21" s="11">
        <v>21</v>
      </c>
      <c r="AN21" s="6">
        <v>6467.14</v>
      </c>
      <c r="AO21" s="12">
        <v>65.81</v>
      </c>
      <c r="AP21" s="11">
        <v>0</v>
      </c>
      <c r="AQ21" s="6">
        <v>0</v>
      </c>
      <c r="AR21" s="12">
        <v>0</v>
      </c>
      <c r="AS21" s="11">
        <v>0</v>
      </c>
      <c r="AT21" s="6">
        <v>0</v>
      </c>
      <c r="AU21" s="12">
        <v>0</v>
      </c>
      <c r="AV21" s="19">
        <v>4</v>
      </c>
      <c r="AW21" s="6">
        <v>533.70000000000005</v>
      </c>
      <c r="AX21" s="12">
        <v>4.3499999999999996</v>
      </c>
      <c r="AY21" s="19">
        <v>5466</v>
      </c>
      <c r="AZ21" s="6">
        <v>1066415.2100000014</v>
      </c>
      <c r="BA21" s="12">
        <v>24242.709999999966</v>
      </c>
      <c r="BB21" s="19">
        <v>141</v>
      </c>
      <c r="BC21" s="6">
        <v>0</v>
      </c>
      <c r="BD21" s="12">
        <v>1658</v>
      </c>
      <c r="BE21" s="19">
        <v>9</v>
      </c>
      <c r="BF21" s="6">
        <v>7769.85</v>
      </c>
      <c r="BG21" s="12">
        <v>255</v>
      </c>
      <c r="BH21" s="19">
        <v>586</v>
      </c>
      <c r="BI21" s="6">
        <v>376045.4100000044</v>
      </c>
      <c r="BJ21" s="12">
        <v>3349</v>
      </c>
      <c r="BK21" s="19">
        <v>978</v>
      </c>
      <c r="BL21" s="6">
        <v>450524.21000000084</v>
      </c>
      <c r="BM21" s="12">
        <v>8763.31</v>
      </c>
      <c r="BN21" s="19">
        <v>215</v>
      </c>
      <c r="BO21" s="6">
        <v>41796.47</v>
      </c>
      <c r="BP21" s="12">
        <v>1736.25</v>
      </c>
      <c r="BQ21" s="19">
        <v>0</v>
      </c>
      <c r="BR21" s="4">
        <v>0</v>
      </c>
      <c r="BS21" s="10">
        <v>0</v>
      </c>
      <c r="BT21" s="18">
        <v>10367</v>
      </c>
      <c r="BU21" s="69">
        <v>30269997.830000039</v>
      </c>
    </row>
    <row r="22" spans="1:73">
      <c r="A22" s="75" t="s">
        <v>21</v>
      </c>
      <c r="B22" t="s">
        <v>24</v>
      </c>
      <c r="C22" s="11">
        <v>1099</v>
      </c>
      <c r="D22" s="6">
        <v>12421306.05999998</v>
      </c>
      <c r="E22" s="12">
        <v>54741.150000000162</v>
      </c>
      <c r="F22" s="19">
        <v>6084</v>
      </c>
      <c r="G22" s="25">
        <v>3398650.7000000239</v>
      </c>
      <c r="H22" s="12">
        <v>40505.45000000015</v>
      </c>
      <c r="I22" s="11">
        <v>333</v>
      </c>
      <c r="J22" s="6">
        <v>249074.22999999978</v>
      </c>
      <c r="K22" s="12">
        <v>2800.7399999999975</v>
      </c>
      <c r="L22" s="96">
        <v>87</v>
      </c>
      <c r="M22" s="6">
        <v>96001.899999999965</v>
      </c>
      <c r="N22" s="12">
        <v>259.78000000000003</v>
      </c>
      <c r="O22" s="102">
        <v>849</v>
      </c>
      <c r="P22" s="25">
        <v>7576958.8399999943</v>
      </c>
      <c r="Q22" s="12">
        <v>118660.5999999999</v>
      </c>
      <c r="R22" s="102">
        <v>2945</v>
      </c>
      <c r="S22" s="6">
        <v>2386033.1800000044</v>
      </c>
      <c r="T22" s="12">
        <v>15823.279999999993</v>
      </c>
      <c r="U22" s="102">
        <v>1635</v>
      </c>
      <c r="V22" s="6">
        <v>646590.82000000076</v>
      </c>
      <c r="W22" s="12">
        <v>2414.0299999999997</v>
      </c>
      <c r="X22" s="102">
        <v>2566</v>
      </c>
      <c r="Y22" s="6">
        <v>1536814.5799999959</v>
      </c>
      <c r="Z22" s="12">
        <v>22013.629999999961</v>
      </c>
      <c r="AA22" s="11">
        <v>387</v>
      </c>
      <c r="AB22" s="6">
        <v>227242.72</v>
      </c>
      <c r="AC22" s="12">
        <v>2313.1599999999989</v>
      </c>
      <c r="AD22" s="11">
        <v>0</v>
      </c>
      <c r="AE22" s="6">
        <v>0</v>
      </c>
      <c r="AF22" s="12">
        <v>0</v>
      </c>
      <c r="AG22" s="11">
        <v>0</v>
      </c>
      <c r="AH22" s="6">
        <v>0</v>
      </c>
      <c r="AI22" s="12">
        <v>0</v>
      </c>
      <c r="AJ22" s="11">
        <v>252</v>
      </c>
      <c r="AK22" s="6">
        <v>335105.95999999996</v>
      </c>
      <c r="AL22" s="12">
        <v>2115.5700000000002</v>
      </c>
      <c r="AM22" s="11">
        <v>2</v>
      </c>
      <c r="AN22" s="6">
        <v>553.26</v>
      </c>
      <c r="AO22" s="12">
        <v>5.63</v>
      </c>
      <c r="AP22" s="11">
        <v>0</v>
      </c>
      <c r="AQ22" s="6">
        <v>0</v>
      </c>
      <c r="AR22" s="12">
        <v>0</v>
      </c>
      <c r="AS22" s="11">
        <v>3</v>
      </c>
      <c r="AT22" s="6">
        <v>446.7</v>
      </c>
      <c r="AU22" s="12">
        <v>5.3000000000000007</v>
      </c>
      <c r="AV22" s="19">
        <v>0</v>
      </c>
      <c r="AW22" s="6">
        <v>0</v>
      </c>
      <c r="AX22" s="12">
        <v>0</v>
      </c>
      <c r="AY22" s="19">
        <v>830</v>
      </c>
      <c r="AZ22" s="6">
        <v>175833.69999999975</v>
      </c>
      <c r="BA22" s="12">
        <v>4021.6499999999946</v>
      </c>
      <c r="BB22" s="19">
        <v>94</v>
      </c>
      <c r="BC22" s="6">
        <v>0</v>
      </c>
      <c r="BD22" s="12">
        <v>5377</v>
      </c>
      <c r="BE22" s="19">
        <v>528</v>
      </c>
      <c r="BF22" s="6">
        <v>1300458.3800000004</v>
      </c>
      <c r="BG22" s="12">
        <v>42811</v>
      </c>
      <c r="BH22" s="19">
        <v>153</v>
      </c>
      <c r="BI22" s="6">
        <v>128056.58999999981</v>
      </c>
      <c r="BJ22" s="12">
        <v>1242</v>
      </c>
      <c r="BK22" s="19">
        <v>284</v>
      </c>
      <c r="BL22" s="6">
        <v>111992.76999999993</v>
      </c>
      <c r="BM22" s="12">
        <v>2187.27</v>
      </c>
      <c r="BN22" s="19">
        <v>50</v>
      </c>
      <c r="BO22" s="6">
        <v>25088.6</v>
      </c>
      <c r="BP22" s="12">
        <v>1102.95</v>
      </c>
      <c r="BQ22" s="19">
        <v>0</v>
      </c>
      <c r="BR22" s="4">
        <v>0</v>
      </c>
      <c r="BS22" s="10">
        <v>0</v>
      </c>
      <c r="BT22" s="18">
        <v>6664</v>
      </c>
      <c r="BU22" s="69">
        <v>31014940.949999996</v>
      </c>
    </row>
    <row r="23" spans="1:73">
      <c r="A23" s="75" t="s">
        <v>21</v>
      </c>
      <c r="B23" t="s">
        <v>25</v>
      </c>
      <c r="C23" s="11">
        <v>55977</v>
      </c>
      <c r="D23" s="6">
        <v>1563340.2800000012</v>
      </c>
      <c r="E23" s="12">
        <v>6082.1599999999971</v>
      </c>
      <c r="F23" s="19">
        <v>1067</v>
      </c>
      <c r="G23" s="25">
        <v>481724.3199999996</v>
      </c>
      <c r="H23" s="12">
        <v>5729.1900000000032</v>
      </c>
      <c r="I23" s="11">
        <v>92</v>
      </c>
      <c r="J23" s="6">
        <v>44972.689999999988</v>
      </c>
      <c r="K23" s="12">
        <v>504.46999999999997</v>
      </c>
      <c r="L23" s="96">
        <v>7</v>
      </c>
      <c r="M23" s="6">
        <v>8582.8000000000011</v>
      </c>
      <c r="N23" s="12">
        <v>27.87</v>
      </c>
      <c r="O23" s="102">
        <v>35</v>
      </c>
      <c r="P23" s="25">
        <v>185525.91999999995</v>
      </c>
      <c r="Q23" s="12">
        <v>3729.48</v>
      </c>
      <c r="R23" s="102">
        <v>414</v>
      </c>
      <c r="S23" s="6">
        <v>275128.95</v>
      </c>
      <c r="T23" s="12">
        <v>1791.6599999999999</v>
      </c>
      <c r="U23" s="102">
        <v>128</v>
      </c>
      <c r="V23" s="6">
        <v>63527.870000000017</v>
      </c>
      <c r="W23" s="12">
        <v>241.34999999999997</v>
      </c>
      <c r="X23" s="102">
        <v>149</v>
      </c>
      <c r="Y23" s="6">
        <v>82809.070000000022</v>
      </c>
      <c r="Z23" s="12">
        <v>1217.32</v>
      </c>
      <c r="AA23" s="11">
        <v>50</v>
      </c>
      <c r="AB23" s="6">
        <v>26981.659999999996</v>
      </c>
      <c r="AC23" s="12">
        <v>274.31</v>
      </c>
      <c r="AD23" s="11">
        <v>1</v>
      </c>
      <c r="AE23" s="6">
        <v>189.9</v>
      </c>
      <c r="AF23" s="12">
        <v>0.53</v>
      </c>
      <c r="AG23" s="11">
        <v>0</v>
      </c>
      <c r="AH23" s="6">
        <v>0</v>
      </c>
      <c r="AI23" s="12">
        <v>0</v>
      </c>
      <c r="AJ23" s="11">
        <v>32</v>
      </c>
      <c r="AK23" s="6">
        <v>59031.67</v>
      </c>
      <c r="AL23" s="12">
        <v>367.85</v>
      </c>
      <c r="AM23" s="11">
        <v>0</v>
      </c>
      <c r="AN23" s="6">
        <v>0</v>
      </c>
      <c r="AO23" s="12">
        <v>0</v>
      </c>
      <c r="AP23" s="11">
        <v>37</v>
      </c>
      <c r="AQ23" s="6">
        <v>9654.3300000000017</v>
      </c>
      <c r="AR23" s="12">
        <v>31.630000000000003</v>
      </c>
      <c r="AS23" s="11">
        <v>11</v>
      </c>
      <c r="AT23" s="6">
        <v>3938.12</v>
      </c>
      <c r="AU23" s="12">
        <v>46.730000000000004</v>
      </c>
      <c r="AV23" s="19">
        <v>2</v>
      </c>
      <c r="AW23" s="6">
        <v>2839.0299999999997</v>
      </c>
      <c r="AX23" s="12">
        <v>23.130000000000003</v>
      </c>
      <c r="AY23" s="19">
        <v>51</v>
      </c>
      <c r="AZ23" s="6">
        <v>5683.7799999999988</v>
      </c>
      <c r="BA23" s="12">
        <v>129.97999999999996</v>
      </c>
      <c r="BB23" s="19">
        <v>0</v>
      </c>
      <c r="BC23" s="6">
        <v>0</v>
      </c>
      <c r="BD23" s="12">
        <v>0</v>
      </c>
      <c r="BE23" s="19">
        <v>6</v>
      </c>
      <c r="BF23" s="6">
        <v>10908.26</v>
      </c>
      <c r="BG23" s="12">
        <v>358</v>
      </c>
      <c r="BH23" s="19">
        <v>1</v>
      </c>
      <c r="BI23" s="6">
        <v>270.72000000000003</v>
      </c>
      <c r="BJ23" s="12">
        <v>2</v>
      </c>
      <c r="BK23" s="19">
        <v>19</v>
      </c>
      <c r="BL23" s="6">
        <v>8040.1500000000005</v>
      </c>
      <c r="BM23" s="12">
        <v>160</v>
      </c>
      <c r="BN23" s="19">
        <v>3</v>
      </c>
      <c r="BO23" s="6">
        <v>1590.6100000000001</v>
      </c>
      <c r="BP23" s="12">
        <v>66</v>
      </c>
      <c r="BQ23" s="19">
        <v>0</v>
      </c>
      <c r="BR23" s="4">
        <v>0</v>
      </c>
      <c r="BS23" s="10">
        <v>0</v>
      </c>
      <c r="BT23" s="18">
        <v>1142</v>
      </c>
      <c r="BU23" s="69">
        <v>2834740.1300000004</v>
      </c>
    </row>
    <row r="24" spans="1:73">
      <c r="A24" s="75" t="s">
        <v>21</v>
      </c>
      <c r="B24" t="s">
        <v>26</v>
      </c>
      <c r="C24" s="11">
        <v>13949</v>
      </c>
      <c r="D24" s="6">
        <v>13404775.649999989</v>
      </c>
      <c r="E24" s="12">
        <v>83011.000000000029</v>
      </c>
      <c r="F24" s="19">
        <v>13728</v>
      </c>
      <c r="G24" s="25">
        <v>4947273.3700000355</v>
      </c>
      <c r="H24" s="12">
        <v>59041.839999999938</v>
      </c>
      <c r="I24" s="11">
        <v>610</v>
      </c>
      <c r="J24" s="6">
        <v>480424.06000000006</v>
      </c>
      <c r="K24" s="12">
        <v>5417.17</v>
      </c>
      <c r="L24" s="96">
        <v>337</v>
      </c>
      <c r="M24" s="6">
        <v>264055.21000000002</v>
      </c>
      <c r="N24" s="12">
        <v>894.33999999999946</v>
      </c>
      <c r="O24" s="102">
        <v>1569</v>
      </c>
      <c r="P24" s="25">
        <v>7012402.2600000082</v>
      </c>
      <c r="Q24" s="12">
        <v>99102.720000000059</v>
      </c>
      <c r="R24" s="102">
        <v>9795</v>
      </c>
      <c r="S24" s="6">
        <v>3462940.9199999934</v>
      </c>
      <c r="T24" s="12">
        <v>24087.640000000192</v>
      </c>
      <c r="U24" s="102">
        <v>9611</v>
      </c>
      <c r="V24" s="6">
        <v>4622415.070000031</v>
      </c>
      <c r="W24" s="12">
        <v>18091.190000000068</v>
      </c>
      <c r="X24" s="102">
        <v>2971</v>
      </c>
      <c r="Y24" s="6">
        <v>640766.48000000278</v>
      </c>
      <c r="Z24" s="12">
        <v>9237.6200000000081</v>
      </c>
      <c r="AA24" s="11">
        <v>351</v>
      </c>
      <c r="AB24" s="6">
        <v>63029.3</v>
      </c>
      <c r="AC24" s="12">
        <v>645.19999999999982</v>
      </c>
      <c r="AD24" s="11">
        <v>0</v>
      </c>
      <c r="AE24" s="6">
        <v>0</v>
      </c>
      <c r="AF24" s="12">
        <v>0</v>
      </c>
      <c r="AG24" s="11">
        <v>0</v>
      </c>
      <c r="AH24" s="6">
        <v>0</v>
      </c>
      <c r="AI24" s="12">
        <v>0</v>
      </c>
      <c r="AJ24" s="11">
        <v>5</v>
      </c>
      <c r="AK24" s="6">
        <v>18702.990000000002</v>
      </c>
      <c r="AL24" s="12">
        <v>116.58000000000001</v>
      </c>
      <c r="AM24" s="11">
        <v>0</v>
      </c>
      <c r="AN24" s="6">
        <v>0</v>
      </c>
      <c r="AO24" s="12">
        <v>0</v>
      </c>
      <c r="AP24" s="11">
        <v>13</v>
      </c>
      <c r="AQ24" s="6">
        <v>21441.89</v>
      </c>
      <c r="AR24" s="12">
        <v>70.39</v>
      </c>
      <c r="AS24" s="11">
        <v>40</v>
      </c>
      <c r="AT24" s="6">
        <v>26612.74</v>
      </c>
      <c r="AU24" s="12">
        <v>315.88</v>
      </c>
      <c r="AV24" s="19">
        <v>1</v>
      </c>
      <c r="AW24" s="6">
        <v>1051.45</v>
      </c>
      <c r="AX24" s="12">
        <v>8.57</v>
      </c>
      <c r="AY24" s="19">
        <v>2193</v>
      </c>
      <c r="AZ24" s="6">
        <v>234442.38000000018</v>
      </c>
      <c r="BA24" s="12">
        <v>5342.8399999999947</v>
      </c>
      <c r="BB24" s="19">
        <v>99</v>
      </c>
      <c r="BC24" s="6">
        <v>0</v>
      </c>
      <c r="BD24" s="12">
        <v>2360</v>
      </c>
      <c r="BE24" s="19">
        <v>231</v>
      </c>
      <c r="BF24" s="6">
        <v>692747.85000000009</v>
      </c>
      <c r="BG24" s="12">
        <v>22764</v>
      </c>
      <c r="BH24" s="19">
        <v>471</v>
      </c>
      <c r="BI24" s="6">
        <v>263810.67000000022</v>
      </c>
      <c r="BJ24" s="12">
        <v>3371</v>
      </c>
      <c r="BK24" s="19">
        <v>482</v>
      </c>
      <c r="BL24" s="6">
        <v>145368.8700000004</v>
      </c>
      <c r="BM24" s="12">
        <v>3062.7</v>
      </c>
      <c r="BN24" s="19">
        <v>139</v>
      </c>
      <c r="BO24" s="6">
        <v>40626.04</v>
      </c>
      <c r="BP24" s="12">
        <v>1687.85</v>
      </c>
      <c r="BQ24" s="19">
        <v>0</v>
      </c>
      <c r="BR24" s="4">
        <v>0</v>
      </c>
      <c r="BS24" s="10">
        <v>0</v>
      </c>
      <c r="BT24" s="18">
        <v>14572</v>
      </c>
      <c r="BU24" s="69">
        <v>36542705.110000066</v>
      </c>
    </row>
    <row r="25" spans="1:73">
      <c r="A25" s="75" t="s">
        <v>27</v>
      </c>
      <c r="B25" s="2" t="s">
        <v>5</v>
      </c>
      <c r="C25" s="9">
        <v>37690</v>
      </c>
      <c r="D25" s="4">
        <v>145577321.53000006</v>
      </c>
      <c r="E25" s="10">
        <v>914896.89999999944</v>
      </c>
      <c r="F25" s="18">
        <v>33202</v>
      </c>
      <c r="G25" s="26">
        <v>24841309.020000301</v>
      </c>
      <c r="H25" s="10">
        <v>293989.37999999977</v>
      </c>
      <c r="I25" s="9">
        <v>2038</v>
      </c>
      <c r="J25" s="4">
        <v>4065847.06</v>
      </c>
      <c r="K25" s="10">
        <v>45386.540000000008</v>
      </c>
      <c r="L25" s="95">
        <v>333</v>
      </c>
      <c r="M25" s="4">
        <v>677220.32</v>
      </c>
      <c r="N25" s="10">
        <v>1023.26</v>
      </c>
      <c r="O25" s="101">
        <v>3225</v>
      </c>
      <c r="P25" s="26">
        <v>28890217.590000007</v>
      </c>
      <c r="Q25" s="10">
        <v>517686.34000000008</v>
      </c>
      <c r="R25" s="101">
        <v>10272</v>
      </c>
      <c r="S25" s="4">
        <v>9800957.870000001</v>
      </c>
      <c r="T25" s="10">
        <v>68129.429999999993</v>
      </c>
      <c r="U25" s="101">
        <v>653</v>
      </c>
      <c r="V25" s="4">
        <v>276922.66999999993</v>
      </c>
      <c r="W25" s="10">
        <v>1090.53</v>
      </c>
      <c r="X25" s="101">
        <v>17352</v>
      </c>
      <c r="Y25" s="4">
        <v>28397837.399999999</v>
      </c>
      <c r="Z25" s="10">
        <v>412719.72999999992</v>
      </c>
      <c r="AA25" s="9">
        <v>94</v>
      </c>
      <c r="AB25" s="4">
        <v>150874.65999999997</v>
      </c>
      <c r="AC25" s="10">
        <v>1540.1699999999998</v>
      </c>
      <c r="AD25" s="9">
        <v>123</v>
      </c>
      <c r="AE25" s="4">
        <v>1635166.09</v>
      </c>
      <c r="AF25" s="10">
        <v>4562.8899999999994</v>
      </c>
      <c r="AG25" s="9">
        <v>1245</v>
      </c>
      <c r="AH25" s="4">
        <v>9213669.6899999995</v>
      </c>
      <c r="AI25" s="10">
        <v>12731.519999999997</v>
      </c>
      <c r="AJ25" s="9">
        <v>925</v>
      </c>
      <c r="AK25" s="4">
        <v>3893177.0000000019</v>
      </c>
      <c r="AL25" s="10">
        <v>24255.54</v>
      </c>
      <c r="AM25" s="9">
        <v>1565</v>
      </c>
      <c r="AN25" s="4">
        <v>1687558.4899999998</v>
      </c>
      <c r="AO25" s="10">
        <v>17167.560000000001</v>
      </c>
      <c r="AP25" s="9">
        <v>0</v>
      </c>
      <c r="AQ25" s="4">
        <v>0</v>
      </c>
      <c r="AR25" s="10">
        <v>0</v>
      </c>
      <c r="AS25" s="9">
        <v>34</v>
      </c>
      <c r="AT25" s="4">
        <v>12308.080000000002</v>
      </c>
      <c r="AU25" s="10">
        <v>147.37</v>
      </c>
      <c r="AV25" s="18">
        <v>2757</v>
      </c>
      <c r="AW25" s="4">
        <v>3912336.890000002</v>
      </c>
      <c r="AX25" s="10">
        <v>31933.919999999998</v>
      </c>
      <c r="AY25" s="18">
        <v>1912</v>
      </c>
      <c r="AZ25" s="4">
        <v>569752.72999999986</v>
      </c>
      <c r="BA25" s="10">
        <v>12938.14</v>
      </c>
      <c r="BB25" s="18">
        <v>2303</v>
      </c>
      <c r="BC25" s="4">
        <v>0</v>
      </c>
      <c r="BD25" s="10">
        <v>184346.16</v>
      </c>
      <c r="BE25" s="18">
        <v>5</v>
      </c>
      <c r="BF25" s="4">
        <v>5210.37</v>
      </c>
      <c r="BG25" s="10">
        <v>171</v>
      </c>
      <c r="BH25" s="18">
        <v>674</v>
      </c>
      <c r="BI25" s="4">
        <v>1094659.7900000014</v>
      </c>
      <c r="BJ25" s="10">
        <v>8935</v>
      </c>
      <c r="BK25" s="18">
        <v>1476</v>
      </c>
      <c r="BL25" s="4">
        <v>4128472.5000000014</v>
      </c>
      <c r="BM25" s="10">
        <v>76710.899999999994</v>
      </c>
      <c r="BN25" s="18">
        <v>103</v>
      </c>
      <c r="BO25" s="4">
        <v>28919.749999999996</v>
      </c>
      <c r="BP25" s="10">
        <v>1200</v>
      </c>
      <c r="BQ25" s="18">
        <v>0</v>
      </c>
      <c r="BR25" s="4">
        <v>0</v>
      </c>
      <c r="BS25" s="10">
        <v>0</v>
      </c>
      <c r="BT25" s="18">
        <v>37992</v>
      </c>
      <c r="BU25" s="69">
        <v>283192846.78000039</v>
      </c>
    </row>
    <row r="26" spans="1:73">
      <c r="A26" s="75" t="s">
        <v>27</v>
      </c>
      <c r="B26" t="s">
        <v>28</v>
      </c>
      <c r="C26" s="11">
        <v>5944</v>
      </c>
      <c r="D26" s="6">
        <v>22594017.880000036</v>
      </c>
      <c r="E26" s="12">
        <v>156697.50000000006</v>
      </c>
      <c r="F26" s="19">
        <v>5179</v>
      </c>
      <c r="G26" s="25">
        <v>3891019.7000000477</v>
      </c>
      <c r="H26" s="12">
        <v>46023.36000000003</v>
      </c>
      <c r="I26" s="11">
        <v>356</v>
      </c>
      <c r="J26" s="6">
        <v>654702.96999999986</v>
      </c>
      <c r="K26" s="12">
        <v>7304.0600000000031</v>
      </c>
      <c r="L26" s="96">
        <v>69</v>
      </c>
      <c r="M26" s="6">
        <v>210469.95</v>
      </c>
      <c r="N26" s="12">
        <v>316.69</v>
      </c>
      <c r="O26" s="102">
        <v>238</v>
      </c>
      <c r="P26" s="25">
        <v>1403730.4000000006</v>
      </c>
      <c r="Q26" s="12">
        <v>23542.910000000003</v>
      </c>
      <c r="R26" s="102">
        <v>1211</v>
      </c>
      <c r="S26" s="6">
        <v>1175613.9699999983</v>
      </c>
      <c r="T26" s="12">
        <v>8008.6099999999979</v>
      </c>
      <c r="U26" s="102">
        <v>52</v>
      </c>
      <c r="V26" s="6">
        <v>39249.289999999994</v>
      </c>
      <c r="W26" s="12">
        <v>151.18</v>
      </c>
      <c r="X26" s="102">
        <v>2260</v>
      </c>
      <c r="Y26" s="6">
        <v>3781098.4400000009</v>
      </c>
      <c r="Z26" s="12">
        <v>57938.069999999985</v>
      </c>
      <c r="AA26" s="11">
        <v>18</v>
      </c>
      <c r="AB26" s="6">
        <v>15751.749999999996</v>
      </c>
      <c r="AC26" s="12">
        <v>160.34</v>
      </c>
      <c r="AD26" s="11">
        <v>4</v>
      </c>
      <c r="AE26" s="6">
        <v>9714.18</v>
      </c>
      <c r="AF26" s="12">
        <v>27.08</v>
      </c>
      <c r="AG26" s="11">
        <v>546</v>
      </c>
      <c r="AH26" s="6">
        <v>4083031.8799999994</v>
      </c>
      <c r="AI26" s="12">
        <v>5639.6599999999971</v>
      </c>
      <c r="AJ26" s="11">
        <v>17</v>
      </c>
      <c r="AK26" s="6">
        <v>53341.869999999995</v>
      </c>
      <c r="AL26" s="12">
        <v>332.29999999999995</v>
      </c>
      <c r="AM26" s="11">
        <v>401</v>
      </c>
      <c r="AN26" s="6">
        <v>443704.76000000013</v>
      </c>
      <c r="AO26" s="12">
        <v>4514.0900000000011</v>
      </c>
      <c r="AP26" s="11">
        <v>0</v>
      </c>
      <c r="AQ26" s="6">
        <v>0</v>
      </c>
      <c r="AR26" s="12">
        <v>0</v>
      </c>
      <c r="AS26" s="11">
        <v>4</v>
      </c>
      <c r="AT26" s="6">
        <v>1564.52</v>
      </c>
      <c r="AU26" s="12">
        <v>18.560000000000002</v>
      </c>
      <c r="AV26" s="19">
        <v>259</v>
      </c>
      <c r="AW26" s="6">
        <v>331749.32999999996</v>
      </c>
      <c r="AX26" s="12">
        <v>2702.6700000000005</v>
      </c>
      <c r="AY26" s="19">
        <v>317</v>
      </c>
      <c r="AZ26" s="6">
        <v>111504.69999999997</v>
      </c>
      <c r="BA26" s="12">
        <v>2514.8500000000004</v>
      </c>
      <c r="BB26" s="19">
        <v>111</v>
      </c>
      <c r="BC26" s="6">
        <v>0</v>
      </c>
      <c r="BD26" s="12">
        <v>6904</v>
      </c>
      <c r="BE26" s="19">
        <v>0</v>
      </c>
      <c r="BF26" s="6">
        <v>0</v>
      </c>
      <c r="BG26" s="12">
        <v>0</v>
      </c>
      <c r="BH26" s="19">
        <v>98</v>
      </c>
      <c r="BI26" s="6">
        <v>144266.83000000045</v>
      </c>
      <c r="BJ26" s="12">
        <v>1172</v>
      </c>
      <c r="BK26" s="19">
        <v>185</v>
      </c>
      <c r="BL26" s="6">
        <v>209103.91000000012</v>
      </c>
      <c r="BM26" s="12">
        <v>3930</v>
      </c>
      <c r="BN26" s="19">
        <v>6</v>
      </c>
      <c r="BO26" s="6">
        <v>1577.33</v>
      </c>
      <c r="BP26" s="12">
        <v>65.45</v>
      </c>
      <c r="BQ26" s="19">
        <v>0</v>
      </c>
      <c r="BR26" s="4">
        <v>0</v>
      </c>
      <c r="BS26" s="10">
        <v>0</v>
      </c>
      <c r="BT26" s="18">
        <v>5972</v>
      </c>
      <c r="BU26" s="69">
        <v>39715076.770000078</v>
      </c>
    </row>
    <row r="27" spans="1:73">
      <c r="A27" s="75" t="s">
        <v>27</v>
      </c>
      <c r="B27" t="s">
        <v>29</v>
      </c>
      <c r="C27" s="11">
        <v>4459</v>
      </c>
      <c r="D27" s="6">
        <v>29079896.549999993</v>
      </c>
      <c r="E27" s="12">
        <v>165570.99999999948</v>
      </c>
      <c r="F27" s="19">
        <v>3734</v>
      </c>
      <c r="G27" s="25">
        <v>3059551.3600000399</v>
      </c>
      <c r="H27" s="12">
        <v>36214.070000000072</v>
      </c>
      <c r="I27" s="11">
        <v>148</v>
      </c>
      <c r="J27" s="6">
        <v>382758.60000000003</v>
      </c>
      <c r="K27" s="12">
        <v>4268.79</v>
      </c>
      <c r="L27" s="96">
        <v>46</v>
      </c>
      <c r="M27" s="6">
        <v>58174.960000000006</v>
      </c>
      <c r="N27" s="12">
        <v>84.29</v>
      </c>
      <c r="O27" s="102">
        <v>46</v>
      </c>
      <c r="P27" s="25">
        <v>627436.13</v>
      </c>
      <c r="Q27" s="12">
        <v>15134.199999999999</v>
      </c>
      <c r="R27" s="102">
        <v>897</v>
      </c>
      <c r="S27" s="6">
        <v>1013462.5599999998</v>
      </c>
      <c r="T27" s="12">
        <v>6332.7500000000018</v>
      </c>
      <c r="U27" s="102">
        <v>6</v>
      </c>
      <c r="V27" s="6">
        <v>9211.36</v>
      </c>
      <c r="W27" s="12">
        <v>36.880000000000003</v>
      </c>
      <c r="X27" s="102">
        <v>2195</v>
      </c>
      <c r="Y27" s="6">
        <v>6050400.4299999997</v>
      </c>
      <c r="Z27" s="12">
        <v>80305.219999999958</v>
      </c>
      <c r="AA27" s="11">
        <v>4</v>
      </c>
      <c r="AB27" s="6">
        <v>47339.23</v>
      </c>
      <c r="AC27" s="12">
        <v>482.15</v>
      </c>
      <c r="AD27" s="11">
        <v>102</v>
      </c>
      <c r="AE27" s="6">
        <v>1429911.8900000001</v>
      </c>
      <c r="AF27" s="12">
        <v>3990.18</v>
      </c>
      <c r="AG27" s="11">
        <v>279</v>
      </c>
      <c r="AH27" s="6">
        <v>2322115.4200000004</v>
      </c>
      <c r="AI27" s="12">
        <v>3210.4800000000009</v>
      </c>
      <c r="AJ27" s="11">
        <v>244</v>
      </c>
      <c r="AK27" s="6">
        <v>862763.34000000055</v>
      </c>
      <c r="AL27" s="12">
        <v>5375.1200000000008</v>
      </c>
      <c r="AM27" s="11">
        <v>262</v>
      </c>
      <c r="AN27" s="6">
        <v>415225.37999999989</v>
      </c>
      <c r="AO27" s="12">
        <v>4224.3500000000013</v>
      </c>
      <c r="AP27" s="11">
        <v>0</v>
      </c>
      <c r="AQ27" s="6">
        <v>0</v>
      </c>
      <c r="AR27" s="12">
        <v>0</v>
      </c>
      <c r="AS27" s="11">
        <v>1</v>
      </c>
      <c r="AT27" s="6">
        <v>2880.84</v>
      </c>
      <c r="AU27" s="12">
        <v>34.19</v>
      </c>
      <c r="AV27" s="19">
        <v>1644</v>
      </c>
      <c r="AW27" s="6">
        <v>2720574.3900000015</v>
      </c>
      <c r="AX27" s="12">
        <v>22219.899999999998</v>
      </c>
      <c r="AY27" s="19">
        <v>208</v>
      </c>
      <c r="AZ27" s="6">
        <v>163269.03999999995</v>
      </c>
      <c r="BA27" s="12">
        <v>3706.2799999999988</v>
      </c>
      <c r="BB27" s="19">
        <v>22</v>
      </c>
      <c r="BC27" s="6">
        <v>0</v>
      </c>
      <c r="BD27" s="12">
        <v>2023</v>
      </c>
      <c r="BE27" s="19">
        <v>0</v>
      </c>
      <c r="BF27" s="6">
        <v>0</v>
      </c>
      <c r="BG27" s="12">
        <v>0</v>
      </c>
      <c r="BH27" s="19">
        <v>7</v>
      </c>
      <c r="BI27" s="6">
        <v>6307.93</v>
      </c>
      <c r="BJ27" s="12">
        <v>59</v>
      </c>
      <c r="BK27" s="19">
        <v>37</v>
      </c>
      <c r="BL27" s="6">
        <v>1230657.8900000001</v>
      </c>
      <c r="BM27" s="12">
        <v>22698</v>
      </c>
      <c r="BN27" s="19">
        <v>1</v>
      </c>
      <c r="BO27" s="6">
        <v>46.99</v>
      </c>
      <c r="BP27" s="12">
        <v>1.95</v>
      </c>
      <c r="BQ27" s="19">
        <v>0</v>
      </c>
      <c r="BR27" s="4">
        <v>0</v>
      </c>
      <c r="BS27" s="10">
        <v>0</v>
      </c>
      <c r="BT27" s="18">
        <v>4466</v>
      </c>
      <c r="BU27" s="69">
        <v>49624363.030000046</v>
      </c>
    </row>
    <row r="28" spans="1:73">
      <c r="A28" s="75" t="s">
        <v>27</v>
      </c>
      <c r="B28" t="s">
        <v>30</v>
      </c>
      <c r="C28" s="11">
        <v>3950</v>
      </c>
      <c r="D28" s="6">
        <v>8685461.8399999887</v>
      </c>
      <c r="E28" s="12">
        <v>65453.73999999994</v>
      </c>
      <c r="F28" s="19">
        <v>3632</v>
      </c>
      <c r="G28" s="25">
        <v>2450257.9700000212</v>
      </c>
      <c r="H28" s="12">
        <v>28998.529999999915</v>
      </c>
      <c r="I28" s="11">
        <v>247</v>
      </c>
      <c r="J28" s="6">
        <v>528880.42999999993</v>
      </c>
      <c r="K28" s="12">
        <v>5900.0300000000052</v>
      </c>
      <c r="L28" s="96">
        <v>32</v>
      </c>
      <c r="M28" s="6">
        <v>72338.8</v>
      </c>
      <c r="N28" s="12">
        <v>117.95999999999998</v>
      </c>
      <c r="O28" s="102">
        <v>298</v>
      </c>
      <c r="P28" s="25">
        <v>1660790.7400000002</v>
      </c>
      <c r="Q28" s="12">
        <v>54700.610000000022</v>
      </c>
      <c r="R28" s="102">
        <v>1486</v>
      </c>
      <c r="S28" s="6">
        <v>1126701.0499999993</v>
      </c>
      <c r="T28" s="12">
        <v>7868.2000000000071</v>
      </c>
      <c r="U28" s="102">
        <v>197</v>
      </c>
      <c r="V28" s="6">
        <v>78418.259999999966</v>
      </c>
      <c r="W28" s="12">
        <v>296.78000000000009</v>
      </c>
      <c r="X28" s="102">
        <v>1860</v>
      </c>
      <c r="Y28" s="6">
        <v>1814928.2100000014</v>
      </c>
      <c r="Z28" s="12">
        <v>28060.47999999996</v>
      </c>
      <c r="AA28" s="11">
        <v>7</v>
      </c>
      <c r="AB28" s="6">
        <v>18900.07</v>
      </c>
      <c r="AC28" s="12">
        <v>192.47</v>
      </c>
      <c r="AD28" s="11">
        <v>0</v>
      </c>
      <c r="AE28" s="6">
        <v>0</v>
      </c>
      <c r="AF28" s="12">
        <v>0</v>
      </c>
      <c r="AG28" s="11">
        <v>33</v>
      </c>
      <c r="AH28" s="6">
        <v>126994.57</v>
      </c>
      <c r="AI28" s="12">
        <v>175.39000000000001</v>
      </c>
      <c r="AJ28" s="11">
        <v>8</v>
      </c>
      <c r="AK28" s="6">
        <v>16380.3</v>
      </c>
      <c r="AL28" s="12">
        <v>102.03</v>
      </c>
      <c r="AM28" s="11">
        <v>151</v>
      </c>
      <c r="AN28" s="6">
        <v>106547.15999999999</v>
      </c>
      <c r="AO28" s="12">
        <v>1083.71</v>
      </c>
      <c r="AP28" s="11">
        <v>0</v>
      </c>
      <c r="AQ28" s="6">
        <v>0</v>
      </c>
      <c r="AR28" s="12">
        <v>0</v>
      </c>
      <c r="AS28" s="11">
        <v>4</v>
      </c>
      <c r="AT28" s="6">
        <v>2244.63</v>
      </c>
      <c r="AU28" s="12">
        <v>26.619999999999997</v>
      </c>
      <c r="AV28" s="19">
        <v>4</v>
      </c>
      <c r="AW28" s="6">
        <v>3212.29</v>
      </c>
      <c r="AX28" s="12">
        <v>26.17</v>
      </c>
      <c r="AY28" s="19">
        <v>366</v>
      </c>
      <c r="AZ28" s="6">
        <v>66407.71000000005</v>
      </c>
      <c r="BA28" s="12">
        <v>1521.1000000000001</v>
      </c>
      <c r="BB28" s="19">
        <v>10</v>
      </c>
      <c r="BC28" s="6">
        <v>0</v>
      </c>
      <c r="BD28" s="12">
        <v>165</v>
      </c>
      <c r="BE28" s="19">
        <v>2</v>
      </c>
      <c r="BF28" s="6">
        <v>548.46</v>
      </c>
      <c r="BG28" s="12">
        <v>18</v>
      </c>
      <c r="BH28" s="19">
        <v>193</v>
      </c>
      <c r="BI28" s="6">
        <v>423923.86000000074</v>
      </c>
      <c r="BJ28" s="12">
        <v>3217</v>
      </c>
      <c r="BK28" s="19">
        <v>127</v>
      </c>
      <c r="BL28" s="6">
        <v>118941.34999999999</v>
      </c>
      <c r="BM28" s="12">
        <v>2256</v>
      </c>
      <c r="BN28" s="19">
        <v>49</v>
      </c>
      <c r="BO28" s="6">
        <v>14858.729999999998</v>
      </c>
      <c r="BP28" s="12">
        <v>616.55000000000007</v>
      </c>
      <c r="BQ28" s="19">
        <v>0</v>
      </c>
      <c r="BR28" s="4">
        <v>0</v>
      </c>
      <c r="BS28" s="10">
        <v>0</v>
      </c>
      <c r="BT28" s="18">
        <v>3983</v>
      </c>
      <c r="BU28" s="69">
        <v>17329673.420000017</v>
      </c>
    </row>
    <row r="29" spans="1:73">
      <c r="A29" s="75" t="s">
        <v>27</v>
      </c>
      <c r="B29" t="s">
        <v>31</v>
      </c>
      <c r="C29" s="11">
        <v>5300</v>
      </c>
      <c r="D29" s="6">
        <v>15942678.499999985</v>
      </c>
      <c r="E29" s="12">
        <v>101341.72999999991</v>
      </c>
      <c r="F29" s="19">
        <v>4799</v>
      </c>
      <c r="G29" s="25">
        <v>3364768.4900000524</v>
      </c>
      <c r="H29" s="12">
        <v>39802.229999999901</v>
      </c>
      <c r="I29" s="11">
        <v>275</v>
      </c>
      <c r="J29" s="6">
        <v>507248.82000000024</v>
      </c>
      <c r="K29" s="12">
        <v>5656.7899999999972</v>
      </c>
      <c r="L29" s="96">
        <v>29</v>
      </c>
      <c r="M29" s="6">
        <v>48293.959999999992</v>
      </c>
      <c r="N29" s="12">
        <v>70.850000000000009</v>
      </c>
      <c r="O29" s="102">
        <v>578</v>
      </c>
      <c r="P29" s="25">
        <v>5889514.3900000025</v>
      </c>
      <c r="Q29" s="12">
        <v>121265.02999999996</v>
      </c>
      <c r="R29" s="102">
        <v>1820</v>
      </c>
      <c r="S29" s="6">
        <v>1648578.3700000008</v>
      </c>
      <c r="T29" s="12">
        <v>11586.400000000003</v>
      </c>
      <c r="U29" s="102">
        <v>6</v>
      </c>
      <c r="V29" s="6">
        <v>2697.38</v>
      </c>
      <c r="W29" s="12">
        <v>10.629999999999999</v>
      </c>
      <c r="X29" s="102">
        <v>2806</v>
      </c>
      <c r="Y29" s="6">
        <v>3904354.1699999985</v>
      </c>
      <c r="Z29" s="12">
        <v>59678.769999999968</v>
      </c>
      <c r="AA29" s="11">
        <v>4</v>
      </c>
      <c r="AB29" s="6">
        <v>2901.4</v>
      </c>
      <c r="AC29" s="12">
        <v>29.53</v>
      </c>
      <c r="AD29" s="11">
        <v>10</v>
      </c>
      <c r="AE29" s="6">
        <v>53968.01</v>
      </c>
      <c r="AF29" s="12">
        <v>150.56</v>
      </c>
      <c r="AG29" s="11">
        <v>203</v>
      </c>
      <c r="AH29" s="6">
        <v>1404252.99</v>
      </c>
      <c r="AI29" s="12">
        <v>1939.6100000000001</v>
      </c>
      <c r="AJ29" s="11">
        <v>60</v>
      </c>
      <c r="AK29" s="6">
        <v>155099.88</v>
      </c>
      <c r="AL29" s="12">
        <v>966.15999999999985</v>
      </c>
      <c r="AM29" s="11">
        <v>128</v>
      </c>
      <c r="AN29" s="6">
        <v>117095.29</v>
      </c>
      <c r="AO29" s="12">
        <v>1191.1999999999998</v>
      </c>
      <c r="AP29" s="11">
        <v>0</v>
      </c>
      <c r="AQ29" s="6">
        <v>0</v>
      </c>
      <c r="AR29" s="12">
        <v>0</v>
      </c>
      <c r="AS29" s="11">
        <v>1</v>
      </c>
      <c r="AT29" s="6">
        <v>275.81</v>
      </c>
      <c r="AU29" s="12">
        <v>3.27</v>
      </c>
      <c r="AV29" s="19">
        <v>299</v>
      </c>
      <c r="AW29" s="6">
        <v>243648.3600000001</v>
      </c>
      <c r="AX29" s="12">
        <v>1987.899999999999</v>
      </c>
      <c r="AY29" s="19">
        <v>106</v>
      </c>
      <c r="AZ29" s="6">
        <v>15366.13</v>
      </c>
      <c r="BA29" s="12">
        <v>349.28</v>
      </c>
      <c r="BB29" s="19">
        <v>481</v>
      </c>
      <c r="BC29" s="6">
        <v>0</v>
      </c>
      <c r="BD29" s="12">
        <v>32355</v>
      </c>
      <c r="BE29" s="19">
        <v>0</v>
      </c>
      <c r="BF29" s="6">
        <v>0</v>
      </c>
      <c r="BG29" s="12">
        <v>0</v>
      </c>
      <c r="BH29" s="19">
        <v>28</v>
      </c>
      <c r="BI29" s="6">
        <v>30167.069999999992</v>
      </c>
      <c r="BJ29" s="12">
        <v>273</v>
      </c>
      <c r="BK29" s="19">
        <v>255</v>
      </c>
      <c r="BL29" s="6">
        <v>1411451.6600000022</v>
      </c>
      <c r="BM29" s="12">
        <v>26112</v>
      </c>
      <c r="BN29" s="19">
        <v>5</v>
      </c>
      <c r="BO29" s="6">
        <v>625.39</v>
      </c>
      <c r="BP29" s="12">
        <v>25.95</v>
      </c>
      <c r="BQ29" s="19">
        <v>0</v>
      </c>
      <c r="BR29" s="4">
        <v>0</v>
      </c>
      <c r="BS29" s="10">
        <v>0</v>
      </c>
      <c r="BT29" s="18">
        <v>5373</v>
      </c>
      <c r="BU29" s="69">
        <v>37494008.95000004</v>
      </c>
    </row>
    <row r="30" spans="1:73">
      <c r="A30" s="75" t="s">
        <v>27</v>
      </c>
      <c r="B30" t="s">
        <v>32</v>
      </c>
      <c r="C30" s="11">
        <v>4091</v>
      </c>
      <c r="D30" s="6">
        <v>16697698.419999961</v>
      </c>
      <c r="E30" s="12">
        <v>101267.82000000031</v>
      </c>
      <c r="F30" s="19">
        <v>3472</v>
      </c>
      <c r="G30" s="25">
        <v>2785049.3700000313</v>
      </c>
      <c r="H30" s="12">
        <v>32988.570000000022</v>
      </c>
      <c r="I30" s="11">
        <v>238</v>
      </c>
      <c r="J30" s="6">
        <v>594232.61000000022</v>
      </c>
      <c r="K30" s="12">
        <v>6631.3099999999977</v>
      </c>
      <c r="L30" s="96">
        <v>37</v>
      </c>
      <c r="M30" s="6">
        <v>58702.069999999978</v>
      </c>
      <c r="N30" s="12">
        <v>83.77</v>
      </c>
      <c r="O30" s="102">
        <v>744</v>
      </c>
      <c r="P30" s="25">
        <v>7465986.1899999948</v>
      </c>
      <c r="Q30" s="12">
        <v>103904.3100000001</v>
      </c>
      <c r="R30" s="102">
        <v>109</v>
      </c>
      <c r="S30" s="6">
        <v>52055.96</v>
      </c>
      <c r="T30" s="12">
        <v>359.34000000000003</v>
      </c>
      <c r="U30" s="102">
        <v>9</v>
      </c>
      <c r="V30" s="6">
        <v>8811.09</v>
      </c>
      <c r="W30" s="12">
        <v>50.95</v>
      </c>
      <c r="X30" s="102">
        <v>2083</v>
      </c>
      <c r="Y30" s="6">
        <v>3365316.2899999968</v>
      </c>
      <c r="Z30" s="12">
        <v>47408.799999999974</v>
      </c>
      <c r="AA30" s="11">
        <v>6</v>
      </c>
      <c r="AB30" s="6">
        <v>6915.87</v>
      </c>
      <c r="AC30" s="12">
        <v>70.41</v>
      </c>
      <c r="AD30" s="11">
        <v>0</v>
      </c>
      <c r="AE30" s="6">
        <v>0</v>
      </c>
      <c r="AF30" s="12">
        <v>0</v>
      </c>
      <c r="AG30" s="11">
        <v>40</v>
      </c>
      <c r="AH30" s="6">
        <v>267468.61</v>
      </c>
      <c r="AI30" s="12">
        <v>371.62</v>
      </c>
      <c r="AJ30" s="11">
        <v>179</v>
      </c>
      <c r="AK30" s="6">
        <v>611261.7300000001</v>
      </c>
      <c r="AL30" s="12">
        <v>3808.2799999999984</v>
      </c>
      <c r="AM30" s="11">
        <v>78</v>
      </c>
      <c r="AN30" s="6">
        <v>81022.170000000013</v>
      </c>
      <c r="AO30" s="12">
        <v>824.25999999999988</v>
      </c>
      <c r="AP30" s="11">
        <v>0</v>
      </c>
      <c r="AQ30" s="6">
        <v>0</v>
      </c>
      <c r="AR30" s="12">
        <v>0</v>
      </c>
      <c r="AS30" s="11">
        <v>0</v>
      </c>
      <c r="AT30" s="6">
        <v>0</v>
      </c>
      <c r="AU30" s="12">
        <v>0</v>
      </c>
      <c r="AV30" s="19">
        <v>105</v>
      </c>
      <c r="AW30" s="6">
        <v>112346.65999999997</v>
      </c>
      <c r="AX30" s="12">
        <v>915.12999999999977</v>
      </c>
      <c r="AY30" s="19">
        <v>114</v>
      </c>
      <c r="AZ30" s="6">
        <v>25714.760000000002</v>
      </c>
      <c r="BA30" s="12">
        <v>583.32999999999993</v>
      </c>
      <c r="BB30" s="19">
        <v>696</v>
      </c>
      <c r="BC30" s="6">
        <v>0</v>
      </c>
      <c r="BD30" s="12">
        <v>54307.1</v>
      </c>
      <c r="BE30" s="19">
        <v>1</v>
      </c>
      <c r="BF30" s="6">
        <v>1127.3900000000001</v>
      </c>
      <c r="BG30" s="12">
        <v>37</v>
      </c>
      <c r="BH30" s="19">
        <v>58</v>
      </c>
      <c r="BI30" s="6">
        <v>93349.219999999958</v>
      </c>
      <c r="BJ30" s="12">
        <v>805</v>
      </c>
      <c r="BK30" s="19">
        <v>230</v>
      </c>
      <c r="BL30" s="6">
        <v>488684.29999999912</v>
      </c>
      <c r="BM30" s="12">
        <v>9049.9</v>
      </c>
      <c r="BN30" s="19">
        <v>10</v>
      </c>
      <c r="BO30" s="6">
        <v>3018.5</v>
      </c>
      <c r="BP30" s="12">
        <v>125.25</v>
      </c>
      <c r="BQ30" s="19">
        <v>0</v>
      </c>
      <c r="BR30" s="4">
        <v>0</v>
      </c>
      <c r="BS30" s="10">
        <v>0</v>
      </c>
      <c r="BT30" s="18">
        <v>4122</v>
      </c>
      <c r="BU30" s="69">
        <v>36924738.269999981</v>
      </c>
    </row>
    <row r="31" spans="1:73">
      <c r="A31" s="75" t="s">
        <v>27</v>
      </c>
      <c r="B31" t="s">
        <v>33</v>
      </c>
      <c r="C31" s="11">
        <v>3286</v>
      </c>
      <c r="D31" s="6">
        <v>19209964.690000042</v>
      </c>
      <c r="E31" s="12">
        <v>100337.79999999994</v>
      </c>
      <c r="F31" s="19">
        <v>2702</v>
      </c>
      <c r="G31" s="25">
        <v>2255777.9900000291</v>
      </c>
      <c r="H31" s="12">
        <v>26668.459999999952</v>
      </c>
      <c r="I31" s="11">
        <v>191</v>
      </c>
      <c r="J31" s="6">
        <v>413084.72</v>
      </c>
      <c r="K31" s="12">
        <v>4607.369999999999</v>
      </c>
      <c r="L31" s="96">
        <v>49</v>
      </c>
      <c r="M31" s="6">
        <v>83018.12</v>
      </c>
      <c r="N31" s="12">
        <v>122.33000000000001</v>
      </c>
      <c r="O31" s="102">
        <v>446</v>
      </c>
      <c r="P31" s="25">
        <v>4278701.7400000049</v>
      </c>
      <c r="Q31" s="12">
        <v>64095.549999999967</v>
      </c>
      <c r="R31" s="102">
        <v>168</v>
      </c>
      <c r="S31" s="6">
        <v>124969.70000000004</v>
      </c>
      <c r="T31" s="12">
        <v>871.09999999999991</v>
      </c>
      <c r="U31" s="102">
        <v>6</v>
      </c>
      <c r="V31" s="6">
        <v>2268.9299999999998</v>
      </c>
      <c r="W31" s="12">
        <v>8.7900000000000009</v>
      </c>
      <c r="X31" s="102">
        <v>1937</v>
      </c>
      <c r="Y31" s="6">
        <v>3542788.5299999993</v>
      </c>
      <c r="Z31" s="12">
        <v>50075.140000000021</v>
      </c>
      <c r="AA31" s="11">
        <v>3</v>
      </c>
      <c r="AB31" s="6">
        <v>10627.73</v>
      </c>
      <c r="AC31" s="12">
        <v>108.23</v>
      </c>
      <c r="AD31" s="11">
        <v>4</v>
      </c>
      <c r="AE31" s="6">
        <v>72129.2</v>
      </c>
      <c r="AF31" s="12">
        <v>201.28</v>
      </c>
      <c r="AG31" s="11">
        <v>10</v>
      </c>
      <c r="AH31" s="6">
        <v>79438.05</v>
      </c>
      <c r="AI31" s="12">
        <v>109.72999999999999</v>
      </c>
      <c r="AJ31" s="11">
        <v>271</v>
      </c>
      <c r="AK31" s="6">
        <v>1573393.3500000006</v>
      </c>
      <c r="AL31" s="12">
        <v>9803.0999999999967</v>
      </c>
      <c r="AM31" s="11">
        <v>138</v>
      </c>
      <c r="AN31" s="6">
        <v>133013.60999999996</v>
      </c>
      <c r="AO31" s="12">
        <v>1353.0299999999997</v>
      </c>
      <c r="AP31" s="11">
        <v>0</v>
      </c>
      <c r="AQ31" s="6">
        <v>0</v>
      </c>
      <c r="AR31" s="12">
        <v>0</v>
      </c>
      <c r="AS31" s="11">
        <v>0</v>
      </c>
      <c r="AT31" s="6">
        <v>0</v>
      </c>
      <c r="AU31" s="12">
        <v>0</v>
      </c>
      <c r="AV31" s="19">
        <v>117</v>
      </c>
      <c r="AW31" s="6">
        <v>126409.23999999996</v>
      </c>
      <c r="AX31" s="12">
        <v>1029.7699999999998</v>
      </c>
      <c r="AY31" s="19">
        <v>209</v>
      </c>
      <c r="AZ31" s="6">
        <v>50710.73</v>
      </c>
      <c r="BA31" s="12">
        <v>1151.6699999999996</v>
      </c>
      <c r="BB31" s="19">
        <v>226</v>
      </c>
      <c r="BC31" s="6">
        <v>0</v>
      </c>
      <c r="BD31" s="12">
        <v>33137</v>
      </c>
      <c r="BE31" s="19">
        <v>2</v>
      </c>
      <c r="BF31" s="6">
        <v>3534.52</v>
      </c>
      <c r="BG31" s="12">
        <v>116</v>
      </c>
      <c r="BH31" s="19">
        <v>143</v>
      </c>
      <c r="BI31" s="6">
        <v>193659.51000000053</v>
      </c>
      <c r="BJ31" s="12">
        <v>1759</v>
      </c>
      <c r="BK31" s="19">
        <v>254</v>
      </c>
      <c r="BL31" s="6">
        <v>176385.70999999993</v>
      </c>
      <c r="BM31" s="12">
        <v>3432</v>
      </c>
      <c r="BN31" s="19">
        <v>3</v>
      </c>
      <c r="BO31" s="6">
        <v>1324.28</v>
      </c>
      <c r="BP31" s="12">
        <v>54.95</v>
      </c>
      <c r="BQ31" s="19">
        <v>0</v>
      </c>
      <c r="BR31" s="4">
        <v>0</v>
      </c>
      <c r="BS31" s="10">
        <v>0</v>
      </c>
      <c r="BT31" s="18">
        <v>3292</v>
      </c>
      <c r="BU31" s="69">
        <v>34672211.01000008</v>
      </c>
    </row>
    <row r="32" spans="1:73">
      <c r="A32" s="75" t="s">
        <v>27</v>
      </c>
      <c r="B32" t="s">
        <v>34</v>
      </c>
      <c r="C32" s="11">
        <v>4703</v>
      </c>
      <c r="D32" s="6">
        <v>15780598.710000038</v>
      </c>
      <c r="E32" s="12">
        <v>110877.07000000005</v>
      </c>
      <c r="F32" s="19">
        <v>4319</v>
      </c>
      <c r="G32" s="25">
        <v>3258264.3100000452</v>
      </c>
      <c r="H32" s="12">
        <v>38588.399999999951</v>
      </c>
      <c r="I32" s="11">
        <v>207</v>
      </c>
      <c r="J32" s="6">
        <v>320590.72000000009</v>
      </c>
      <c r="K32" s="12">
        <v>3601.39</v>
      </c>
      <c r="L32" s="96">
        <v>19</v>
      </c>
      <c r="M32" s="6">
        <v>75788.5</v>
      </c>
      <c r="N32" s="12">
        <v>100.78</v>
      </c>
      <c r="O32" s="102">
        <v>70</v>
      </c>
      <c r="P32" s="25">
        <v>521629.22000000003</v>
      </c>
      <c r="Q32" s="12">
        <v>9724.34</v>
      </c>
      <c r="R32" s="102">
        <v>2742</v>
      </c>
      <c r="S32" s="6">
        <v>3436778.1400000015</v>
      </c>
      <c r="T32" s="12">
        <v>24462.559999999979</v>
      </c>
      <c r="U32" s="102">
        <v>74</v>
      </c>
      <c r="V32" s="6">
        <v>29644.959999999999</v>
      </c>
      <c r="W32" s="12">
        <v>115</v>
      </c>
      <c r="X32" s="102">
        <v>916</v>
      </c>
      <c r="Y32" s="6">
        <v>2170907.7300000023</v>
      </c>
      <c r="Z32" s="12">
        <v>32632.46</v>
      </c>
      <c r="AA32" s="11">
        <v>8</v>
      </c>
      <c r="AB32" s="6">
        <v>14554.5</v>
      </c>
      <c r="AC32" s="12">
        <v>150.71</v>
      </c>
      <c r="AD32" s="11">
        <v>3</v>
      </c>
      <c r="AE32" s="6">
        <v>69442.81</v>
      </c>
      <c r="AF32" s="12">
        <v>193.79</v>
      </c>
      <c r="AG32" s="11">
        <v>75</v>
      </c>
      <c r="AH32" s="6">
        <v>572278.74999999988</v>
      </c>
      <c r="AI32" s="12">
        <v>790.49</v>
      </c>
      <c r="AJ32" s="11">
        <v>95</v>
      </c>
      <c r="AK32" s="6">
        <v>458962.17000000016</v>
      </c>
      <c r="AL32" s="12">
        <v>2859.4700000000007</v>
      </c>
      <c r="AM32" s="11">
        <v>346</v>
      </c>
      <c r="AN32" s="6">
        <v>337531.81999999989</v>
      </c>
      <c r="AO32" s="12">
        <v>3433.5299999999997</v>
      </c>
      <c r="AP32" s="11">
        <v>0</v>
      </c>
      <c r="AQ32" s="6">
        <v>0</v>
      </c>
      <c r="AR32" s="12">
        <v>0</v>
      </c>
      <c r="AS32" s="11">
        <v>16</v>
      </c>
      <c r="AT32" s="6">
        <v>3091.02</v>
      </c>
      <c r="AU32" s="12">
        <v>36.630000000000003</v>
      </c>
      <c r="AV32" s="19">
        <v>157</v>
      </c>
      <c r="AW32" s="6">
        <v>258443.60000000003</v>
      </c>
      <c r="AX32" s="12">
        <v>2105.9700000000003</v>
      </c>
      <c r="AY32" s="19">
        <v>273</v>
      </c>
      <c r="AZ32" s="6">
        <v>87318.860000000015</v>
      </c>
      <c r="BA32" s="12">
        <v>1987.2500000000002</v>
      </c>
      <c r="BB32" s="19">
        <v>12</v>
      </c>
      <c r="BC32" s="6">
        <v>0</v>
      </c>
      <c r="BD32" s="12">
        <v>1874</v>
      </c>
      <c r="BE32" s="19">
        <v>0</v>
      </c>
      <c r="BF32" s="6">
        <v>0</v>
      </c>
      <c r="BG32" s="12">
        <v>0</v>
      </c>
      <c r="BH32" s="19">
        <v>51</v>
      </c>
      <c r="BI32" s="6">
        <v>61344.369999999988</v>
      </c>
      <c r="BJ32" s="12">
        <v>485</v>
      </c>
      <c r="BK32" s="19">
        <v>49</v>
      </c>
      <c r="BL32" s="6">
        <v>213372.43000000005</v>
      </c>
      <c r="BM32" s="12">
        <v>3948</v>
      </c>
      <c r="BN32" s="19">
        <v>9</v>
      </c>
      <c r="BO32" s="6">
        <v>650.68000000000006</v>
      </c>
      <c r="BP32" s="12">
        <v>27</v>
      </c>
      <c r="BQ32" s="19">
        <v>0</v>
      </c>
      <c r="BR32" s="4">
        <v>0</v>
      </c>
      <c r="BS32" s="10">
        <v>0</v>
      </c>
      <c r="BT32" s="18">
        <v>4751</v>
      </c>
      <c r="BU32" s="69">
        <v>27806656.990000091</v>
      </c>
    </row>
    <row r="33" spans="1:73">
      <c r="A33" s="75" t="s">
        <v>27</v>
      </c>
      <c r="B33" t="s">
        <v>35</v>
      </c>
      <c r="C33" s="11">
        <v>4216</v>
      </c>
      <c r="D33" s="6">
        <v>13141303.429999983</v>
      </c>
      <c r="E33" s="12">
        <v>82200.069999999891</v>
      </c>
      <c r="F33" s="19">
        <v>3776</v>
      </c>
      <c r="G33" s="25">
        <v>2743723.9700000323</v>
      </c>
      <c r="H33" s="12">
        <v>32473.029999999926</v>
      </c>
      <c r="I33" s="11">
        <v>277</v>
      </c>
      <c r="J33" s="6">
        <v>476434.40999999974</v>
      </c>
      <c r="K33" s="12">
        <v>5321.2100000000009</v>
      </c>
      <c r="L33" s="96">
        <v>48</v>
      </c>
      <c r="M33" s="6">
        <v>56542.37000000001</v>
      </c>
      <c r="N33" s="12">
        <v>107.57999999999998</v>
      </c>
      <c r="O33" s="102">
        <v>680</v>
      </c>
      <c r="P33" s="25">
        <v>6536217.8400000017</v>
      </c>
      <c r="Q33" s="12">
        <v>115561.12999999992</v>
      </c>
      <c r="R33" s="102">
        <v>1328</v>
      </c>
      <c r="S33" s="6">
        <v>1078927.8099999998</v>
      </c>
      <c r="T33" s="12">
        <v>7625.09</v>
      </c>
      <c r="U33" s="102">
        <v>10</v>
      </c>
      <c r="V33" s="6">
        <v>3158.36</v>
      </c>
      <c r="W33" s="12">
        <v>12.64</v>
      </c>
      <c r="X33" s="102">
        <v>2316</v>
      </c>
      <c r="Y33" s="6">
        <v>2659166.4400000018</v>
      </c>
      <c r="Z33" s="12">
        <v>40082.240000000034</v>
      </c>
      <c r="AA33" s="11">
        <v>10</v>
      </c>
      <c r="AB33" s="6">
        <v>6142.49</v>
      </c>
      <c r="AC33" s="12">
        <v>62.51</v>
      </c>
      <c r="AD33" s="11">
        <v>0</v>
      </c>
      <c r="AE33" s="6">
        <v>0</v>
      </c>
      <c r="AF33" s="12">
        <v>0</v>
      </c>
      <c r="AG33" s="11">
        <v>56</v>
      </c>
      <c r="AH33" s="6">
        <v>344414.58</v>
      </c>
      <c r="AI33" s="12">
        <v>475.65</v>
      </c>
      <c r="AJ33" s="11">
        <v>48</v>
      </c>
      <c r="AK33" s="6">
        <v>160242.78000000003</v>
      </c>
      <c r="AL33" s="12">
        <v>998.31</v>
      </c>
      <c r="AM33" s="11">
        <v>35</v>
      </c>
      <c r="AN33" s="6">
        <v>30413.059999999994</v>
      </c>
      <c r="AO33" s="12">
        <v>309.38</v>
      </c>
      <c r="AP33" s="11">
        <v>0</v>
      </c>
      <c r="AQ33" s="6">
        <v>0</v>
      </c>
      <c r="AR33" s="12">
        <v>0</v>
      </c>
      <c r="AS33" s="11">
        <v>3</v>
      </c>
      <c r="AT33" s="6">
        <v>655.51</v>
      </c>
      <c r="AU33" s="12">
        <v>9.18</v>
      </c>
      <c r="AV33" s="19">
        <v>170</v>
      </c>
      <c r="AW33" s="6">
        <v>115608.78</v>
      </c>
      <c r="AX33" s="12">
        <v>943.61000000000024</v>
      </c>
      <c r="AY33" s="19">
        <v>83</v>
      </c>
      <c r="AZ33" s="6">
        <v>12811.210000000003</v>
      </c>
      <c r="BA33" s="12">
        <v>292.32</v>
      </c>
      <c r="BB33" s="19">
        <v>735</v>
      </c>
      <c r="BC33" s="6">
        <v>0</v>
      </c>
      <c r="BD33" s="12">
        <v>53096.06</v>
      </c>
      <c r="BE33" s="19">
        <v>0</v>
      </c>
      <c r="BF33" s="6">
        <v>0</v>
      </c>
      <c r="BG33" s="12">
        <v>0</v>
      </c>
      <c r="BH33" s="19">
        <v>22</v>
      </c>
      <c r="BI33" s="6">
        <v>18570.609999999997</v>
      </c>
      <c r="BJ33" s="12">
        <v>169</v>
      </c>
      <c r="BK33" s="19">
        <v>252</v>
      </c>
      <c r="BL33" s="6">
        <v>94562.839999999866</v>
      </c>
      <c r="BM33" s="12">
        <v>1786</v>
      </c>
      <c r="BN33" s="19">
        <v>11</v>
      </c>
      <c r="BO33" s="6">
        <v>2790.76</v>
      </c>
      <c r="BP33" s="12">
        <v>115.80000000000001</v>
      </c>
      <c r="BQ33" s="19">
        <v>0</v>
      </c>
      <c r="BR33" s="4">
        <v>0</v>
      </c>
      <c r="BS33" s="10">
        <v>0</v>
      </c>
      <c r="BT33" s="18">
        <v>4277</v>
      </c>
      <c r="BU33" s="69">
        <v>31622456.160000011</v>
      </c>
    </row>
    <row r="34" spans="1:73">
      <c r="A34" s="75" t="s">
        <v>27</v>
      </c>
      <c r="B34" t="s">
        <v>36</v>
      </c>
      <c r="C34" s="11">
        <v>1741</v>
      </c>
      <c r="D34" s="6">
        <v>4445701.51000001</v>
      </c>
      <c r="E34" s="12">
        <v>31150.169999999962</v>
      </c>
      <c r="F34" s="19">
        <v>1589</v>
      </c>
      <c r="G34" s="25">
        <v>1032895.8600000042</v>
      </c>
      <c r="H34" s="12">
        <v>12232.729999999998</v>
      </c>
      <c r="I34" s="11">
        <v>99</v>
      </c>
      <c r="J34" s="6">
        <v>187913.77999999997</v>
      </c>
      <c r="K34" s="12">
        <v>2095.5900000000011</v>
      </c>
      <c r="L34" s="96">
        <v>4</v>
      </c>
      <c r="M34" s="6">
        <v>13891.59</v>
      </c>
      <c r="N34" s="12">
        <v>19.010000000000002</v>
      </c>
      <c r="O34" s="102">
        <v>125</v>
      </c>
      <c r="P34" s="25">
        <v>506210.93999999994</v>
      </c>
      <c r="Q34" s="12">
        <v>9758.2600000000057</v>
      </c>
      <c r="R34" s="102">
        <v>511</v>
      </c>
      <c r="S34" s="6">
        <v>143870.31000000003</v>
      </c>
      <c r="T34" s="12">
        <v>1015.3799999999999</v>
      </c>
      <c r="U34" s="102">
        <v>293</v>
      </c>
      <c r="V34" s="6">
        <v>103463.03999999998</v>
      </c>
      <c r="W34" s="12">
        <v>407.67999999999989</v>
      </c>
      <c r="X34" s="102">
        <v>979</v>
      </c>
      <c r="Y34" s="6">
        <v>1108877.1600000015</v>
      </c>
      <c r="Z34" s="12">
        <v>16538.55</v>
      </c>
      <c r="AA34" s="11">
        <v>34</v>
      </c>
      <c r="AB34" s="6">
        <v>27741.62</v>
      </c>
      <c r="AC34" s="12">
        <v>283.81999999999988</v>
      </c>
      <c r="AD34" s="11">
        <v>0</v>
      </c>
      <c r="AE34" s="6">
        <v>0</v>
      </c>
      <c r="AF34" s="12">
        <v>0</v>
      </c>
      <c r="AG34" s="11">
        <v>3</v>
      </c>
      <c r="AH34" s="6">
        <v>13674.84</v>
      </c>
      <c r="AI34" s="12">
        <v>18.89</v>
      </c>
      <c r="AJ34" s="11">
        <v>3</v>
      </c>
      <c r="AK34" s="6">
        <v>1731.58</v>
      </c>
      <c r="AL34" s="12">
        <v>10.77</v>
      </c>
      <c r="AM34" s="11">
        <v>26</v>
      </c>
      <c r="AN34" s="6">
        <v>23005.24</v>
      </c>
      <c r="AO34" s="12">
        <v>234.00999999999996</v>
      </c>
      <c r="AP34" s="11">
        <v>0</v>
      </c>
      <c r="AQ34" s="6">
        <v>0</v>
      </c>
      <c r="AR34" s="12">
        <v>0</v>
      </c>
      <c r="AS34" s="11">
        <v>5</v>
      </c>
      <c r="AT34" s="6">
        <v>1595.75</v>
      </c>
      <c r="AU34" s="12">
        <v>18.919999999999998</v>
      </c>
      <c r="AV34" s="19">
        <v>2</v>
      </c>
      <c r="AW34" s="6">
        <v>344.24</v>
      </c>
      <c r="AX34" s="12">
        <v>2.8</v>
      </c>
      <c r="AY34" s="19">
        <v>236</v>
      </c>
      <c r="AZ34" s="6">
        <v>36649.590000000004</v>
      </c>
      <c r="BA34" s="12">
        <v>832.05999999999972</v>
      </c>
      <c r="BB34" s="19">
        <v>10</v>
      </c>
      <c r="BC34" s="6">
        <v>0</v>
      </c>
      <c r="BD34" s="12">
        <v>485</v>
      </c>
      <c r="BE34" s="19">
        <v>0</v>
      </c>
      <c r="BF34" s="6">
        <v>0</v>
      </c>
      <c r="BG34" s="12">
        <v>0</v>
      </c>
      <c r="BH34" s="19">
        <v>74</v>
      </c>
      <c r="BI34" s="6">
        <v>123070.38999999994</v>
      </c>
      <c r="BJ34" s="12">
        <v>996</v>
      </c>
      <c r="BK34" s="19">
        <v>87</v>
      </c>
      <c r="BL34" s="6">
        <v>185312.41000000009</v>
      </c>
      <c r="BM34" s="12">
        <v>3499</v>
      </c>
      <c r="BN34" s="19">
        <v>9</v>
      </c>
      <c r="BO34" s="6">
        <v>4027.09</v>
      </c>
      <c r="BP34" s="12">
        <v>167.1</v>
      </c>
      <c r="BQ34" s="19">
        <v>0</v>
      </c>
      <c r="BR34" s="4">
        <v>0</v>
      </c>
      <c r="BS34" s="10">
        <v>0</v>
      </c>
      <c r="BT34" s="18">
        <v>1756</v>
      </c>
      <c r="BU34" s="69">
        <v>8003662.1800000165</v>
      </c>
    </row>
    <row r="35" spans="1:73">
      <c r="A35" s="75" t="s">
        <v>37</v>
      </c>
      <c r="B35" s="2" t="s">
        <v>5</v>
      </c>
      <c r="C35" s="9">
        <v>11485</v>
      </c>
      <c r="D35" s="4">
        <v>28803898.469999969</v>
      </c>
      <c r="E35" s="10">
        <v>191360.81000000043</v>
      </c>
      <c r="F35" s="18">
        <v>10607</v>
      </c>
      <c r="G35" s="26">
        <v>6310999.4500000533</v>
      </c>
      <c r="H35" s="10">
        <v>74925.589999999866</v>
      </c>
      <c r="I35" s="9">
        <v>507</v>
      </c>
      <c r="J35" s="4">
        <v>865920.9299999997</v>
      </c>
      <c r="K35" s="10">
        <v>9684.6999999999971</v>
      </c>
      <c r="L35" s="95">
        <v>150</v>
      </c>
      <c r="M35" s="4">
        <v>171202.83000000002</v>
      </c>
      <c r="N35" s="10">
        <v>328.18000000000006</v>
      </c>
      <c r="O35" s="101">
        <v>751</v>
      </c>
      <c r="P35" s="26">
        <v>3723370.9000000022</v>
      </c>
      <c r="Q35" s="10">
        <v>87819.259999999966</v>
      </c>
      <c r="R35" s="101">
        <v>1849</v>
      </c>
      <c r="S35" s="4">
        <v>2150339.8599999957</v>
      </c>
      <c r="T35" s="10">
        <v>14978.689999999995</v>
      </c>
      <c r="U35" s="101">
        <v>240</v>
      </c>
      <c r="V35" s="4">
        <v>86933.37</v>
      </c>
      <c r="W35" s="10">
        <v>341.79000000000008</v>
      </c>
      <c r="X35" s="101">
        <v>1859</v>
      </c>
      <c r="Y35" s="4">
        <v>1278468.870000002</v>
      </c>
      <c r="Z35" s="10">
        <v>20877.939999999988</v>
      </c>
      <c r="AA35" s="9">
        <v>105</v>
      </c>
      <c r="AB35" s="4">
        <v>116331.34</v>
      </c>
      <c r="AC35" s="10">
        <v>1184.7900000000002</v>
      </c>
      <c r="AD35" s="9">
        <v>1</v>
      </c>
      <c r="AE35" s="4">
        <v>2583.42</v>
      </c>
      <c r="AF35" s="10">
        <v>7.21</v>
      </c>
      <c r="AG35" s="9">
        <v>42</v>
      </c>
      <c r="AH35" s="4">
        <v>268323.11000000004</v>
      </c>
      <c r="AI35" s="10">
        <v>370.75</v>
      </c>
      <c r="AJ35" s="9">
        <v>2</v>
      </c>
      <c r="AK35" s="4">
        <v>2094.1999999999998</v>
      </c>
      <c r="AL35" s="10">
        <v>13.06</v>
      </c>
      <c r="AM35" s="9">
        <v>658</v>
      </c>
      <c r="AN35" s="4">
        <v>479826.93</v>
      </c>
      <c r="AO35" s="10">
        <v>4907.7699999999986</v>
      </c>
      <c r="AP35" s="9">
        <v>5</v>
      </c>
      <c r="AQ35" s="4">
        <v>2235.92</v>
      </c>
      <c r="AR35" s="10">
        <v>7.1899999999999995</v>
      </c>
      <c r="AS35" s="9">
        <v>8</v>
      </c>
      <c r="AT35" s="4">
        <v>6503.92</v>
      </c>
      <c r="AU35" s="10">
        <v>77.199999999999989</v>
      </c>
      <c r="AV35" s="18">
        <v>5249</v>
      </c>
      <c r="AW35" s="4">
        <v>3773496.2399999993</v>
      </c>
      <c r="AX35" s="10">
        <v>30823.729999999974</v>
      </c>
      <c r="AY35" s="18">
        <v>1292</v>
      </c>
      <c r="AZ35" s="4">
        <v>219026.59999999998</v>
      </c>
      <c r="BA35" s="10">
        <v>5151.0899999999965</v>
      </c>
      <c r="BB35" s="18">
        <v>369</v>
      </c>
      <c r="BC35" s="4">
        <v>0</v>
      </c>
      <c r="BD35" s="10">
        <v>17449</v>
      </c>
      <c r="BE35" s="18">
        <v>3</v>
      </c>
      <c r="BF35" s="4">
        <v>6551.0499999999993</v>
      </c>
      <c r="BG35" s="10">
        <v>215</v>
      </c>
      <c r="BH35" s="18">
        <v>154</v>
      </c>
      <c r="BI35" s="4">
        <v>300199.08000000013</v>
      </c>
      <c r="BJ35" s="10">
        <v>2259</v>
      </c>
      <c r="BK35" s="18">
        <v>255</v>
      </c>
      <c r="BL35" s="4">
        <v>398175.06999999972</v>
      </c>
      <c r="BM35" s="10">
        <v>8143.5</v>
      </c>
      <c r="BN35" s="18">
        <v>29</v>
      </c>
      <c r="BO35" s="4">
        <v>31912.35</v>
      </c>
      <c r="BP35" s="10">
        <v>1324.5</v>
      </c>
      <c r="BQ35" s="18">
        <v>1</v>
      </c>
      <c r="BR35" s="4">
        <v>503.48</v>
      </c>
      <c r="BS35" s="10">
        <v>82</v>
      </c>
      <c r="BT35" s="18">
        <v>11573</v>
      </c>
      <c r="BU35" s="69">
        <v>50434227.290000036</v>
      </c>
    </row>
    <row r="36" spans="1:73">
      <c r="A36" s="75" t="s">
        <v>37</v>
      </c>
      <c r="B36" t="s">
        <v>38</v>
      </c>
      <c r="C36" s="11">
        <v>575</v>
      </c>
      <c r="D36" s="6">
        <v>1774707.8399999996</v>
      </c>
      <c r="E36" s="12">
        <v>11975.4</v>
      </c>
      <c r="F36" s="19">
        <v>526</v>
      </c>
      <c r="G36" s="25">
        <v>371574.08999999898</v>
      </c>
      <c r="H36" s="12">
        <v>4412.1300000000028</v>
      </c>
      <c r="I36" s="11">
        <v>29</v>
      </c>
      <c r="J36" s="6">
        <v>38387.68</v>
      </c>
      <c r="K36" s="12">
        <v>428.21000000000004</v>
      </c>
      <c r="L36" s="96">
        <v>4</v>
      </c>
      <c r="M36" s="6">
        <v>2639.75</v>
      </c>
      <c r="N36" s="12">
        <v>7</v>
      </c>
      <c r="O36" s="102">
        <v>22</v>
      </c>
      <c r="P36" s="25">
        <v>77479.050000000017</v>
      </c>
      <c r="Q36" s="12">
        <v>1144.9399999999998</v>
      </c>
      <c r="R36" s="102">
        <v>61</v>
      </c>
      <c r="S36" s="6">
        <v>56310.929999999993</v>
      </c>
      <c r="T36" s="12">
        <v>408.22999999999996</v>
      </c>
      <c r="U36" s="102">
        <v>1</v>
      </c>
      <c r="V36" s="6">
        <v>341.75</v>
      </c>
      <c r="W36" s="12">
        <v>1.37</v>
      </c>
      <c r="X36" s="102">
        <v>15</v>
      </c>
      <c r="Y36" s="6">
        <v>23161.259999999991</v>
      </c>
      <c r="Z36" s="12">
        <v>390.55</v>
      </c>
      <c r="AA36" s="11">
        <v>0</v>
      </c>
      <c r="AB36" s="6">
        <v>0</v>
      </c>
      <c r="AC36" s="12">
        <v>0</v>
      </c>
      <c r="AD36" s="11">
        <v>0</v>
      </c>
      <c r="AE36" s="6">
        <v>0</v>
      </c>
      <c r="AF36" s="12">
        <v>0</v>
      </c>
      <c r="AG36" s="11">
        <v>3</v>
      </c>
      <c r="AH36" s="6">
        <v>16385.02</v>
      </c>
      <c r="AI36" s="12">
        <v>22.64</v>
      </c>
      <c r="AJ36" s="11">
        <v>0</v>
      </c>
      <c r="AK36" s="6">
        <v>0</v>
      </c>
      <c r="AL36" s="12">
        <v>0</v>
      </c>
      <c r="AM36" s="11">
        <v>15</v>
      </c>
      <c r="AN36" s="6">
        <v>22876.269999999997</v>
      </c>
      <c r="AO36" s="12">
        <v>232.79</v>
      </c>
      <c r="AP36" s="11">
        <v>0</v>
      </c>
      <c r="AQ36" s="6">
        <v>0</v>
      </c>
      <c r="AR36" s="12">
        <v>0</v>
      </c>
      <c r="AS36" s="11">
        <v>0</v>
      </c>
      <c r="AT36" s="6">
        <v>0</v>
      </c>
      <c r="AU36" s="12">
        <v>0</v>
      </c>
      <c r="AV36" s="19">
        <v>213</v>
      </c>
      <c r="AW36" s="6">
        <v>253187.95</v>
      </c>
      <c r="AX36" s="12">
        <v>2066.4199999999996</v>
      </c>
      <c r="AY36" s="19">
        <v>47</v>
      </c>
      <c r="AZ36" s="6">
        <v>9488.39</v>
      </c>
      <c r="BA36" s="12">
        <v>220.13000000000008</v>
      </c>
      <c r="BB36" s="19">
        <v>11</v>
      </c>
      <c r="BC36" s="6">
        <v>0</v>
      </c>
      <c r="BD36" s="12">
        <v>851</v>
      </c>
      <c r="BE36" s="19">
        <v>0</v>
      </c>
      <c r="BF36" s="6">
        <v>0</v>
      </c>
      <c r="BG36" s="12">
        <v>0</v>
      </c>
      <c r="BH36" s="19">
        <v>6</v>
      </c>
      <c r="BI36" s="6">
        <v>16378.560000000001</v>
      </c>
      <c r="BJ36" s="12">
        <v>121</v>
      </c>
      <c r="BK36" s="19">
        <v>9</v>
      </c>
      <c r="BL36" s="6">
        <v>523.43000000000006</v>
      </c>
      <c r="BM36" s="12">
        <v>12</v>
      </c>
      <c r="BN36" s="19">
        <v>0</v>
      </c>
      <c r="BO36" s="6">
        <v>0</v>
      </c>
      <c r="BP36" s="12">
        <v>0</v>
      </c>
      <c r="BQ36" s="19">
        <v>0</v>
      </c>
      <c r="BR36" s="4">
        <v>0</v>
      </c>
      <c r="BS36" s="10">
        <v>0</v>
      </c>
      <c r="BT36" s="18">
        <v>580</v>
      </c>
      <c r="BU36" s="69">
        <v>2726626.0099999993</v>
      </c>
    </row>
    <row r="37" spans="1:73">
      <c r="A37" s="75" t="s">
        <v>37</v>
      </c>
      <c r="B37" t="s">
        <v>39</v>
      </c>
      <c r="C37" s="11">
        <v>4090</v>
      </c>
      <c r="D37" s="6">
        <v>9167230.7200000174</v>
      </c>
      <c r="E37" s="12">
        <v>60594.23000000012</v>
      </c>
      <c r="F37" s="19">
        <v>3827</v>
      </c>
      <c r="G37" s="25">
        <v>2185871.3900000132</v>
      </c>
      <c r="H37" s="12">
        <v>25962.539999999924</v>
      </c>
      <c r="I37" s="11">
        <v>176</v>
      </c>
      <c r="J37" s="6">
        <v>311134.31</v>
      </c>
      <c r="K37" s="12">
        <v>3476.6999999999989</v>
      </c>
      <c r="L37" s="96">
        <v>40</v>
      </c>
      <c r="M37" s="6">
        <v>37138.080000000009</v>
      </c>
      <c r="N37" s="12">
        <v>55.240000000000016</v>
      </c>
      <c r="O37" s="102">
        <v>199</v>
      </c>
      <c r="P37" s="25">
        <v>1664325.7600000002</v>
      </c>
      <c r="Q37" s="12">
        <v>49108.97</v>
      </c>
      <c r="R37" s="102">
        <v>971</v>
      </c>
      <c r="S37" s="6">
        <v>1140392.9499999981</v>
      </c>
      <c r="T37" s="12">
        <v>8307.8600000000024</v>
      </c>
      <c r="U37" s="102">
        <v>88</v>
      </c>
      <c r="V37" s="6">
        <v>26313.320000000003</v>
      </c>
      <c r="W37" s="12">
        <v>104.15</v>
      </c>
      <c r="X37" s="102">
        <v>648</v>
      </c>
      <c r="Y37" s="6">
        <v>238738.53000000032</v>
      </c>
      <c r="Z37" s="12">
        <v>4254.6600000000044</v>
      </c>
      <c r="AA37" s="11">
        <v>39</v>
      </c>
      <c r="AB37" s="6">
        <v>23269.109999999997</v>
      </c>
      <c r="AC37" s="12">
        <v>236.11</v>
      </c>
      <c r="AD37" s="11">
        <v>0</v>
      </c>
      <c r="AE37" s="6">
        <v>0</v>
      </c>
      <c r="AF37" s="12">
        <v>0</v>
      </c>
      <c r="AG37" s="11">
        <v>5</v>
      </c>
      <c r="AH37" s="6">
        <v>36019.560000000005</v>
      </c>
      <c r="AI37" s="12">
        <v>49.769999999999996</v>
      </c>
      <c r="AJ37" s="11">
        <v>1</v>
      </c>
      <c r="AK37" s="6">
        <v>1035.03</v>
      </c>
      <c r="AL37" s="12">
        <v>6.45</v>
      </c>
      <c r="AM37" s="11">
        <v>140</v>
      </c>
      <c r="AN37" s="6">
        <v>108961.25000000001</v>
      </c>
      <c r="AO37" s="12">
        <v>1108.79</v>
      </c>
      <c r="AP37" s="11">
        <v>1</v>
      </c>
      <c r="AQ37" s="6">
        <v>677.71</v>
      </c>
      <c r="AR37" s="12">
        <v>2.1800000000000002</v>
      </c>
      <c r="AS37" s="11">
        <v>3</v>
      </c>
      <c r="AT37" s="6">
        <v>1460.05</v>
      </c>
      <c r="AU37" s="12">
        <v>17.329999999999998</v>
      </c>
      <c r="AV37" s="19">
        <v>1826</v>
      </c>
      <c r="AW37" s="6">
        <v>1153599.3399999996</v>
      </c>
      <c r="AX37" s="12">
        <v>9433.2400000000034</v>
      </c>
      <c r="AY37" s="19">
        <v>383</v>
      </c>
      <c r="AZ37" s="6">
        <v>55646.29000000003</v>
      </c>
      <c r="BA37" s="12">
        <v>1303.82</v>
      </c>
      <c r="BB37" s="19">
        <v>105</v>
      </c>
      <c r="BC37" s="6">
        <v>0</v>
      </c>
      <c r="BD37" s="12">
        <v>7244</v>
      </c>
      <c r="BE37" s="19">
        <v>1</v>
      </c>
      <c r="BF37" s="6">
        <v>3321.23</v>
      </c>
      <c r="BG37" s="12">
        <v>109</v>
      </c>
      <c r="BH37" s="19">
        <v>5</v>
      </c>
      <c r="BI37" s="6">
        <v>19939.149999999998</v>
      </c>
      <c r="BJ37" s="12">
        <v>150</v>
      </c>
      <c r="BK37" s="19">
        <v>64</v>
      </c>
      <c r="BL37" s="6">
        <v>214313.77999999997</v>
      </c>
      <c r="BM37" s="12">
        <v>4549.5</v>
      </c>
      <c r="BN37" s="19">
        <v>10</v>
      </c>
      <c r="BO37" s="6">
        <v>10410.200000000001</v>
      </c>
      <c r="BP37" s="12">
        <v>432</v>
      </c>
      <c r="BQ37" s="19">
        <v>1</v>
      </c>
      <c r="BR37" s="6">
        <v>503.48</v>
      </c>
      <c r="BS37" s="12">
        <v>82</v>
      </c>
      <c r="BT37" s="18">
        <v>4133</v>
      </c>
      <c r="BU37" s="69">
        <v>17057386.600000031</v>
      </c>
    </row>
    <row r="38" spans="1:73">
      <c r="A38" s="75" t="s">
        <v>37</v>
      </c>
      <c r="B38" t="s">
        <v>40</v>
      </c>
      <c r="C38" s="11">
        <v>54</v>
      </c>
      <c r="D38" s="6">
        <v>182934.97</v>
      </c>
      <c r="E38" s="12">
        <v>1169.4200000000003</v>
      </c>
      <c r="F38" s="19">
        <v>49</v>
      </c>
      <c r="G38" s="25">
        <v>33296.129999999997</v>
      </c>
      <c r="H38" s="12">
        <v>395.51</v>
      </c>
      <c r="I38" s="11">
        <v>6</v>
      </c>
      <c r="J38" s="6">
        <v>7026.3100000000013</v>
      </c>
      <c r="K38" s="12">
        <v>78.37</v>
      </c>
      <c r="L38" s="96">
        <v>1</v>
      </c>
      <c r="M38" s="6">
        <v>5117.66</v>
      </c>
      <c r="N38" s="12">
        <v>6.47</v>
      </c>
      <c r="O38" s="102">
        <v>9</v>
      </c>
      <c r="P38" s="25">
        <v>19454.37</v>
      </c>
      <c r="Q38" s="12">
        <v>236.78000000000003</v>
      </c>
      <c r="R38" s="102">
        <v>3</v>
      </c>
      <c r="S38" s="6">
        <v>22616.899999999998</v>
      </c>
      <c r="T38" s="12">
        <v>166.14000000000001</v>
      </c>
      <c r="U38" s="102">
        <v>0</v>
      </c>
      <c r="V38" s="6">
        <v>0</v>
      </c>
      <c r="W38" s="12">
        <v>0</v>
      </c>
      <c r="X38" s="102">
        <v>1196</v>
      </c>
      <c r="Y38" s="6">
        <v>0</v>
      </c>
      <c r="Z38" s="12">
        <v>0</v>
      </c>
      <c r="AA38" s="11">
        <v>0</v>
      </c>
      <c r="AB38" s="6">
        <v>0</v>
      </c>
      <c r="AC38" s="12">
        <v>0</v>
      </c>
      <c r="AD38" s="11">
        <v>0</v>
      </c>
      <c r="AE38" s="6">
        <v>0</v>
      </c>
      <c r="AF38" s="12">
        <v>0</v>
      </c>
      <c r="AG38" s="11">
        <v>1</v>
      </c>
      <c r="AH38" s="6">
        <v>11306.1</v>
      </c>
      <c r="AI38" s="12">
        <v>15.62</v>
      </c>
      <c r="AJ38" s="11">
        <v>0</v>
      </c>
      <c r="AK38" s="6">
        <v>0</v>
      </c>
      <c r="AL38" s="12">
        <v>0</v>
      </c>
      <c r="AM38" s="11">
        <v>0</v>
      </c>
      <c r="AN38" s="6">
        <v>0</v>
      </c>
      <c r="AO38" s="12">
        <v>0</v>
      </c>
      <c r="AP38" s="11">
        <v>0</v>
      </c>
      <c r="AQ38" s="6">
        <v>0</v>
      </c>
      <c r="AR38" s="12">
        <v>0</v>
      </c>
      <c r="AS38" s="11">
        <v>0</v>
      </c>
      <c r="AT38" s="6">
        <v>0</v>
      </c>
      <c r="AU38" s="12">
        <v>0</v>
      </c>
      <c r="AV38" s="19">
        <v>5</v>
      </c>
      <c r="AW38" s="6">
        <v>8670.7400000000016</v>
      </c>
      <c r="AX38" s="12">
        <v>70.649999999999991</v>
      </c>
      <c r="AY38" s="19">
        <v>1</v>
      </c>
      <c r="AZ38" s="6">
        <v>122.44</v>
      </c>
      <c r="BA38" s="12">
        <v>2.78</v>
      </c>
      <c r="BB38" s="19">
        <v>6</v>
      </c>
      <c r="BC38" s="6">
        <v>0</v>
      </c>
      <c r="BD38" s="12">
        <v>81</v>
      </c>
      <c r="BE38" s="19">
        <v>0</v>
      </c>
      <c r="BF38" s="6">
        <v>0</v>
      </c>
      <c r="BG38" s="12">
        <v>0</v>
      </c>
      <c r="BH38" s="19">
        <v>0</v>
      </c>
      <c r="BI38" s="6">
        <v>0</v>
      </c>
      <c r="BJ38" s="12">
        <v>0</v>
      </c>
      <c r="BK38" s="19">
        <v>6</v>
      </c>
      <c r="BL38" s="6">
        <v>578</v>
      </c>
      <c r="BM38" s="12">
        <v>12</v>
      </c>
      <c r="BN38" s="19">
        <v>1</v>
      </c>
      <c r="BO38" s="6">
        <v>506.1</v>
      </c>
      <c r="BP38" s="12">
        <v>21</v>
      </c>
      <c r="BQ38" s="19">
        <v>0</v>
      </c>
      <c r="BR38" s="4">
        <v>0</v>
      </c>
      <c r="BS38" s="10">
        <v>0</v>
      </c>
      <c r="BT38" s="18">
        <v>54</v>
      </c>
      <c r="BU38" s="69">
        <v>300581.02999999997</v>
      </c>
    </row>
    <row r="39" spans="1:73">
      <c r="A39" s="75" t="s">
        <v>37</v>
      </c>
      <c r="B39" t="s">
        <v>41</v>
      </c>
      <c r="C39" s="11">
        <v>6766</v>
      </c>
      <c r="D39" s="6">
        <v>17679024.939999953</v>
      </c>
      <c r="E39" s="12">
        <v>117621.76000000031</v>
      </c>
      <c r="F39" s="19">
        <v>6205</v>
      </c>
      <c r="G39" s="25">
        <v>3720257.8400000413</v>
      </c>
      <c r="H39" s="12">
        <v>44155.409999999945</v>
      </c>
      <c r="I39" s="11">
        <v>296</v>
      </c>
      <c r="J39" s="6">
        <v>509372.62999999977</v>
      </c>
      <c r="K39" s="12">
        <v>5701.4199999999992</v>
      </c>
      <c r="L39" s="96">
        <v>105</v>
      </c>
      <c r="M39" s="6">
        <v>126307.34000000001</v>
      </c>
      <c r="N39" s="12">
        <v>259.47000000000003</v>
      </c>
      <c r="O39" s="102">
        <v>521</v>
      </c>
      <c r="P39" s="25">
        <v>1962111.7200000021</v>
      </c>
      <c r="Q39" s="12">
        <v>37328.569999999963</v>
      </c>
      <c r="R39" s="102">
        <v>814</v>
      </c>
      <c r="S39" s="6">
        <v>931019.07999999798</v>
      </c>
      <c r="T39" s="12">
        <v>6096.4599999999937</v>
      </c>
      <c r="U39" s="102">
        <v>151</v>
      </c>
      <c r="V39" s="6">
        <v>60278.299999999988</v>
      </c>
      <c r="W39" s="12">
        <v>236.27000000000007</v>
      </c>
      <c r="X39" s="102">
        <v>14375</v>
      </c>
      <c r="Y39" s="6">
        <v>1016569.0800000017</v>
      </c>
      <c r="Z39" s="12">
        <v>16232.729999999981</v>
      </c>
      <c r="AA39" s="11">
        <v>66</v>
      </c>
      <c r="AB39" s="6">
        <v>93062.23</v>
      </c>
      <c r="AC39" s="12">
        <v>948.68000000000018</v>
      </c>
      <c r="AD39" s="11">
        <v>1</v>
      </c>
      <c r="AE39" s="6">
        <v>2583.42</v>
      </c>
      <c r="AF39" s="12">
        <v>7.21</v>
      </c>
      <c r="AG39" s="11">
        <v>33</v>
      </c>
      <c r="AH39" s="6">
        <v>204612.43000000002</v>
      </c>
      <c r="AI39" s="12">
        <v>282.72000000000003</v>
      </c>
      <c r="AJ39" s="11">
        <v>1</v>
      </c>
      <c r="AK39" s="6">
        <v>1059.17</v>
      </c>
      <c r="AL39" s="12">
        <v>6.61</v>
      </c>
      <c r="AM39" s="11">
        <v>503</v>
      </c>
      <c r="AN39" s="6">
        <v>347989.41</v>
      </c>
      <c r="AO39" s="12">
        <v>3566.1899999999991</v>
      </c>
      <c r="AP39" s="11">
        <v>4</v>
      </c>
      <c r="AQ39" s="6">
        <v>1558.21</v>
      </c>
      <c r="AR39" s="12">
        <v>5.01</v>
      </c>
      <c r="AS39" s="11">
        <v>5</v>
      </c>
      <c r="AT39" s="6">
        <v>5043.87</v>
      </c>
      <c r="AU39" s="12">
        <v>59.87</v>
      </c>
      <c r="AV39" s="19">
        <v>3205</v>
      </c>
      <c r="AW39" s="6">
        <v>2358038.2099999995</v>
      </c>
      <c r="AX39" s="12">
        <v>19253.419999999969</v>
      </c>
      <c r="AY39" s="19">
        <v>861</v>
      </c>
      <c r="AZ39" s="6">
        <v>153769.47999999995</v>
      </c>
      <c r="BA39" s="12">
        <v>3624.3599999999969</v>
      </c>
      <c r="BB39" s="19">
        <v>247</v>
      </c>
      <c r="BC39" s="6">
        <v>0</v>
      </c>
      <c r="BD39" s="12">
        <v>9273</v>
      </c>
      <c r="BE39" s="19">
        <v>2</v>
      </c>
      <c r="BF39" s="6">
        <v>3229.8199999999997</v>
      </c>
      <c r="BG39" s="12">
        <v>106</v>
      </c>
      <c r="BH39" s="19">
        <v>143</v>
      </c>
      <c r="BI39" s="6">
        <v>263881.37000000011</v>
      </c>
      <c r="BJ39" s="12">
        <v>1988</v>
      </c>
      <c r="BK39" s="19">
        <v>176</v>
      </c>
      <c r="BL39" s="6">
        <v>182759.85999999978</v>
      </c>
      <c r="BM39" s="12">
        <v>3570</v>
      </c>
      <c r="BN39" s="19">
        <v>18</v>
      </c>
      <c r="BO39" s="6">
        <v>20996.05</v>
      </c>
      <c r="BP39" s="12">
        <v>871.5</v>
      </c>
      <c r="BQ39" s="19">
        <v>0</v>
      </c>
      <c r="BR39" s="4">
        <v>0</v>
      </c>
      <c r="BS39" s="10">
        <v>0</v>
      </c>
      <c r="BT39" s="18">
        <v>6806</v>
      </c>
      <c r="BU39" s="69">
        <v>30349633.650000006</v>
      </c>
    </row>
    <row r="40" spans="1:73">
      <c r="A40" s="75" t="s">
        <v>42</v>
      </c>
      <c r="B40" s="2" t="s">
        <v>5</v>
      </c>
      <c r="C40" s="9">
        <v>30681</v>
      </c>
      <c r="D40" s="4">
        <v>62845751.249999881</v>
      </c>
      <c r="E40" s="10">
        <v>429013.81000000029</v>
      </c>
      <c r="F40" s="18">
        <v>28937</v>
      </c>
      <c r="G40" s="26">
        <v>16079469.000000145</v>
      </c>
      <c r="H40" s="10">
        <v>191299.19000000018</v>
      </c>
      <c r="I40" s="9">
        <v>1519</v>
      </c>
      <c r="J40" s="4">
        <v>1786063.9</v>
      </c>
      <c r="K40" s="10">
        <v>20017.22</v>
      </c>
      <c r="L40" s="95">
        <v>504</v>
      </c>
      <c r="M40" s="4">
        <v>1417391.25</v>
      </c>
      <c r="N40" s="10">
        <v>2540.58</v>
      </c>
      <c r="O40" s="101">
        <v>3908</v>
      </c>
      <c r="P40" s="26">
        <v>17002095.560000002</v>
      </c>
      <c r="Q40" s="10">
        <v>222969.21999999994</v>
      </c>
      <c r="R40" s="101">
        <v>17041</v>
      </c>
      <c r="S40" s="4">
        <v>8274666.0499999877</v>
      </c>
      <c r="T40" s="10">
        <v>61089.670000000042</v>
      </c>
      <c r="U40" s="101">
        <v>11929</v>
      </c>
      <c r="V40" s="4">
        <v>6589838.8100000033</v>
      </c>
      <c r="W40" s="10">
        <v>26203.719999999994</v>
      </c>
      <c r="X40" s="101">
        <v>3003</v>
      </c>
      <c r="Y40" s="4">
        <v>12768055.07</v>
      </c>
      <c r="Z40" s="10">
        <v>210298.59000000005</v>
      </c>
      <c r="AA40" s="9">
        <v>2626</v>
      </c>
      <c r="AB40" s="4">
        <v>3332808.0500000003</v>
      </c>
      <c r="AC40" s="10">
        <v>33889.80999999999</v>
      </c>
      <c r="AD40" s="9">
        <v>4</v>
      </c>
      <c r="AE40" s="4">
        <v>10537.900000000001</v>
      </c>
      <c r="AF40" s="10">
        <v>29.41</v>
      </c>
      <c r="AG40" s="9">
        <v>0</v>
      </c>
      <c r="AH40" s="4">
        <v>0</v>
      </c>
      <c r="AI40" s="10">
        <v>0</v>
      </c>
      <c r="AJ40" s="9">
        <v>128</v>
      </c>
      <c r="AK40" s="4">
        <v>263460.06</v>
      </c>
      <c r="AL40" s="10">
        <v>1652.65</v>
      </c>
      <c r="AM40" s="9">
        <v>179</v>
      </c>
      <c r="AN40" s="4">
        <v>302011.36999999994</v>
      </c>
      <c r="AO40" s="10">
        <v>3077.7300000000005</v>
      </c>
      <c r="AP40" s="9">
        <v>0</v>
      </c>
      <c r="AQ40" s="4">
        <v>0</v>
      </c>
      <c r="AR40" s="10">
        <v>0</v>
      </c>
      <c r="AS40" s="9">
        <v>413</v>
      </c>
      <c r="AT40" s="4">
        <v>292964.26</v>
      </c>
      <c r="AU40" s="10">
        <v>3483.7599999999989</v>
      </c>
      <c r="AV40" s="18">
        <v>31</v>
      </c>
      <c r="AW40" s="4">
        <v>45756.1</v>
      </c>
      <c r="AX40" s="10">
        <v>372.91</v>
      </c>
      <c r="AY40" s="18">
        <v>6577</v>
      </c>
      <c r="AZ40" s="4">
        <v>2791895.4900000021</v>
      </c>
      <c r="BA40" s="10">
        <v>64201.069999999978</v>
      </c>
      <c r="BB40" s="18">
        <v>281</v>
      </c>
      <c r="BC40" s="4">
        <v>0</v>
      </c>
      <c r="BD40" s="10">
        <v>14320</v>
      </c>
      <c r="BE40" s="18">
        <v>343</v>
      </c>
      <c r="BF40" s="4">
        <v>618246.89</v>
      </c>
      <c r="BG40" s="10">
        <v>20303</v>
      </c>
      <c r="BH40" s="18">
        <v>1545</v>
      </c>
      <c r="BI40" s="4">
        <v>1885134.6600000081</v>
      </c>
      <c r="BJ40" s="10">
        <v>16787</v>
      </c>
      <c r="BK40" s="18">
        <v>1494</v>
      </c>
      <c r="BL40" s="4">
        <v>595571.18000000063</v>
      </c>
      <c r="BM40" s="10">
        <v>12043.27</v>
      </c>
      <c r="BN40" s="18">
        <v>568</v>
      </c>
      <c r="BO40" s="4">
        <v>566809.87999999989</v>
      </c>
      <c r="BP40" s="10">
        <v>23519.66</v>
      </c>
      <c r="BQ40" s="18">
        <v>193</v>
      </c>
      <c r="BR40" s="4">
        <v>250702.03000000003</v>
      </c>
      <c r="BS40" s="10">
        <v>40829</v>
      </c>
      <c r="BT40" s="18">
        <v>31541</v>
      </c>
      <c r="BU40" s="69">
        <v>138778005.89000002</v>
      </c>
    </row>
    <row r="41" spans="1:73">
      <c r="A41" s="75" t="s">
        <v>42</v>
      </c>
      <c r="B41" t="s">
        <v>43</v>
      </c>
      <c r="C41" s="11">
        <v>5152</v>
      </c>
      <c r="D41" s="6">
        <v>5821011.659999988</v>
      </c>
      <c r="E41" s="12">
        <v>39827.59000000004</v>
      </c>
      <c r="F41" s="19">
        <v>5008</v>
      </c>
      <c r="G41" s="25">
        <v>2233133.8500000141</v>
      </c>
      <c r="H41" s="12">
        <v>26586.180000000026</v>
      </c>
      <c r="I41" s="11">
        <v>262</v>
      </c>
      <c r="J41" s="6">
        <v>245268.85000000024</v>
      </c>
      <c r="K41" s="12">
        <v>2783.6000000000008</v>
      </c>
      <c r="L41" s="96">
        <v>50</v>
      </c>
      <c r="M41" s="6">
        <v>27501.33</v>
      </c>
      <c r="N41" s="12">
        <v>54.350000000000009</v>
      </c>
      <c r="O41" s="102">
        <v>1073</v>
      </c>
      <c r="P41" s="25">
        <v>2801978.2099999976</v>
      </c>
      <c r="Q41" s="12">
        <v>36592.810000000019</v>
      </c>
      <c r="R41" s="102">
        <v>3379</v>
      </c>
      <c r="S41" s="6">
        <v>643609.05000000005</v>
      </c>
      <c r="T41" s="12">
        <v>4611.3999999999996</v>
      </c>
      <c r="U41" s="102">
        <v>2405</v>
      </c>
      <c r="V41" s="6">
        <v>762902.22000000067</v>
      </c>
      <c r="W41" s="12">
        <v>2998.4199999999992</v>
      </c>
      <c r="X41" s="102">
        <v>1938</v>
      </c>
      <c r="Y41" s="6">
        <v>804059.59000000195</v>
      </c>
      <c r="Z41" s="12">
        <v>12475.290000000025</v>
      </c>
      <c r="AA41" s="11">
        <v>63</v>
      </c>
      <c r="AB41" s="6">
        <v>22594.789999999997</v>
      </c>
      <c r="AC41" s="12">
        <v>229.97</v>
      </c>
      <c r="AD41" s="11">
        <v>0</v>
      </c>
      <c r="AE41" s="6">
        <v>0</v>
      </c>
      <c r="AF41" s="12">
        <v>0</v>
      </c>
      <c r="AG41" s="11">
        <v>0</v>
      </c>
      <c r="AH41" s="6">
        <v>0</v>
      </c>
      <c r="AI41" s="12">
        <v>0</v>
      </c>
      <c r="AJ41" s="11">
        <v>0</v>
      </c>
      <c r="AK41" s="6">
        <v>0</v>
      </c>
      <c r="AL41" s="12">
        <v>0</v>
      </c>
      <c r="AM41" s="11">
        <v>5</v>
      </c>
      <c r="AN41" s="6">
        <v>11093.7</v>
      </c>
      <c r="AO41" s="12">
        <v>112.89</v>
      </c>
      <c r="AP41" s="11">
        <v>0</v>
      </c>
      <c r="AQ41" s="6">
        <v>0</v>
      </c>
      <c r="AR41" s="12">
        <v>0</v>
      </c>
      <c r="AS41" s="11">
        <v>4</v>
      </c>
      <c r="AT41" s="6">
        <v>1652.9900000000002</v>
      </c>
      <c r="AU41" s="12">
        <v>19.62</v>
      </c>
      <c r="AV41" s="19">
        <v>1</v>
      </c>
      <c r="AW41" s="6">
        <v>93.24</v>
      </c>
      <c r="AX41" s="12">
        <v>0.76</v>
      </c>
      <c r="AY41" s="19">
        <v>807</v>
      </c>
      <c r="AZ41" s="6">
        <v>94846.13</v>
      </c>
      <c r="BA41" s="12">
        <v>2188.670000000001</v>
      </c>
      <c r="BB41" s="19">
        <v>31</v>
      </c>
      <c r="BC41" s="6">
        <v>0</v>
      </c>
      <c r="BD41" s="12">
        <v>1419</v>
      </c>
      <c r="BE41" s="19">
        <v>140</v>
      </c>
      <c r="BF41" s="6">
        <v>169504.60999999996</v>
      </c>
      <c r="BG41" s="12">
        <v>5563</v>
      </c>
      <c r="BH41" s="19">
        <v>386</v>
      </c>
      <c r="BI41" s="6">
        <v>285505.900000002</v>
      </c>
      <c r="BJ41" s="12">
        <v>2882</v>
      </c>
      <c r="BK41" s="19">
        <v>469</v>
      </c>
      <c r="BL41" s="6">
        <v>132196.70000000045</v>
      </c>
      <c r="BM41" s="12">
        <v>2826</v>
      </c>
      <c r="BN41" s="19">
        <v>86</v>
      </c>
      <c r="BO41" s="6">
        <v>31569.560000000005</v>
      </c>
      <c r="BP41" s="12">
        <v>1310.6500000000001</v>
      </c>
      <c r="BQ41" s="19">
        <v>0</v>
      </c>
      <c r="BR41" s="4">
        <v>0</v>
      </c>
      <c r="BS41" s="10">
        <v>0</v>
      </c>
      <c r="BT41" s="18">
        <v>5349</v>
      </c>
      <c r="BU41" s="69">
        <v>14192565.120000007</v>
      </c>
    </row>
    <row r="42" spans="1:73">
      <c r="A42" s="75" t="s">
        <v>42</v>
      </c>
      <c r="B42" t="s">
        <v>44</v>
      </c>
      <c r="C42" s="11">
        <v>5350</v>
      </c>
      <c r="D42" s="6">
        <v>6660924.0899999961</v>
      </c>
      <c r="E42" s="12">
        <v>45917.229999999981</v>
      </c>
      <c r="F42" s="19">
        <v>5181</v>
      </c>
      <c r="G42" s="25">
        <v>2397292.7000000132</v>
      </c>
      <c r="H42" s="12">
        <v>28570.829999999994</v>
      </c>
      <c r="I42" s="11">
        <v>259</v>
      </c>
      <c r="J42" s="6">
        <v>227169.22999999995</v>
      </c>
      <c r="K42" s="12">
        <v>2543.25</v>
      </c>
      <c r="L42" s="96">
        <v>36</v>
      </c>
      <c r="M42" s="6">
        <v>37964.910000000018</v>
      </c>
      <c r="N42" s="12">
        <v>65.449999999999974</v>
      </c>
      <c r="O42" s="102">
        <v>653</v>
      </c>
      <c r="P42" s="25">
        <v>4894213.549999997</v>
      </c>
      <c r="Q42" s="12">
        <v>71563.079999999929</v>
      </c>
      <c r="R42" s="102">
        <v>2684</v>
      </c>
      <c r="S42" s="6">
        <v>1094887.1099999973</v>
      </c>
      <c r="T42" s="12">
        <v>7805.5400000000036</v>
      </c>
      <c r="U42" s="102">
        <v>1765</v>
      </c>
      <c r="V42" s="6">
        <v>659012.06999999925</v>
      </c>
      <c r="W42" s="12">
        <v>2525.170000000001</v>
      </c>
      <c r="X42" s="102">
        <v>2028</v>
      </c>
      <c r="Y42" s="6">
        <v>782467.20000000112</v>
      </c>
      <c r="Z42" s="12">
        <v>12327.839999999986</v>
      </c>
      <c r="AA42" s="11">
        <v>123</v>
      </c>
      <c r="AB42" s="6">
        <v>79723.139999999985</v>
      </c>
      <c r="AC42" s="12">
        <v>813.6700000000003</v>
      </c>
      <c r="AD42" s="11">
        <v>1</v>
      </c>
      <c r="AE42" s="6">
        <v>32.25</v>
      </c>
      <c r="AF42" s="12">
        <v>0.09</v>
      </c>
      <c r="AG42" s="11">
        <v>0</v>
      </c>
      <c r="AH42" s="6">
        <v>0</v>
      </c>
      <c r="AI42" s="12">
        <v>0</v>
      </c>
      <c r="AJ42" s="11">
        <v>14</v>
      </c>
      <c r="AK42" s="6">
        <v>22657.410000000003</v>
      </c>
      <c r="AL42" s="12">
        <v>151.55000000000001</v>
      </c>
      <c r="AM42" s="11">
        <v>35</v>
      </c>
      <c r="AN42" s="6">
        <v>14690.400000000003</v>
      </c>
      <c r="AO42" s="12">
        <v>149.49</v>
      </c>
      <c r="AP42" s="11">
        <v>0</v>
      </c>
      <c r="AQ42" s="6">
        <v>0</v>
      </c>
      <c r="AR42" s="12">
        <v>0</v>
      </c>
      <c r="AS42" s="11">
        <v>10</v>
      </c>
      <c r="AT42" s="6">
        <v>9355.119999999999</v>
      </c>
      <c r="AU42" s="12">
        <v>111.04</v>
      </c>
      <c r="AV42" s="19">
        <v>1</v>
      </c>
      <c r="AW42" s="6">
        <v>251.51</v>
      </c>
      <c r="AX42" s="12">
        <v>2.0499999999999998</v>
      </c>
      <c r="AY42" s="19">
        <v>455</v>
      </c>
      <c r="AZ42" s="6">
        <v>76092.169999999984</v>
      </c>
      <c r="BA42" s="12">
        <v>1766.9299999999992</v>
      </c>
      <c r="BB42" s="19">
        <v>109</v>
      </c>
      <c r="BC42" s="6">
        <v>0</v>
      </c>
      <c r="BD42" s="12">
        <v>3651</v>
      </c>
      <c r="BE42" s="19">
        <v>196</v>
      </c>
      <c r="BF42" s="6">
        <v>438930.94</v>
      </c>
      <c r="BG42" s="12">
        <v>14418</v>
      </c>
      <c r="BH42" s="19">
        <v>136</v>
      </c>
      <c r="BI42" s="6">
        <v>118744.12999999983</v>
      </c>
      <c r="BJ42" s="12">
        <v>1198</v>
      </c>
      <c r="BK42" s="19">
        <v>253</v>
      </c>
      <c r="BL42" s="6">
        <v>85273.880000000194</v>
      </c>
      <c r="BM42" s="12">
        <v>1743.27</v>
      </c>
      <c r="BN42" s="19">
        <v>31</v>
      </c>
      <c r="BO42" s="6">
        <v>11454.53</v>
      </c>
      <c r="BP42" s="12">
        <v>480.7</v>
      </c>
      <c r="BQ42" s="19">
        <v>4</v>
      </c>
      <c r="BR42" s="6">
        <v>3358.58</v>
      </c>
      <c r="BS42" s="12">
        <v>547</v>
      </c>
      <c r="BT42" s="18">
        <v>5550</v>
      </c>
      <c r="BU42" s="69">
        <v>17871452.300000004</v>
      </c>
    </row>
    <row r="43" spans="1:73">
      <c r="A43" s="75" t="s">
        <v>42</v>
      </c>
      <c r="B43" t="s">
        <v>45</v>
      </c>
      <c r="C43" s="11">
        <v>3512</v>
      </c>
      <c r="D43" s="6">
        <v>6790710.6899999958</v>
      </c>
      <c r="E43" s="12">
        <v>47457.669999999911</v>
      </c>
      <c r="F43" s="19">
        <v>3325</v>
      </c>
      <c r="G43" s="25">
        <v>1920634.9700000174</v>
      </c>
      <c r="H43" s="12">
        <v>22940.129999999983</v>
      </c>
      <c r="I43" s="11">
        <v>202</v>
      </c>
      <c r="J43" s="6">
        <v>280483.20999999985</v>
      </c>
      <c r="K43" s="12">
        <v>3141.9299999999989</v>
      </c>
      <c r="L43" s="96">
        <v>38</v>
      </c>
      <c r="M43" s="6">
        <v>175759.19</v>
      </c>
      <c r="N43" s="12">
        <v>314.36999999999995</v>
      </c>
      <c r="O43" s="102">
        <v>746</v>
      </c>
      <c r="P43" s="25">
        <v>2103442.2899999996</v>
      </c>
      <c r="Q43" s="12">
        <v>23439.340000000018</v>
      </c>
      <c r="R43" s="102">
        <v>2101</v>
      </c>
      <c r="S43" s="6">
        <v>913133.6899999968</v>
      </c>
      <c r="T43" s="12">
        <v>6835.4500000000116</v>
      </c>
      <c r="U43" s="102">
        <v>1767</v>
      </c>
      <c r="V43" s="6">
        <v>1284253.9900000007</v>
      </c>
      <c r="W43" s="12">
        <v>5212.8400000000038</v>
      </c>
      <c r="X43" s="102">
        <v>2765</v>
      </c>
      <c r="Y43" s="6">
        <v>1098834.5900000017</v>
      </c>
      <c r="Z43" s="12">
        <v>18959.069999999974</v>
      </c>
      <c r="AA43" s="11">
        <v>72</v>
      </c>
      <c r="AB43" s="6">
        <v>92346.420000000013</v>
      </c>
      <c r="AC43" s="12">
        <v>938.61999999999978</v>
      </c>
      <c r="AD43" s="11">
        <v>0</v>
      </c>
      <c r="AE43" s="6">
        <v>0</v>
      </c>
      <c r="AF43" s="12">
        <v>0</v>
      </c>
      <c r="AG43" s="11">
        <v>0</v>
      </c>
      <c r="AH43" s="6">
        <v>0</v>
      </c>
      <c r="AI43" s="12">
        <v>0</v>
      </c>
      <c r="AJ43" s="11">
        <v>0</v>
      </c>
      <c r="AK43" s="6">
        <v>0</v>
      </c>
      <c r="AL43" s="12">
        <v>0</v>
      </c>
      <c r="AM43" s="11">
        <v>30</v>
      </c>
      <c r="AN43" s="6">
        <v>54171.130000000005</v>
      </c>
      <c r="AO43" s="12">
        <v>554.04000000000008</v>
      </c>
      <c r="AP43" s="11">
        <v>0</v>
      </c>
      <c r="AQ43" s="6">
        <v>0</v>
      </c>
      <c r="AR43" s="12">
        <v>0</v>
      </c>
      <c r="AS43" s="11">
        <v>36</v>
      </c>
      <c r="AT43" s="6">
        <v>42773.81</v>
      </c>
      <c r="AU43" s="12">
        <v>507.70000000000005</v>
      </c>
      <c r="AV43" s="19">
        <v>12</v>
      </c>
      <c r="AW43" s="6">
        <v>9637.2999999999993</v>
      </c>
      <c r="AX43" s="12">
        <v>78.55</v>
      </c>
      <c r="AY43" s="19">
        <v>1061</v>
      </c>
      <c r="AZ43" s="6">
        <v>243085.77999999977</v>
      </c>
      <c r="BA43" s="12">
        <v>5578.729999999995</v>
      </c>
      <c r="BB43" s="19">
        <v>39</v>
      </c>
      <c r="BC43" s="6">
        <v>0</v>
      </c>
      <c r="BD43" s="12">
        <v>1124</v>
      </c>
      <c r="BE43" s="19">
        <v>3</v>
      </c>
      <c r="BF43" s="6">
        <v>3412.6400000000003</v>
      </c>
      <c r="BG43" s="12">
        <v>112</v>
      </c>
      <c r="BH43" s="19">
        <v>395</v>
      </c>
      <c r="BI43" s="6">
        <v>438322.55000000243</v>
      </c>
      <c r="BJ43" s="12">
        <v>3601</v>
      </c>
      <c r="BK43" s="19">
        <v>281</v>
      </c>
      <c r="BL43" s="6">
        <v>91203.13000000015</v>
      </c>
      <c r="BM43" s="12">
        <v>1877</v>
      </c>
      <c r="BN43" s="19">
        <v>57</v>
      </c>
      <c r="BO43" s="6">
        <v>64709.180000000008</v>
      </c>
      <c r="BP43" s="12">
        <v>2690.25</v>
      </c>
      <c r="BQ43" s="19">
        <v>28</v>
      </c>
      <c r="BR43" s="6">
        <v>51723.360000000008</v>
      </c>
      <c r="BS43" s="12">
        <v>8424</v>
      </c>
      <c r="BT43" s="18">
        <v>3684</v>
      </c>
      <c r="BU43" s="69">
        <v>15769969.430000015</v>
      </c>
    </row>
    <row r="44" spans="1:73">
      <c r="A44" s="75" t="s">
        <v>42</v>
      </c>
      <c r="B44" t="s">
        <v>46</v>
      </c>
      <c r="C44" s="11">
        <v>6374</v>
      </c>
      <c r="D44" s="6">
        <v>18863079.669999953</v>
      </c>
      <c r="E44" s="12">
        <v>129093.45000000023</v>
      </c>
      <c r="F44" s="19">
        <v>5831</v>
      </c>
      <c r="G44" s="25">
        <v>3615876.1600000332</v>
      </c>
      <c r="H44" s="12">
        <v>42958.97000000003</v>
      </c>
      <c r="I44" s="11">
        <v>315</v>
      </c>
      <c r="J44" s="6">
        <v>389180.02000000014</v>
      </c>
      <c r="K44" s="12">
        <v>4353.3600000000024</v>
      </c>
      <c r="L44" s="96">
        <v>138</v>
      </c>
      <c r="M44" s="6">
        <v>534696.65</v>
      </c>
      <c r="N44" s="12">
        <v>962.23999999999967</v>
      </c>
      <c r="O44" s="102">
        <v>850</v>
      </c>
      <c r="P44" s="25">
        <v>4177471.0600000052</v>
      </c>
      <c r="Q44" s="12">
        <v>53208.509999999987</v>
      </c>
      <c r="R44" s="102">
        <v>3192</v>
      </c>
      <c r="S44" s="6">
        <v>1712986.2099999937</v>
      </c>
      <c r="T44" s="12">
        <v>12257.640000000019</v>
      </c>
      <c r="U44" s="102">
        <v>2817</v>
      </c>
      <c r="V44" s="6">
        <v>1965616.6800000004</v>
      </c>
      <c r="W44" s="12">
        <v>7773.2499999999891</v>
      </c>
      <c r="X44" s="102">
        <v>4641</v>
      </c>
      <c r="Y44" s="6">
        <v>4227218.1199999899</v>
      </c>
      <c r="Z44" s="12">
        <v>69003.430000000022</v>
      </c>
      <c r="AA44" s="11">
        <v>699</v>
      </c>
      <c r="AB44" s="6">
        <v>1231693.6300000011</v>
      </c>
      <c r="AC44" s="12">
        <v>12532.139999999996</v>
      </c>
      <c r="AD44" s="11">
        <v>3</v>
      </c>
      <c r="AE44" s="6">
        <v>10505.650000000001</v>
      </c>
      <c r="AF44" s="12">
        <v>29.32</v>
      </c>
      <c r="AG44" s="11">
        <v>0</v>
      </c>
      <c r="AH44" s="6">
        <v>0</v>
      </c>
      <c r="AI44" s="12">
        <v>0</v>
      </c>
      <c r="AJ44" s="11">
        <v>3</v>
      </c>
      <c r="AK44" s="6">
        <v>3047.86</v>
      </c>
      <c r="AL44" s="12">
        <v>18.990000000000002</v>
      </c>
      <c r="AM44" s="11">
        <v>60</v>
      </c>
      <c r="AN44" s="6">
        <v>126227.13999999994</v>
      </c>
      <c r="AO44" s="12">
        <v>1286.1500000000001</v>
      </c>
      <c r="AP44" s="11">
        <v>0</v>
      </c>
      <c r="AQ44" s="6">
        <v>0</v>
      </c>
      <c r="AR44" s="12">
        <v>0</v>
      </c>
      <c r="AS44" s="11">
        <v>179</v>
      </c>
      <c r="AT44" s="6">
        <v>135379.67000000001</v>
      </c>
      <c r="AU44" s="12">
        <v>1612.4999999999993</v>
      </c>
      <c r="AV44" s="19">
        <v>11</v>
      </c>
      <c r="AW44" s="6">
        <v>28693.620000000003</v>
      </c>
      <c r="AX44" s="12">
        <v>233.84000000000003</v>
      </c>
      <c r="AY44" s="19">
        <v>1402</v>
      </c>
      <c r="AZ44" s="6">
        <v>860549.34000000113</v>
      </c>
      <c r="BA44" s="12">
        <v>19636.259999999998</v>
      </c>
      <c r="BB44" s="19">
        <v>76</v>
      </c>
      <c r="BC44" s="6">
        <v>0</v>
      </c>
      <c r="BD44" s="12">
        <v>5818</v>
      </c>
      <c r="BE44" s="19">
        <v>2</v>
      </c>
      <c r="BF44" s="6">
        <v>4540.03</v>
      </c>
      <c r="BG44" s="12">
        <v>149</v>
      </c>
      <c r="BH44" s="19">
        <v>399</v>
      </c>
      <c r="BI44" s="6">
        <v>534116.70000000275</v>
      </c>
      <c r="BJ44" s="12">
        <v>4760</v>
      </c>
      <c r="BK44" s="19">
        <v>306</v>
      </c>
      <c r="BL44" s="6">
        <v>128376.03999999991</v>
      </c>
      <c r="BM44" s="12">
        <v>2481</v>
      </c>
      <c r="BN44" s="19">
        <v>135</v>
      </c>
      <c r="BO44" s="6">
        <v>142073.47000000003</v>
      </c>
      <c r="BP44" s="12">
        <v>5891.85</v>
      </c>
      <c r="BQ44" s="19">
        <v>35</v>
      </c>
      <c r="BR44" s="6">
        <v>56524.530000000006</v>
      </c>
      <c r="BS44" s="12">
        <v>9204</v>
      </c>
      <c r="BT44" s="18">
        <v>6513</v>
      </c>
      <c r="BU44" s="69">
        <v>39171860.709999986</v>
      </c>
    </row>
    <row r="45" spans="1:73">
      <c r="A45" s="75" t="s">
        <v>42</v>
      </c>
      <c r="B45" t="s">
        <v>47</v>
      </c>
      <c r="C45" s="11">
        <v>10293</v>
      </c>
      <c r="D45" s="6">
        <v>24710025.139999937</v>
      </c>
      <c r="E45" s="12">
        <v>166717.87000000014</v>
      </c>
      <c r="F45" s="19">
        <v>9592</v>
      </c>
      <c r="G45" s="25">
        <v>5912531.3200000674</v>
      </c>
      <c r="H45" s="12">
        <v>70243.080000000118</v>
      </c>
      <c r="I45" s="11">
        <v>481</v>
      </c>
      <c r="J45" s="6">
        <v>643962.58999999973</v>
      </c>
      <c r="K45" s="12">
        <v>7195.0799999999981</v>
      </c>
      <c r="L45" s="96">
        <v>242</v>
      </c>
      <c r="M45" s="6">
        <v>641469.16999999981</v>
      </c>
      <c r="N45" s="12">
        <v>1144.17</v>
      </c>
      <c r="O45" s="102">
        <v>586</v>
      </c>
      <c r="P45" s="25">
        <v>3024990.4500000011</v>
      </c>
      <c r="Q45" s="12">
        <v>38165.479999999989</v>
      </c>
      <c r="R45" s="102">
        <v>5685</v>
      </c>
      <c r="S45" s="6">
        <v>3910049.9899999998</v>
      </c>
      <c r="T45" s="12">
        <v>29579.640000000003</v>
      </c>
      <c r="U45" s="102">
        <v>3175</v>
      </c>
      <c r="V45" s="6">
        <v>1918053.8500000027</v>
      </c>
      <c r="W45" s="12">
        <v>7694.0400000000027</v>
      </c>
      <c r="X45" s="102">
        <v>61</v>
      </c>
      <c r="Y45" s="6">
        <v>5855475.570000005</v>
      </c>
      <c r="Z45" s="12">
        <v>97532.96000000005</v>
      </c>
      <c r="AA45" s="11">
        <v>1669</v>
      </c>
      <c r="AB45" s="6">
        <v>1906450.0699999994</v>
      </c>
      <c r="AC45" s="12">
        <v>19375.409999999993</v>
      </c>
      <c r="AD45" s="11">
        <v>0</v>
      </c>
      <c r="AE45" s="6">
        <v>0</v>
      </c>
      <c r="AF45" s="12">
        <v>0</v>
      </c>
      <c r="AG45" s="11">
        <v>0</v>
      </c>
      <c r="AH45" s="6">
        <v>0</v>
      </c>
      <c r="AI45" s="12">
        <v>0</v>
      </c>
      <c r="AJ45" s="11">
        <v>111</v>
      </c>
      <c r="AK45" s="6">
        <v>237754.78999999998</v>
      </c>
      <c r="AL45" s="12">
        <v>1482.1100000000001</v>
      </c>
      <c r="AM45" s="11">
        <v>49</v>
      </c>
      <c r="AN45" s="6">
        <v>95829</v>
      </c>
      <c r="AO45" s="12">
        <v>975.16000000000008</v>
      </c>
      <c r="AP45" s="11">
        <v>0</v>
      </c>
      <c r="AQ45" s="6">
        <v>0</v>
      </c>
      <c r="AR45" s="12">
        <v>0</v>
      </c>
      <c r="AS45" s="11">
        <v>184</v>
      </c>
      <c r="AT45" s="6">
        <v>103802.67000000001</v>
      </c>
      <c r="AU45" s="12">
        <v>1232.8999999999996</v>
      </c>
      <c r="AV45" s="19">
        <v>6</v>
      </c>
      <c r="AW45" s="6">
        <v>7080.43</v>
      </c>
      <c r="AX45" s="12">
        <v>57.709999999999994</v>
      </c>
      <c r="AY45" s="19">
        <v>2852</v>
      </c>
      <c r="AZ45" s="6">
        <v>1517322.070000001</v>
      </c>
      <c r="BA45" s="12">
        <v>35030.479999999989</v>
      </c>
      <c r="BB45" s="19">
        <v>26</v>
      </c>
      <c r="BC45" s="6">
        <v>0</v>
      </c>
      <c r="BD45" s="12">
        <v>2308</v>
      </c>
      <c r="BE45" s="19">
        <v>2</v>
      </c>
      <c r="BF45" s="6">
        <v>1858.67</v>
      </c>
      <c r="BG45" s="12">
        <v>61</v>
      </c>
      <c r="BH45" s="19">
        <v>229</v>
      </c>
      <c r="BI45" s="6">
        <v>508445.38000000094</v>
      </c>
      <c r="BJ45" s="12">
        <v>4346</v>
      </c>
      <c r="BK45" s="19">
        <v>185</v>
      </c>
      <c r="BL45" s="6">
        <v>158521.42999999996</v>
      </c>
      <c r="BM45" s="12">
        <v>3116</v>
      </c>
      <c r="BN45" s="19">
        <v>259</v>
      </c>
      <c r="BO45" s="6">
        <v>317003.1399999999</v>
      </c>
      <c r="BP45" s="12">
        <v>13146.21</v>
      </c>
      <c r="BQ45" s="19">
        <v>126</v>
      </c>
      <c r="BR45" s="6">
        <v>139095.56</v>
      </c>
      <c r="BS45" s="12">
        <v>22654</v>
      </c>
      <c r="BT45" s="18">
        <v>10445</v>
      </c>
      <c r="BU45" s="69">
        <v>51772158.330000021</v>
      </c>
    </row>
    <row r="46" spans="1:73">
      <c r="A46" s="75" t="s">
        <v>48</v>
      </c>
      <c r="B46" s="2" t="s">
        <v>5</v>
      </c>
      <c r="C46" s="9">
        <v>2480</v>
      </c>
      <c r="D46" s="4">
        <v>2592045.65</v>
      </c>
      <c r="E46" s="10">
        <v>16153.110000000008</v>
      </c>
      <c r="F46" s="18">
        <v>2412</v>
      </c>
      <c r="G46" s="26">
        <v>845090.0900000002</v>
      </c>
      <c r="H46" s="10">
        <v>10064.599999999997</v>
      </c>
      <c r="I46" s="9">
        <v>164</v>
      </c>
      <c r="J46" s="4">
        <v>113598.73000000001</v>
      </c>
      <c r="K46" s="10">
        <v>1269.8899999999999</v>
      </c>
      <c r="L46" s="95">
        <v>12</v>
      </c>
      <c r="M46" s="4">
        <v>40359.410000000003</v>
      </c>
      <c r="N46" s="10">
        <v>77.600000000000009</v>
      </c>
      <c r="O46" s="101">
        <v>361</v>
      </c>
      <c r="P46" s="26">
        <v>578984.32000000007</v>
      </c>
      <c r="Q46" s="10">
        <v>6397.3899999999994</v>
      </c>
      <c r="R46" s="101">
        <v>1667</v>
      </c>
      <c r="S46" s="4">
        <v>579400.38999999955</v>
      </c>
      <c r="T46" s="10">
        <v>4384.9899999999989</v>
      </c>
      <c r="U46" s="101">
        <v>102</v>
      </c>
      <c r="V46" s="4">
        <v>52862.05</v>
      </c>
      <c r="W46" s="10">
        <v>239.40999999999997</v>
      </c>
      <c r="X46" s="101">
        <v>16</v>
      </c>
      <c r="Y46" s="4">
        <v>45282.320000000007</v>
      </c>
      <c r="Z46" s="10">
        <v>675.1400000000001</v>
      </c>
      <c r="AA46" s="9">
        <v>2</v>
      </c>
      <c r="AB46" s="4">
        <v>10141.48</v>
      </c>
      <c r="AC46" s="10">
        <v>103.28</v>
      </c>
      <c r="AD46" s="9">
        <v>2</v>
      </c>
      <c r="AE46" s="4">
        <v>55017.5</v>
      </c>
      <c r="AF46" s="10">
        <v>153.54000000000002</v>
      </c>
      <c r="AG46" s="9">
        <v>0</v>
      </c>
      <c r="AH46" s="4">
        <v>0</v>
      </c>
      <c r="AI46" s="10">
        <v>0</v>
      </c>
      <c r="AJ46" s="9">
        <v>0</v>
      </c>
      <c r="AK46" s="4">
        <v>0</v>
      </c>
      <c r="AL46" s="10">
        <v>0</v>
      </c>
      <c r="AM46" s="9">
        <v>2</v>
      </c>
      <c r="AN46" s="4">
        <v>1345.32</v>
      </c>
      <c r="AO46" s="10">
        <v>13.690000000000001</v>
      </c>
      <c r="AP46" s="9">
        <v>0</v>
      </c>
      <c r="AQ46" s="4">
        <v>0</v>
      </c>
      <c r="AR46" s="10">
        <v>0</v>
      </c>
      <c r="AS46" s="9">
        <v>183</v>
      </c>
      <c r="AT46" s="4">
        <v>49769.18</v>
      </c>
      <c r="AU46" s="10">
        <v>591.90999999999985</v>
      </c>
      <c r="AV46" s="18">
        <v>2</v>
      </c>
      <c r="AW46" s="4">
        <v>1660</v>
      </c>
      <c r="AX46" s="10">
        <v>13.530000000000001</v>
      </c>
      <c r="AY46" s="18">
        <v>53</v>
      </c>
      <c r="AZ46" s="4">
        <v>3732.04</v>
      </c>
      <c r="BA46" s="10">
        <v>90.47999999999999</v>
      </c>
      <c r="BB46" s="18">
        <v>21</v>
      </c>
      <c r="BC46" s="4">
        <v>0</v>
      </c>
      <c r="BD46" s="10">
        <v>182</v>
      </c>
      <c r="BE46" s="18">
        <v>0</v>
      </c>
      <c r="BF46" s="4">
        <v>0</v>
      </c>
      <c r="BG46" s="12">
        <v>0</v>
      </c>
      <c r="BH46" s="18">
        <v>202</v>
      </c>
      <c r="BI46" s="4">
        <v>250075.7099999999</v>
      </c>
      <c r="BJ46" s="10">
        <v>2027</v>
      </c>
      <c r="BK46" s="18">
        <v>165</v>
      </c>
      <c r="BL46" s="4">
        <v>56441.839999999982</v>
      </c>
      <c r="BM46" s="10">
        <v>1125.78</v>
      </c>
      <c r="BN46" s="18">
        <v>12</v>
      </c>
      <c r="BO46" s="4">
        <v>2875.8999999999996</v>
      </c>
      <c r="BP46" s="10">
        <v>119.5</v>
      </c>
      <c r="BQ46" s="18">
        <v>0</v>
      </c>
      <c r="BR46" s="4">
        <v>0</v>
      </c>
      <c r="BS46" s="10">
        <v>0</v>
      </c>
      <c r="BT46" s="18">
        <v>2551</v>
      </c>
      <c r="BU46" s="69">
        <v>5297952.0200000005</v>
      </c>
    </row>
    <row r="47" spans="1:73">
      <c r="A47" s="75" t="s">
        <v>48</v>
      </c>
      <c r="B47" t="s">
        <v>49</v>
      </c>
      <c r="C47" s="11">
        <v>443</v>
      </c>
      <c r="D47" s="6">
        <v>515624.48000000033</v>
      </c>
      <c r="E47" s="12">
        <v>3414.5899999999992</v>
      </c>
      <c r="F47" s="19">
        <v>425</v>
      </c>
      <c r="G47" s="25">
        <v>156945.92999999993</v>
      </c>
      <c r="H47" s="12">
        <v>1876.31</v>
      </c>
      <c r="I47" s="11">
        <v>25</v>
      </c>
      <c r="J47" s="6">
        <v>31665.079999999998</v>
      </c>
      <c r="K47" s="12">
        <v>353.44000000000005</v>
      </c>
      <c r="L47" s="96">
        <v>3</v>
      </c>
      <c r="M47" s="6">
        <v>28904.74</v>
      </c>
      <c r="N47" s="12">
        <v>47.559999999999995</v>
      </c>
      <c r="O47" s="102">
        <v>109</v>
      </c>
      <c r="P47" s="25">
        <v>157171.18999999997</v>
      </c>
      <c r="Q47" s="12">
        <v>1650.8500000000006</v>
      </c>
      <c r="R47" s="102">
        <v>202</v>
      </c>
      <c r="S47" s="6">
        <v>40544.409999999996</v>
      </c>
      <c r="T47" s="12">
        <v>308.12999999999982</v>
      </c>
      <c r="U47" s="102">
        <v>10</v>
      </c>
      <c r="V47" s="6">
        <v>6813.4800000000005</v>
      </c>
      <c r="W47" s="12">
        <v>28.139999999999997</v>
      </c>
      <c r="X47" s="102">
        <v>1</v>
      </c>
      <c r="Y47" s="6">
        <v>18781.859999999997</v>
      </c>
      <c r="Z47" s="12">
        <v>256.37000000000006</v>
      </c>
      <c r="AA47" s="11">
        <v>1</v>
      </c>
      <c r="AB47" s="6">
        <v>9767.66</v>
      </c>
      <c r="AC47" s="12">
        <v>99.48</v>
      </c>
      <c r="AD47" s="11">
        <v>2</v>
      </c>
      <c r="AE47" s="6">
        <v>55017.5</v>
      </c>
      <c r="AF47" s="12">
        <v>153.54000000000002</v>
      </c>
      <c r="AG47" s="11">
        <v>0</v>
      </c>
      <c r="AH47" s="6">
        <v>0</v>
      </c>
      <c r="AI47" s="12">
        <v>0</v>
      </c>
      <c r="AJ47" s="11">
        <v>0</v>
      </c>
      <c r="AK47" s="6">
        <v>0</v>
      </c>
      <c r="AL47" s="12">
        <v>0</v>
      </c>
      <c r="AM47" s="11">
        <v>0</v>
      </c>
      <c r="AN47" s="6">
        <v>0</v>
      </c>
      <c r="AO47" s="12">
        <v>0</v>
      </c>
      <c r="AP47" s="11">
        <v>0</v>
      </c>
      <c r="AQ47" s="6">
        <v>0</v>
      </c>
      <c r="AR47" s="12">
        <v>0</v>
      </c>
      <c r="AS47" s="11">
        <v>5</v>
      </c>
      <c r="AT47" s="6">
        <v>810.05000000000007</v>
      </c>
      <c r="AU47" s="12">
        <v>9.61</v>
      </c>
      <c r="AV47" s="19">
        <v>1</v>
      </c>
      <c r="AW47" s="6">
        <v>1602.34</v>
      </c>
      <c r="AX47" s="12">
        <v>13.06</v>
      </c>
      <c r="AY47" s="19">
        <v>5</v>
      </c>
      <c r="AZ47" s="6">
        <v>767.93000000000006</v>
      </c>
      <c r="BA47" s="12">
        <v>17.43</v>
      </c>
      <c r="BB47" s="19">
        <v>13</v>
      </c>
      <c r="BC47" s="6">
        <v>0</v>
      </c>
      <c r="BD47" s="12">
        <v>121</v>
      </c>
      <c r="BE47" s="19">
        <v>0</v>
      </c>
      <c r="BF47" s="6">
        <v>0</v>
      </c>
      <c r="BG47" s="12">
        <v>0</v>
      </c>
      <c r="BH47" s="19">
        <v>60</v>
      </c>
      <c r="BI47" s="6">
        <v>51117.219999999979</v>
      </c>
      <c r="BJ47" s="12">
        <v>424</v>
      </c>
      <c r="BK47" s="19">
        <v>61</v>
      </c>
      <c r="BL47" s="6">
        <v>16348.869999999992</v>
      </c>
      <c r="BM47" s="12">
        <v>334</v>
      </c>
      <c r="BN47" s="19">
        <v>3</v>
      </c>
      <c r="BO47" s="6">
        <v>361.51</v>
      </c>
      <c r="BP47" s="12">
        <v>15</v>
      </c>
      <c r="BQ47" s="19">
        <v>0</v>
      </c>
      <c r="BR47" s="4">
        <v>0</v>
      </c>
      <c r="BS47" s="10">
        <v>0</v>
      </c>
      <c r="BT47" s="18">
        <v>454</v>
      </c>
      <c r="BU47" s="69">
        <v>1105575.83</v>
      </c>
    </row>
    <row r="48" spans="1:73">
      <c r="A48" s="75" t="s">
        <v>48</v>
      </c>
      <c r="B48" t="s">
        <v>50</v>
      </c>
      <c r="C48" s="11">
        <v>1237</v>
      </c>
      <c r="D48" s="6">
        <v>1269520.3999999997</v>
      </c>
      <c r="E48" s="12">
        <v>7061.6600000000117</v>
      </c>
      <c r="F48" s="19">
        <v>1202</v>
      </c>
      <c r="G48" s="25">
        <v>332213.3000000001</v>
      </c>
      <c r="H48" s="12">
        <v>3960.4699999999989</v>
      </c>
      <c r="I48" s="11">
        <v>71</v>
      </c>
      <c r="J48" s="6">
        <v>54910.78</v>
      </c>
      <c r="K48" s="12">
        <v>614.39999999999986</v>
      </c>
      <c r="L48" s="96">
        <v>5</v>
      </c>
      <c r="M48" s="6">
        <v>4873.3500000000004</v>
      </c>
      <c r="N48" s="12">
        <v>19.460000000000004</v>
      </c>
      <c r="O48" s="102">
        <v>53</v>
      </c>
      <c r="P48" s="25">
        <v>135575.94999999998</v>
      </c>
      <c r="Q48" s="12">
        <v>1402.2700000000004</v>
      </c>
      <c r="R48" s="102">
        <v>1110</v>
      </c>
      <c r="S48" s="6">
        <v>440761.64999999967</v>
      </c>
      <c r="T48" s="12">
        <v>3337.6899999999987</v>
      </c>
      <c r="U48" s="102">
        <v>17</v>
      </c>
      <c r="V48" s="6">
        <v>14153.670000000002</v>
      </c>
      <c r="W48" s="12">
        <v>66.84999999999998</v>
      </c>
      <c r="X48" s="102">
        <v>14</v>
      </c>
      <c r="Y48" s="6">
        <v>262.45999999999998</v>
      </c>
      <c r="Z48" s="12">
        <v>4.07</v>
      </c>
      <c r="AA48" s="11">
        <v>0</v>
      </c>
      <c r="AB48" s="6">
        <v>0</v>
      </c>
      <c r="AC48" s="12">
        <v>0</v>
      </c>
      <c r="AD48" s="11">
        <v>0</v>
      </c>
      <c r="AE48" s="6">
        <v>0</v>
      </c>
      <c r="AF48" s="12">
        <v>0</v>
      </c>
      <c r="AG48" s="11">
        <v>0</v>
      </c>
      <c r="AH48" s="6">
        <v>0</v>
      </c>
      <c r="AI48" s="12">
        <v>0</v>
      </c>
      <c r="AJ48" s="11">
        <v>0</v>
      </c>
      <c r="AK48" s="6">
        <v>0</v>
      </c>
      <c r="AL48" s="12">
        <v>0</v>
      </c>
      <c r="AM48" s="11">
        <v>0</v>
      </c>
      <c r="AN48" s="6">
        <v>0</v>
      </c>
      <c r="AO48" s="12">
        <v>0</v>
      </c>
      <c r="AP48" s="11">
        <v>0</v>
      </c>
      <c r="AQ48" s="6">
        <v>0</v>
      </c>
      <c r="AR48" s="12">
        <v>0</v>
      </c>
      <c r="AS48" s="11">
        <v>167</v>
      </c>
      <c r="AT48" s="6">
        <v>47146.879999999997</v>
      </c>
      <c r="AU48" s="12">
        <v>560.78999999999974</v>
      </c>
      <c r="AV48" s="19">
        <v>0</v>
      </c>
      <c r="AW48" s="6">
        <v>0</v>
      </c>
      <c r="AX48" s="12">
        <v>0</v>
      </c>
      <c r="AY48" s="19">
        <v>7</v>
      </c>
      <c r="AZ48" s="6">
        <v>118.1</v>
      </c>
      <c r="BA48" s="12">
        <v>2.68</v>
      </c>
      <c r="BB48" s="19">
        <v>0</v>
      </c>
      <c r="BC48" s="6">
        <v>0</v>
      </c>
      <c r="BD48" s="12">
        <v>0</v>
      </c>
      <c r="BE48" s="19">
        <v>0</v>
      </c>
      <c r="BF48" s="6">
        <v>0</v>
      </c>
      <c r="BG48" s="12">
        <v>0</v>
      </c>
      <c r="BH48" s="19">
        <v>30</v>
      </c>
      <c r="BI48" s="6">
        <v>75567.749999999956</v>
      </c>
      <c r="BJ48" s="12">
        <v>589</v>
      </c>
      <c r="BK48" s="19">
        <v>14</v>
      </c>
      <c r="BL48" s="6">
        <v>3975.96</v>
      </c>
      <c r="BM48" s="12">
        <v>76</v>
      </c>
      <c r="BN48" s="19">
        <v>7</v>
      </c>
      <c r="BO48" s="6">
        <v>2391.94</v>
      </c>
      <c r="BP48" s="12">
        <v>99.25</v>
      </c>
      <c r="BQ48" s="19">
        <v>0</v>
      </c>
      <c r="BR48" s="4">
        <v>0</v>
      </c>
      <c r="BS48" s="10">
        <v>0</v>
      </c>
      <c r="BT48" s="18">
        <v>1268</v>
      </c>
      <c r="BU48" s="69">
        <v>2381472.1899999995</v>
      </c>
    </row>
    <row r="49" spans="1:73">
      <c r="A49" s="75" t="s">
        <v>48</v>
      </c>
      <c r="B49" t="s">
        <v>51</v>
      </c>
      <c r="C49" s="11">
        <v>331</v>
      </c>
      <c r="D49" s="6">
        <v>414062.78000000014</v>
      </c>
      <c r="E49" s="12">
        <v>3095.7900000000013</v>
      </c>
      <c r="F49" s="19">
        <v>322</v>
      </c>
      <c r="G49" s="25">
        <v>173997.37</v>
      </c>
      <c r="H49" s="12">
        <v>2067.809999999999</v>
      </c>
      <c r="I49" s="11">
        <v>39</v>
      </c>
      <c r="J49" s="6">
        <v>16444.41</v>
      </c>
      <c r="K49" s="12">
        <v>183.99</v>
      </c>
      <c r="L49" s="96">
        <v>1</v>
      </c>
      <c r="M49" s="6">
        <v>5372.3</v>
      </c>
      <c r="N49" s="12">
        <v>8.15</v>
      </c>
      <c r="O49" s="102">
        <v>119</v>
      </c>
      <c r="P49" s="25">
        <v>169418.02000000014</v>
      </c>
      <c r="Q49" s="12">
        <v>1645.2799999999993</v>
      </c>
      <c r="R49" s="102">
        <v>165</v>
      </c>
      <c r="S49" s="6">
        <v>50302.859999999979</v>
      </c>
      <c r="T49" s="12">
        <v>386.28000000000009</v>
      </c>
      <c r="U49" s="102">
        <v>34</v>
      </c>
      <c r="V49" s="6">
        <v>17275.47</v>
      </c>
      <c r="W49" s="12">
        <v>79.789999999999978</v>
      </c>
      <c r="X49" s="102">
        <v>30</v>
      </c>
      <c r="Y49" s="6">
        <v>19013.540000000005</v>
      </c>
      <c r="Z49" s="12">
        <v>300.15000000000003</v>
      </c>
      <c r="AA49" s="11">
        <v>0</v>
      </c>
      <c r="AB49" s="6">
        <v>0</v>
      </c>
      <c r="AC49" s="12">
        <v>0</v>
      </c>
      <c r="AD49" s="11">
        <v>0</v>
      </c>
      <c r="AE49" s="6">
        <v>0</v>
      </c>
      <c r="AF49" s="12">
        <v>0</v>
      </c>
      <c r="AG49" s="11">
        <v>0</v>
      </c>
      <c r="AH49" s="6">
        <v>0</v>
      </c>
      <c r="AI49" s="12">
        <v>0</v>
      </c>
      <c r="AJ49" s="11">
        <v>0</v>
      </c>
      <c r="AK49" s="6">
        <v>0</v>
      </c>
      <c r="AL49" s="12">
        <v>0</v>
      </c>
      <c r="AM49" s="11">
        <v>1</v>
      </c>
      <c r="AN49" s="6">
        <v>922.76</v>
      </c>
      <c r="AO49" s="12">
        <v>9.39</v>
      </c>
      <c r="AP49" s="11">
        <v>0</v>
      </c>
      <c r="AQ49" s="6">
        <v>0</v>
      </c>
      <c r="AR49" s="12">
        <v>0</v>
      </c>
      <c r="AS49" s="11">
        <v>1</v>
      </c>
      <c r="AT49" s="6">
        <v>394.99</v>
      </c>
      <c r="AU49" s="12">
        <v>4.6900000000000004</v>
      </c>
      <c r="AV49" s="19">
        <v>0</v>
      </c>
      <c r="AW49" s="6">
        <v>0</v>
      </c>
      <c r="AX49" s="12">
        <v>0</v>
      </c>
      <c r="AY49" s="19">
        <v>19</v>
      </c>
      <c r="AZ49" s="6">
        <v>1461.55</v>
      </c>
      <c r="BA49" s="12">
        <v>33.32</v>
      </c>
      <c r="BB49" s="19">
        <v>8</v>
      </c>
      <c r="BC49" s="6">
        <v>0</v>
      </c>
      <c r="BD49" s="12">
        <v>61</v>
      </c>
      <c r="BE49" s="19">
        <v>0</v>
      </c>
      <c r="BF49" s="6">
        <v>0</v>
      </c>
      <c r="BG49" s="12">
        <v>0</v>
      </c>
      <c r="BH49" s="19">
        <v>41</v>
      </c>
      <c r="BI49" s="6">
        <v>39501.45999999997</v>
      </c>
      <c r="BJ49" s="12">
        <v>377</v>
      </c>
      <c r="BK49" s="19">
        <v>39</v>
      </c>
      <c r="BL49" s="6">
        <v>13443.599999999999</v>
      </c>
      <c r="BM49" s="12">
        <v>259.77999999999997</v>
      </c>
      <c r="BN49" s="19">
        <v>0</v>
      </c>
      <c r="BO49" s="6">
        <v>0</v>
      </c>
      <c r="BP49" s="12">
        <v>0</v>
      </c>
      <c r="BQ49" s="19">
        <v>0</v>
      </c>
      <c r="BR49" s="4">
        <v>0</v>
      </c>
      <c r="BS49" s="10">
        <v>0</v>
      </c>
      <c r="BT49" s="18">
        <v>354</v>
      </c>
      <c r="BU49" s="69">
        <v>927549.62000000034</v>
      </c>
    </row>
    <row r="50" spans="1:73">
      <c r="A50" s="75" t="s">
        <v>48</v>
      </c>
      <c r="B50" t="s">
        <v>52</v>
      </c>
      <c r="C50" s="11">
        <v>469</v>
      </c>
      <c r="D50" s="6">
        <v>392837.98999999993</v>
      </c>
      <c r="E50" s="12">
        <v>2581.069999999997</v>
      </c>
      <c r="F50" s="19">
        <v>463</v>
      </c>
      <c r="G50" s="25">
        <v>181933.49000000008</v>
      </c>
      <c r="H50" s="12">
        <v>2160.0099999999984</v>
      </c>
      <c r="I50" s="11">
        <v>29</v>
      </c>
      <c r="J50" s="6">
        <v>10578.46</v>
      </c>
      <c r="K50" s="12">
        <v>118.05999999999997</v>
      </c>
      <c r="L50" s="96">
        <v>3</v>
      </c>
      <c r="M50" s="6">
        <v>1209.02</v>
      </c>
      <c r="N50" s="12">
        <v>2.4300000000000002</v>
      </c>
      <c r="O50" s="102">
        <v>80</v>
      </c>
      <c r="P50" s="25">
        <v>116819.15999999997</v>
      </c>
      <c r="Q50" s="12">
        <v>1698.9900000000002</v>
      </c>
      <c r="R50" s="102">
        <v>190</v>
      </c>
      <c r="S50" s="6">
        <v>47791.47</v>
      </c>
      <c r="T50" s="12">
        <v>352.89</v>
      </c>
      <c r="U50" s="102">
        <v>41</v>
      </c>
      <c r="V50" s="6">
        <v>14619.429999999998</v>
      </c>
      <c r="W50" s="12">
        <v>64.63</v>
      </c>
      <c r="X50" s="102">
        <v>1306</v>
      </c>
      <c r="Y50" s="6">
        <v>7224.4600000000028</v>
      </c>
      <c r="Z50" s="12">
        <v>114.54999999999998</v>
      </c>
      <c r="AA50" s="11">
        <v>1</v>
      </c>
      <c r="AB50" s="6">
        <v>373.82</v>
      </c>
      <c r="AC50" s="12">
        <v>3.8</v>
      </c>
      <c r="AD50" s="11">
        <v>0</v>
      </c>
      <c r="AE50" s="6">
        <v>0</v>
      </c>
      <c r="AF50" s="12">
        <v>0</v>
      </c>
      <c r="AG50" s="11">
        <v>0</v>
      </c>
      <c r="AH50" s="6">
        <v>0</v>
      </c>
      <c r="AI50" s="12">
        <v>0</v>
      </c>
      <c r="AJ50" s="11">
        <v>0</v>
      </c>
      <c r="AK50" s="6">
        <v>0</v>
      </c>
      <c r="AL50" s="12">
        <v>0</v>
      </c>
      <c r="AM50" s="11">
        <v>1</v>
      </c>
      <c r="AN50" s="6">
        <v>422.56</v>
      </c>
      <c r="AO50" s="12">
        <v>4.3</v>
      </c>
      <c r="AP50" s="11">
        <v>0</v>
      </c>
      <c r="AQ50" s="6">
        <v>0</v>
      </c>
      <c r="AR50" s="12">
        <v>0</v>
      </c>
      <c r="AS50" s="11">
        <v>10</v>
      </c>
      <c r="AT50" s="6">
        <v>1417.26</v>
      </c>
      <c r="AU50" s="12">
        <v>16.82</v>
      </c>
      <c r="AV50" s="19">
        <v>1</v>
      </c>
      <c r="AW50" s="6">
        <v>57.66</v>
      </c>
      <c r="AX50" s="12">
        <v>0.47</v>
      </c>
      <c r="AY50" s="19">
        <v>22</v>
      </c>
      <c r="AZ50" s="6">
        <v>1384.46</v>
      </c>
      <c r="BA50" s="12">
        <v>37.049999999999997</v>
      </c>
      <c r="BB50" s="19">
        <v>0</v>
      </c>
      <c r="BC50" s="6">
        <v>0</v>
      </c>
      <c r="BD50" s="12">
        <v>0</v>
      </c>
      <c r="BE50" s="19">
        <v>0</v>
      </c>
      <c r="BF50" s="6">
        <v>0</v>
      </c>
      <c r="BG50" s="12">
        <v>0</v>
      </c>
      <c r="BH50" s="19">
        <v>71</v>
      </c>
      <c r="BI50" s="6">
        <v>83889.279999999984</v>
      </c>
      <c r="BJ50" s="12">
        <v>637</v>
      </c>
      <c r="BK50" s="19">
        <v>51</v>
      </c>
      <c r="BL50" s="6">
        <v>22673.409999999985</v>
      </c>
      <c r="BM50" s="12">
        <v>456</v>
      </c>
      <c r="BN50" s="19">
        <v>2</v>
      </c>
      <c r="BO50" s="6">
        <v>122.44999999999999</v>
      </c>
      <c r="BP50" s="12">
        <v>5.25</v>
      </c>
      <c r="BQ50" s="19">
        <v>0</v>
      </c>
      <c r="BR50" s="4">
        <v>0</v>
      </c>
      <c r="BS50" s="10">
        <v>0</v>
      </c>
      <c r="BT50" s="18">
        <v>475</v>
      </c>
      <c r="BU50" s="69">
        <v>883354.37999999989</v>
      </c>
    </row>
    <row r="51" spans="1:73">
      <c r="A51" s="75" t="s">
        <v>53</v>
      </c>
      <c r="B51" s="2" t="s">
        <v>5</v>
      </c>
      <c r="C51" s="9">
        <v>26076</v>
      </c>
      <c r="D51" s="4">
        <v>166169762.34999993</v>
      </c>
      <c r="E51" s="10">
        <v>821134.20999999973</v>
      </c>
      <c r="F51" s="18">
        <v>21150</v>
      </c>
      <c r="G51" s="26">
        <v>16228038.810000207</v>
      </c>
      <c r="H51" s="10">
        <v>192031.55000000002</v>
      </c>
      <c r="I51" s="9">
        <v>1502</v>
      </c>
      <c r="J51" s="4">
        <v>3800224.8099999991</v>
      </c>
      <c r="K51" s="10">
        <v>42398.189999999995</v>
      </c>
      <c r="L51" s="95">
        <v>74</v>
      </c>
      <c r="M51" s="4">
        <v>242308.13</v>
      </c>
      <c r="N51" s="10">
        <v>346.85999999999996</v>
      </c>
      <c r="O51" s="101">
        <v>7234</v>
      </c>
      <c r="P51" s="26">
        <v>81831741.579999924</v>
      </c>
      <c r="Q51" s="10">
        <v>1819137.1100000008</v>
      </c>
      <c r="R51" s="101">
        <v>654</v>
      </c>
      <c r="S51" s="4">
        <v>334380.11999999988</v>
      </c>
      <c r="T51" s="10">
        <v>2328.6799999999998</v>
      </c>
      <c r="U51" s="101">
        <v>235</v>
      </c>
      <c r="V51" s="4">
        <v>177006.09</v>
      </c>
      <c r="W51" s="10">
        <v>686.44999999999993</v>
      </c>
      <c r="X51" s="101">
        <v>70</v>
      </c>
      <c r="Y51" s="4">
        <v>1731320.5700000003</v>
      </c>
      <c r="Z51" s="10">
        <v>25081.050000000003</v>
      </c>
      <c r="AA51" s="9">
        <v>100</v>
      </c>
      <c r="AB51" s="4">
        <v>79489.37</v>
      </c>
      <c r="AC51" s="10">
        <v>807.15999999999974</v>
      </c>
      <c r="AD51" s="9">
        <v>1636</v>
      </c>
      <c r="AE51" s="4">
        <v>29852966.269999973</v>
      </c>
      <c r="AF51" s="10">
        <v>83341.72000000003</v>
      </c>
      <c r="AG51" s="9">
        <v>206</v>
      </c>
      <c r="AH51" s="4">
        <v>1190724.81</v>
      </c>
      <c r="AI51" s="10">
        <v>1645.2799999999997</v>
      </c>
      <c r="AJ51" s="9">
        <v>468</v>
      </c>
      <c r="AK51" s="4">
        <v>1228174.0600000003</v>
      </c>
      <c r="AL51" s="10">
        <v>7653.0999999999995</v>
      </c>
      <c r="AM51" s="9">
        <v>563</v>
      </c>
      <c r="AN51" s="4">
        <v>537687.2100000002</v>
      </c>
      <c r="AO51" s="10">
        <v>5474.5099999999993</v>
      </c>
      <c r="AP51" s="9">
        <v>0</v>
      </c>
      <c r="AQ51" s="4">
        <v>0</v>
      </c>
      <c r="AR51" s="10">
        <v>0</v>
      </c>
      <c r="AS51" s="9">
        <v>66</v>
      </c>
      <c r="AT51" s="4">
        <v>35793.049999999988</v>
      </c>
      <c r="AU51" s="10">
        <v>432.66999999999996</v>
      </c>
      <c r="AV51" s="18">
        <v>4733</v>
      </c>
      <c r="AW51" s="4">
        <v>6409326.4499999993</v>
      </c>
      <c r="AX51" s="10">
        <v>52251.48</v>
      </c>
      <c r="AY51" s="18">
        <v>1025</v>
      </c>
      <c r="AZ51" s="4">
        <v>360275.20999999996</v>
      </c>
      <c r="BA51" s="10">
        <v>8182.33</v>
      </c>
      <c r="BB51" s="18">
        <v>3902</v>
      </c>
      <c r="BC51" s="4">
        <v>0</v>
      </c>
      <c r="BD51" s="10">
        <v>534348.31000000006</v>
      </c>
      <c r="BE51" s="18">
        <v>10</v>
      </c>
      <c r="BF51" s="4">
        <v>44516.67</v>
      </c>
      <c r="BG51" s="10">
        <v>1461</v>
      </c>
      <c r="BH51" s="18">
        <v>1293</v>
      </c>
      <c r="BI51" s="4">
        <v>1039016.8400000001</v>
      </c>
      <c r="BJ51" s="10">
        <v>9361.18</v>
      </c>
      <c r="BK51" s="18">
        <v>4812</v>
      </c>
      <c r="BL51" s="4">
        <v>9479518.1499999836</v>
      </c>
      <c r="BM51" s="10">
        <v>196253.27000000002</v>
      </c>
      <c r="BN51" s="18">
        <v>80</v>
      </c>
      <c r="BO51" s="4">
        <v>118827.79</v>
      </c>
      <c r="BP51" s="10">
        <v>4930.6100000000006</v>
      </c>
      <c r="BQ51" s="18">
        <v>0</v>
      </c>
      <c r="BR51" s="4">
        <v>0</v>
      </c>
      <c r="BS51" s="10">
        <v>0</v>
      </c>
      <c r="BT51" s="18">
        <v>26281</v>
      </c>
      <c r="BU51" s="69">
        <v>359295526.79999995</v>
      </c>
    </row>
    <row r="52" spans="1:73">
      <c r="A52" s="75" t="s">
        <v>53</v>
      </c>
      <c r="B52" t="s">
        <v>54</v>
      </c>
      <c r="C52" s="11">
        <v>2717</v>
      </c>
      <c r="D52" s="6">
        <v>11134290.480000019</v>
      </c>
      <c r="E52" s="12">
        <v>59190.759999999937</v>
      </c>
      <c r="F52" s="19">
        <v>2423</v>
      </c>
      <c r="G52" s="25">
        <v>1663677.1300000153</v>
      </c>
      <c r="H52" s="12">
        <v>19692.139999999992</v>
      </c>
      <c r="I52" s="11">
        <v>193</v>
      </c>
      <c r="J52" s="6">
        <v>295500.99999999994</v>
      </c>
      <c r="K52" s="12">
        <v>3295.5799999999981</v>
      </c>
      <c r="L52" s="96">
        <v>1</v>
      </c>
      <c r="M52" s="6">
        <v>1462.52</v>
      </c>
      <c r="N52" s="12">
        <v>2.21</v>
      </c>
      <c r="O52" s="102">
        <v>1345</v>
      </c>
      <c r="P52" s="25">
        <v>7061999.8999999864</v>
      </c>
      <c r="Q52" s="12">
        <v>144618.80000000075</v>
      </c>
      <c r="R52" s="102">
        <v>17</v>
      </c>
      <c r="S52" s="6">
        <v>15580.940000000002</v>
      </c>
      <c r="T52" s="12">
        <v>105.61000000000001</v>
      </c>
      <c r="U52" s="102">
        <v>7</v>
      </c>
      <c r="V52" s="6">
        <v>15753.599999999999</v>
      </c>
      <c r="W52" s="12">
        <v>63.120000000000005</v>
      </c>
      <c r="X52" s="102">
        <v>59</v>
      </c>
      <c r="Y52" s="6">
        <v>72100.19</v>
      </c>
      <c r="Z52" s="12">
        <v>967.81000000000017</v>
      </c>
      <c r="AA52" s="11">
        <v>9</v>
      </c>
      <c r="AB52" s="6">
        <v>4433.82</v>
      </c>
      <c r="AC52" s="12">
        <v>45.16</v>
      </c>
      <c r="AD52" s="11">
        <v>4</v>
      </c>
      <c r="AE52" s="6">
        <v>32441.39</v>
      </c>
      <c r="AF52" s="12">
        <v>90.539999999999992</v>
      </c>
      <c r="AG52" s="11">
        <v>0</v>
      </c>
      <c r="AH52" s="6">
        <v>0</v>
      </c>
      <c r="AI52" s="12">
        <v>0</v>
      </c>
      <c r="AJ52" s="11">
        <v>0</v>
      </c>
      <c r="AK52" s="6">
        <v>0</v>
      </c>
      <c r="AL52" s="12">
        <v>0</v>
      </c>
      <c r="AM52" s="11">
        <v>23</v>
      </c>
      <c r="AN52" s="6">
        <v>28723.849999999995</v>
      </c>
      <c r="AO52" s="12">
        <v>292.28999999999996</v>
      </c>
      <c r="AP52" s="11">
        <v>0</v>
      </c>
      <c r="AQ52" s="6">
        <v>0</v>
      </c>
      <c r="AR52" s="12">
        <v>0</v>
      </c>
      <c r="AS52" s="11">
        <v>6</v>
      </c>
      <c r="AT52" s="6">
        <v>5586.8099999999995</v>
      </c>
      <c r="AU52" s="12">
        <v>69.48</v>
      </c>
      <c r="AV52" s="19">
        <v>171</v>
      </c>
      <c r="AW52" s="6">
        <v>196016.94</v>
      </c>
      <c r="AX52" s="12">
        <v>1597.6599999999999</v>
      </c>
      <c r="AY52" s="19">
        <v>55</v>
      </c>
      <c r="AZ52" s="6">
        <v>12827.19</v>
      </c>
      <c r="BA52" s="12">
        <v>291.25</v>
      </c>
      <c r="BB52" s="19">
        <v>516</v>
      </c>
      <c r="BC52" s="6">
        <v>0</v>
      </c>
      <c r="BD52" s="12">
        <v>39852</v>
      </c>
      <c r="BE52" s="19">
        <v>3</v>
      </c>
      <c r="BF52" s="6">
        <v>13406.8</v>
      </c>
      <c r="BG52" s="12">
        <v>440</v>
      </c>
      <c r="BH52" s="19">
        <v>277</v>
      </c>
      <c r="BI52" s="6">
        <v>125906.85999999991</v>
      </c>
      <c r="BJ52" s="12">
        <v>1190</v>
      </c>
      <c r="BK52" s="19">
        <v>821</v>
      </c>
      <c r="BL52" s="6">
        <v>752197.30999999703</v>
      </c>
      <c r="BM52" s="12">
        <v>14228.57</v>
      </c>
      <c r="BN52" s="19">
        <v>45</v>
      </c>
      <c r="BO52" s="6">
        <v>75085.759999999995</v>
      </c>
      <c r="BP52" s="12">
        <v>3115.59</v>
      </c>
      <c r="BQ52" s="19">
        <v>0</v>
      </c>
      <c r="BR52" s="4">
        <v>0</v>
      </c>
      <c r="BS52" s="10">
        <v>0</v>
      </c>
      <c r="BT52" s="18">
        <v>2750</v>
      </c>
      <c r="BU52" s="69">
        <v>24456725.810000021</v>
      </c>
    </row>
    <row r="53" spans="1:73">
      <c r="A53" s="75" t="s">
        <v>53</v>
      </c>
      <c r="B53" t="s">
        <v>55</v>
      </c>
      <c r="C53" s="11">
        <v>6252</v>
      </c>
      <c r="D53" s="6">
        <v>29438826.320000034</v>
      </c>
      <c r="E53" s="12">
        <v>138638.06999999963</v>
      </c>
      <c r="F53" s="19">
        <v>5536</v>
      </c>
      <c r="G53" s="25">
        <v>3885605.0900000641</v>
      </c>
      <c r="H53" s="12">
        <v>45972.980000000105</v>
      </c>
      <c r="I53" s="11">
        <v>376</v>
      </c>
      <c r="J53" s="6">
        <v>740405.04999999993</v>
      </c>
      <c r="K53" s="12">
        <v>8258.8399999999983</v>
      </c>
      <c r="L53" s="96">
        <v>7</v>
      </c>
      <c r="M53" s="6">
        <v>8937.630000000001</v>
      </c>
      <c r="N53" s="12">
        <v>13.489999999999998</v>
      </c>
      <c r="O53" s="102">
        <v>2018</v>
      </c>
      <c r="P53" s="25">
        <v>23353118.909999955</v>
      </c>
      <c r="Q53" s="12">
        <v>541669.48</v>
      </c>
      <c r="R53" s="102">
        <v>265</v>
      </c>
      <c r="S53" s="6">
        <v>92418.859999999971</v>
      </c>
      <c r="T53" s="12">
        <v>643.34000000000015</v>
      </c>
      <c r="U53" s="102">
        <v>97</v>
      </c>
      <c r="V53" s="6">
        <v>35601.89</v>
      </c>
      <c r="W53" s="12">
        <v>138.51</v>
      </c>
      <c r="X53" s="102">
        <v>10</v>
      </c>
      <c r="Y53" s="6">
        <v>105296.99999999999</v>
      </c>
      <c r="Z53" s="12">
        <v>1573.4800000000005</v>
      </c>
      <c r="AA53" s="11">
        <v>5</v>
      </c>
      <c r="AB53" s="6">
        <v>4574.21</v>
      </c>
      <c r="AC53" s="12">
        <v>46.59</v>
      </c>
      <c r="AD53" s="11">
        <v>8</v>
      </c>
      <c r="AE53" s="6">
        <v>81061.049999999988</v>
      </c>
      <c r="AF53" s="12">
        <v>226.23000000000002</v>
      </c>
      <c r="AG53" s="11">
        <v>7</v>
      </c>
      <c r="AH53" s="6">
        <v>29658.050000000003</v>
      </c>
      <c r="AI53" s="12">
        <v>40.980000000000004</v>
      </c>
      <c r="AJ53" s="11">
        <v>59</v>
      </c>
      <c r="AK53" s="6">
        <v>111678.05000000002</v>
      </c>
      <c r="AL53" s="12">
        <v>695.9</v>
      </c>
      <c r="AM53" s="11">
        <v>31</v>
      </c>
      <c r="AN53" s="6">
        <v>35596.19</v>
      </c>
      <c r="AO53" s="12">
        <v>362.21999999999997</v>
      </c>
      <c r="AP53" s="11">
        <v>0</v>
      </c>
      <c r="AQ53" s="6">
        <v>0</v>
      </c>
      <c r="AR53" s="12">
        <v>0</v>
      </c>
      <c r="AS53" s="11">
        <v>15</v>
      </c>
      <c r="AT53" s="6">
        <v>5514.9299999999994</v>
      </c>
      <c r="AU53" s="12">
        <v>65.62</v>
      </c>
      <c r="AV53" s="19">
        <v>734</v>
      </c>
      <c r="AW53" s="6">
        <v>640766.46000000031</v>
      </c>
      <c r="AX53" s="12">
        <v>5222.6200000000026</v>
      </c>
      <c r="AY53" s="19">
        <v>101</v>
      </c>
      <c r="AZ53" s="6">
        <v>28558.73</v>
      </c>
      <c r="BA53" s="12">
        <v>648.45999999999992</v>
      </c>
      <c r="BB53" s="19">
        <v>1101</v>
      </c>
      <c r="BC53" s="6">
        <v>0</v>
      </c>
      <c r="BD53" s="12">
        <v>153989</v>
      </c>
      <c r="BE53" s="19">
        <v>0</v>
      </c>
      <c r="BF53" s="6">
        <v>0</v>
      </c>
      <c r="BG53" s="12">
        <v>0</v>
      </c>
      <c r="BH53" s="19">
        <v>244</v>
      </c>
      <c r="BI53" s="6">
        <v>149959.39000000001</v>
      </c>
      <c r="BJ53" s="12">
        <v>1434</v>
      </c>
      <c r="BK53" s="19">
        <v>1323</v>
      </c>
      <c r="BL53" s="6">
        <v>2844506.469999989</v>
      </c>
      <c r="BM53" s="12">
        <v>53235</v>
      </c>
      <c r="BN53" s="19">
        <v>9</v>
      </c>
      <c r="BO53" s="6">
        <v>12511.53</v>
      </c>
      <c r="BP53" s="12">
        <v>519.15</v>
      </c>
      <c r="BQ53" s="19">
        <v>0</v>
      </c>
      <c r="BR53" s="4">
        <v>0</v>
      </c>
      <c r="BS53" s="10">
        <v>0</v>
      </c>
      <c r="BT53" s="18">
        <v>6307</v>
      </c>
      <c r="BU53" s="69">
        <v>72725776.410000026</v>
      </c>
    </row>
    <row r="54" spans="1:73">
      <c r="A54" s="75" t="s">
        <v>53</v>
      </c>
      <c r="B54" t="s">
        <v>56</v>
      </c>
      <c r="C54" s="11">
        <v>586</v>
      </c>
      <c r="D54" s="6">
        <v>2405199.9299999974</v>
      </c>
      <c r="E54" s="12">
        <v>12088.880000000017</v>
      </c>
      <c r="F54" s="19">
        <v>514</v>
      </c>
      <c r="G54" s="25">
        <v>353543.7299999994</v>
      </c>
      <c r="H54" s="12">
        <v>4182.5300000000016</v>
      </c>
      <c r="I54" s="11">
        <v>34</v>
      </c>
      <c r="J54" s="6">
        <v>67983.48000000001</v>
      </c>
      <c r="K54" s="12">
        <v>758.31</v>
      </c>
      <c r="L54" s="96">
        <v>0</v>
      </c>
      <c r="M54" s="6">
        <v>0</v>
      </c>
      <c r="N54" s="12">
        <v>0</v>
      </c>
      <c r="O54" s="102">
        <v>280</v>
      </c>
      <c r="P54" s="25">
        <v>1053407.6200000006</v>
      </c>
      <c r="Q54" s="12">
        <v>13136.039999999994</v>
      </c>
      <c r="R54" s="102">
        <v>17</v>
      </c>
      <c r="S54" s="6">
        <v>9276.9800000000014</v>
      </c>
      <c r="T54" s="12">
        <v>67.42</v>
      </c>
      <c r="U54" s="102">
        <v>18</v>
      </c>
      <c r="V54" s="6">
        <v>18392.57</v>
      </c>
      <c r="W54" s="12">
        <v>73.14</v>
      </c>
      <c r="X54" s="102">
        <v>140</v>
      </c>
      <c r="Y54" s="6">
        <v>25804.489999999998</v>
      </c>
      <c r="Z54" s="12">
        <v>364.56</v>
      </c>
      <c r="AA54" s="11">
        <v>4</v>
      </c>
      <c r="AB54" s="6">
        <v>4177.03</v>
      </c>
      <c r="AC54" s="12">
        <v>42.54</v>
      </c>
      <c r="AD54" s="11">
        <v>4</v>
      </c>
      <c r="AE54" s="6">
        <v>5131</v>
      </c>
      <c r="AF54" s="12">
        <v>14.32</v>
      </c>
      <c r="AG54" s="11">
        <v>0</v>
      </c>
      <c r="AH54" s="6">
        <v>0</v>
      </c>
      <c r="AI54" s="12">
        <v>0</v>
      </c>
      <c r="AJ54" s="11">
        <v>0</v>
      </c>
      <c r="AK54" s="6">
        <v>0</v>
      </c>
      <c r="AL54" s="12">
        <v>0</v>
      </c>
      <c r="AM54" s="11">
        <v>10</v>
      </c>
      <c r="AN54" s="6">
        <v>10256.459999999999</v>
      </c>
      <c r="AO54" s="12">
        <v>104.36999999999999</v>
      </c>
      <c r="AP54" s="11">
        <v>0</v>
      </c>
      <c r="AQ54" s="6">
        <v>0</v>
      </c>
      <c r="AR54" s="12">
        <v>0</v>
      </c>
      <c r="AS54" s="11">
        <v>5</v>
      </c>
      <c r="AT54" s="6">
        <v>3222.17</v>
      </c>
      <c r="AU54" s="12">
        <v>38.22</v>
      </c>
      <c r="AV54" s="19">
        <v>43</v>
      </c>
      <c r="AW54" s="6">
        <v>41104.82</v>
      </c>
      <c r="AX54" s="12">
        <v>335.03000000000003</v>
      </c>
      <c r="AY54" s="19">
        <v>13</v>
      </c>
      <c r="AZ54" s="6">
        <v>2509.2200000000003</v>
      </c>
      <c r="BA54" s="12">
        <v>56.97</v>
      </c>
      <c r="BB54" s="19">
        <v>76</v>
      </c>
      <c r="BC54" s="6">
        <v>0</v>
      </c>
      <c r="BD54" s="12">
        <v>3951</v>
      </c>
      <c r="BE54" s="19">
        <v>0</v>
      </c>
      <c r="BF54" s="6">
        <v>0</v>
      </c>
      <c r="BG54" s="12">
        <v>0</v>
      </c>
      <c r="BH54" s="19">
        <v>118</v>
      </c>
      <c r="BI54" s="6">
        <v>86796.540000000008</v>
      </c>
      <c r="BJ54" s="12">
        <v>845</v>
      </c>
      <c r="BK54" s="19">
        <v>168</v>
      </c>
      <c r="BL54" s="6">
        <v>561873.81000000017</v>
      </c>
      <c r="BM54" s="12">
        <v>10481</v>
      </c>
      <c r="BN54" s="19">
        <v>0</v>
      </c>
      <c r="BO54" s="6">
        <v>0</v>
      </c>
      <c r="BP54" s="12">
        <v>0</v>
      </c>
      <c r="BQ54" s="19">
        <v>0</v>
      </c>
      <c r="BR54" s="4">
        <v>0</v>
      </c>
      <c r="BS54" s="10">
        <v>0</v>
      </c>
      <c r="BT54" s="18">
        <v>594</v>
      </c>
      <c r="BU54" s="69">
        <v>4959042.089999998</v>
      </c>
    </row>
    <row r="55" spans="1:73">
      <c r="A55" s="75" t="s">
        <v>53</v>
      </c>
      <c r="B55" t="s">
        <v>57</v>
      </c>
      <c r="C55" s="11">
        <v>2716</v>
      </c>
      <c r="D55" s="6">
        <v>25645592.420000013</v>
      </c>
      <c r="E55" s="12">
        <v>120759.74000000017</v>
      </c>
      <c r="F55" s="19">
        <v>1923</v>
      </c>
      <c r="G55" s="25">
        <v>1674534.4200000218</v>
      </c>
      <c r="H55" s="12">
        <v>19793.869999999981</v>
      </c>
      <c r="I55" s="11">
        <v>167</v>
      </c>
      <c r="J55" s="6">
        <v>599568.19999999995</v>
      </c>
      <c r="K55" s="12">
        <v>6687.8499999999985</v>
      </c>
      <c r="L55" s="96">
        <v>12</v>
      </c>
      <c r="M55" s="6">
        <v>21150.98</v>
      </c>
      <c r="N55" s="12">
        <v>30.909999999999997</v>
      </c>
      <c r="O55" s="102">
        <v>718</v>
      </c>
      <c r="P55" s="25">
        <v>16624370.340000005</v>
      </c>
      <c r="Q55" s="12">
        <v>368232.56999999942</v>
      </c>
      <c r="R55" s="102">
        <v>20</v>
      </c>
      <c r="S55" s="6">
        <v>10645.669999999998</v>
      </c>
      <c r="T55" s="12">
        <v>75.23</v>
      </c>
      <c r="U55" s="102">
        <v>12</v>
      </c>
      <c r="V55" s="6">
        <v>14996.11</v>
      </c>
      <c r="W55" s="12">
        <v>57.12</v>
      </c>
      <c r="X55" s="102">
        <v>11</v>
      </c>
      <c r="Y55" s="6">
        <v>168770.2300000001</v>
      </c>
      <c r="Z55" s="12">
        <v>2459.6999999999994</v>
      </c>
      <c r="AA55" s="11">
        <v>3</v>
      </c>
      <c r="AB55" s="6">
        <v>830.68000000000006</v>
      </c>
      <c r="AC55" s="12">
        <v>8.4600000000000009</v>
      </c>
      <c r="AD55" s="11">
        <v>3</v>
      </c>
      <c r="AE55" s="6">
        <v>51675.25</v>
      </c>
      <c r="AF55" s="12">
        <v>144.21</v>
      </c>
      <c r="AG55" s="11">
        <v>32</v>
      </c>
      <c r="AH55" s="6">
        <v>136081.06</v>
      </c>
      <c r="AI55" s="12">
        <v>188.03000000000003</v>
      </c>
      <c r="AJ55" s="11">
        <v>90</v>
      </c>
      <c r="AK55" s="6">
        <v>313316.63999999996</v>
      </c>
      <c r="AL55" s="12">
        <v>1952.3699999999997</v>
      </c>
      <c r="AM55" s="11">
        <v>167</v>
      </c>
      <c r="AN55" s="6">
        <v>123137.2</v>
      </c>
      <c r="AO55" s="12">
        <v>1253.0499999999997</v>
      </c>
      <c r="AP55" s="11">
        <v>0</v>
      </c>
      <c r="AQ55" s="6">
        <v>0</v>
      </c>
      <c r="AR55" s="12">
        <v>0</v>
      </c>
      <c r="AS55" s="11">
        <v>6</v>
      </c>
      <c r="AT55" s="6">
        <v>3006.4500000000003</v>
      </c>
      <c r="AU55" s="12">
        <v>35.659999999999997</v>
      </c>
      <c r="AV55" s="19">
        <v>665</v>
      </c>
      <c r="AW55" s="6">
        <v>878426.62999999942</v>
      </c>
      <c r="AX55" s="12">
        <v>7168.1100000000006</v>
      </c>
      <c r="AY55" s="19">
        <v>139</v>
      </c>
      <c r="AZ55" s="6">
        <v>48452.319999999985</v>
      </c>
      <c r="BA55" s="12">
        <v>1100.1499999999999</v>
      </c>
      <c r="BB55" s="19">
        <v>602</v>
      </c>
      <c r="BC55" s="6">
        <v>0</v>
      </c>
      <c r="BD55" s="12">
        <v>131260</v>
      </c>
      <c r="BE55" s="19">
        <v>2</v>
      </c>
      <c r="BF55" s="6">
        <v>9933.2200000000012</v>
      </c>
      <c r="BG55" s="12">
        <v>326</v>
      </c>
      <c r="BH55" s="19">
        <v>27</v>
      </c>
      <c r="BI55" s="6">
        <v>47358.879999999997</v>
      </c>
      <c r="BJ55" s="12">
        <v>393</v>
      </c>
      <c r="BK55" s="19">
        <v>573</v>
      </c>
      <c r="BL55" s="6">
        <v>594549.32999999984</v>
      </c>
      <c r="BM55" s="12">
        <v>11298</v>
      </c>
      <c r="BN55" s="19">
        <v>6</v>
      </c>
      <c r="BO55" s="6">
        <v>7672.97</v>
      </c>
      <c r="BP55" s="12">
        <v>318.38</v>
      </c>
      <c r="BQ55" s="19">
        <v>0</v>
      </c>
      <c r="BR55" s="4">
        <v>0</v>
      </c>
      <c r="BS55" s="10">
        <v>0</v>
      </c>
      <c r="BT55" s="18">
        <v>2728</v>
      </c>
      <c r="BU55" s="69">
        <v>56190754.230000041</v>
      </c>
    </row>
    <row r="56" spans="1:73">
      <c r="A56" s="75" t="s">
        <v>53</v>
      </c>
      <c r="B56" t="s">
        <v>58</v>
      </c>
      <c r="C56" s="11">
        <v>342</v>
      </c>
      <c r="D56" s="6">
        <v>974083.60000000033</v>
      </c>
      <c r="E56" s="12">
        <v>5845.310000000004</v>
      </c>
      <c r="F56" s="19">
        <v>314</v>
      </c>
      <c r="G56" s="25">
        <v>202348.22000000038</v>
      </c>
      <c r="H56" s="12">
        <v>2404.8399999999997</v>
      </c>
      <c r="I56" s="11">
        <v>20</v>
      </c>
      <c r="J56" s="6">
        <v>27812.120000000003</v>
      </c>
      <c r="K56" s="12">
        <v>310.22999999999996</v>
      </c>
      <c r="L56" s="96">
        <v>0</v>
      </c>
      <c r="M56" s="6">
        <v>0</v>
      </c>
      <c r="N56" s="12">
        <v>0</v>
      </c>
      <c r="O56" s="102">
        <v>154</v>
      </c>
      <c r="P56" s="25">
        <v>497933.11999999988</v>
      </c>
      <c r="Q56" s="12">
        <v>6145.5300000000034</v>
      </c>
      <c r="R56" s="102">
        <v>6</v>
      </c>
      <c r="S56" s="6">
        <v>1203.4000000000001</v>
      </c>
      <c r="T56" s="12">
        <v>8.5499999999999989</v>
      </c>
      <c r="U56" s="102">
        <v>4</v>
      </c>
      <c r="V56" s="6">
        <v>1555.77</v>
      </c>
      <c r="W56" s="12">
        <v>6.2100000000000009</v>
      </c>
      <c r="X56" s="102">
        <v>44</v>
      </c>
      <c r="Y56" s="6">
        <v>5804.9999999999991</v>
      </c>
      <c r="Z56" s="12">
        <v>86.38</v>
      </c>
      <c r="AA56" s="11">
        <v>2</v>
      </c>
      <c r="AB56" s="6">
        <v>487.95</v>
      </c>
      <c r="AC56" s="12">
        <v>4.9700000000000006</v>
      </c>
      <c r="AD56" s="11">
        <v>0</v>
      </c>
      <c r="AE56" s="6">
        <v>0</v>
      </c>
      <c r="AF56" s="12">
        <v>0</v>
      </c>
      <c r="AG56" s="11">
        <v>0</v>
      </c>
      <c r="AH56" s="6">
        <v>0</v>
      </c>
      <c r="AI56" s="12">
        <v>0</v>
      </c>
      <c r="AJ56" s="11">
        <v>0</v>
      </c>
      <c r="AK56" s="6">
        <v>0</v>
      </c>
      <c r="AL56" s="12">
        <v>0</v>
      </c>
      <c r="AM56" s="11">
        <v>2</v>
      </c>
      <c r="AN56" s="6">
        <v>1465.2</v>
      </c>
      <c r="AO56" s="12">
        <v>14.91</v>
      </c>
      <c r="AP56" s="11">
        <v>0</v>
      </c>
      <c r="AQ56" s="6">
        <v>0</v>
      </c>
      <c r="AR56" s="12">
        <v>0</v>
      </c>
      <c r="AS56" s="11">
        <v>0</v>
      </c>
      <c r="AT56" s="6">
        <v>0</v>
      </c>
      <c r="AU56" s="12">
        <v>0</v>
      </c>
      <c r="AV56" s="19">
        <v>16</v>
      </c>
      <c r="AW56" s="6">
        <v>29048.080000000002</v>
      </c>
      <c r="AX56" s="12">
        <v>236.76</v>
      </c>
      <c r="AY56" s="19">
        <v>12</v>
      </c>
      <c r="AZ56" s="6">
        <v>2187.92</v>
      </c>
      <c r="BA56" s="12">
        <v>49.68</v>
      </c>
      <c r="BB56" s="19">
        <v>43</v>
      </c>
      <c r="BC56" s="6">
        <v>0</v>
      </c>
      <c r="BD56" s="12">
        <v>2638</v>
      </c>
      <c r="BE56" s="19">
        <v>0</v>
      </c>
      <c r="BF56" s="6">
        <v>0</v>
      </c>
      <c r="BG56" s="12">
        <v>0</v>
      </c>
      <c r="BH56" s="19">
        <v>48</v>
      </c>
      <c r="BI56" s="6">
        <v>23658.12</v>
      </c>
      <c r="BJ56" s="12">
        <v>233</v>
      </c>
      <c r="BK56" s="19">
        <v>77</v>
      </c>
      <c r="BL56" s="6">
        <v>81639.26999999999</v>
      </c>
      <c r="BM56" s="12">
        <v>1544</v>
      </c>
      <c r="BN56" s="19">
        <v>6</v>
      </c>
      <c r="BO56" s="6">
        <v>8536.7199999999993</v>
      </c>
      <c r="BP56" s="12">
        <v>354.22</v>
      </c>
      <c r="BQ56" s="19">
        <v>0</v>
      </c>
      <c r="BR56" s="4">
        <v>0</v>
      </c>
      <c r="BS56" s="10">
        <v>0</v>
      </c>
      <c r="BT56" s="18">
        <v>348</v>
      </c>
      <c r="BU56" s="69">
        <v>2070514.6800000006</v>
      </c>
    </row>
    <row r="57" spans="1:73">
      <c r="A57" s="75" t="s">
        <v>53</v>
      </c>
      <c r="B57" t="s">
        <v>59</v>
      </c>
      <c r="C57" s="11">
        <v>884</v>
      </c>
      <c r="D57" s="6">
        <v>10127939.949999981</v>
      </c>
      <c r="E57" s="12">
        <v>49667.990000000013</v>
      </c>
      <c r="F57" s="19">
        <v>548</v>
      </c>
      <c r="G57" s="25">
        <v>518749.89999999711</v>
      </c>
      <c r="H57" s="12">
        <v>6132.25</v>
      </c>
      <c r="I57" s="11">
        <v>56</v>
      </c>
      <c r="J57" s="6">
        <v>250702.66000000003</v>
      </c>
      <c r="K57" s="12">
        <v>2796.46</v>
      </c>
      <c r="L57" s="96">
        <v>3</v>
      </c>
      <c r="M57" s="6">
        <v>9071.26</v>
      </c>
      <c r="N57" s="12">
        <v>11.629999999999999</v>
      </c>
      <c r="O57" s="102">
        <v>295</v>
      </c>
      <c r="P57" s="25">
        <v>6414705.790000001</v>
      </c>
      <c r="Q57" s="12">
        <v>140777.55000000002</v>
      </c>
      <c r="R57" s="102">
        <v>8</v>
      </c>
      <c r="S57" s="6">
        <v>7859.09</v>
      </c>
      <c r="T57" s="12">
        <v>49.9</v>
      </c>
      <c r="U57" s="102">
        <v>3</v>
      </c>
      <c r="V57" s="6">
        <v>1612.8400000000001</v>
      </c>
      <c r="W57" s="12">
        <v>6.4499999999999993</v>
      </c>
      <c r="X57" s="102">
        <v>407</v>
      </c>
      <c r="Y57" s="6">
        <v>27647.969999999994</v>
      </c>
      <c r="Z57" s="12">
        <v>398.01999999999987</v>
      </c>
      <c r="AA57" s="11">
        <v>1</v>
      </c>
      <c r="AB57" s="6">
        <v>488.94</v>
      </c>
      <c r="AC57" s="12">
        <v>4.9800000000000004</v>
      </c>
      <c r="AD57" s="11">
        <v>62</v>
      </c>
      <c r="AE57" s="6">
        <v>697432.49</v>
      </c>
      <c r="AF57" s="12">
        <v>1946.4500000000003</v>
      </c>
      <c r="AG57" s="11">
        <v>4</v>
      </c>
      <c r="AH57" s="6">
        <v>39421.030000000006</v>
      </c>
      <c r="AI57" s="12">
        <v>54.47</v>
      </c>
      <c r="AJ57" s="11">
        <v>16</v>
      </c>
      <c r="AK57" s="6">
        <v>85487.530000000013</v>
      </c>
      <c r="AL57" s="12">
        <v>532.69000000000005</v>
      </c>
      <c r="AM57" s="11">
        <v>24</v>
      </c>
      <c r="AN57" s="6">
        <v>35994.32</v>
      </c>
      <c r="AO57" s="12">
        <v>366.28000000000003</v>
      </c>
      <c r="AP57" s="11">
        <v>0</v>
      </c>
      <c r="AQ57" s="6">
        <v>0</v>
      </c>
      <c r="AR57" s="12">
        <v>0</v>
      </c>
      <c r="AS57" s="11">
        <v>1</v>
      </c>
      <c r="AT57" s="6">
        <v>374.96</v>
      </c>
      <c r="AU57" s="12">
        <v>4.45</v>
      </c>
      <c r="AV57" s="19">
        <v>273</v>
      </c>
      <c r="AW57" s="6">
        <v>420927.41000000021</v>
      </c>
      <c r="AX57" s="12">
        <v>3430.82</v>
      </c>
      <c r="AY57" s="19">
        <v>76</v>
      </c>
      <c r="AZ57" s="6">
        <v>48665.02</v>
      </c>
      <c r="BA57" s="12">
        <v>1105.02</v>
      </c>
      <c r="BB57" s="19">
        <v>218</v>
      </c>
      <c r="BC57" s="6">
        <v>0</v>
      </c>
      <c r="BD57" s="12">
        <v>48077</v>
      </c>
      <c r="BE57" s="19">
        <v>1</v>
      </c>
      <c r="BF57" s="6">
        <v>487.52</v>
      </c>
      <c r="BG57" s="12">
        <v>16</v>
      </c>
      <c r="BH57" s="19">
        <v>37</v>
      </c>
      <c r="BI57" s="6">
        <v>118024.11</v>
      </c>
      <c r="BJ57" s="12">
        <v>936</v>
      </c>
      <c r="BK57" s="19">
        <v>218</v>
      </c>
      <c r="BL57" s="6">
        <v>134458.95000000001</v>
      </c>
      <c r="BM57" s="12">
        <v>2534</v>
      </c>
      <c r="BN57" s="19">
        <v>1</v>
      </c>
      <c r="BO57" s="6">
        <v>903.75</v>
      </c>
      <c r="BP57" s="12">
        <v>37.5</v>
      </c>
      <c r="BQ57" s="19">
        <v>0</v>
      </c>
      <c r="BR57" s="4">
        <v>0</v>
      </c>
      <c r="BS57" s="10">
        <v>0</v>
      </c>
      <c r="BT57" s="18">
        <v>887</v>
      </c>
      <c r="BU57" s="69">
        <v>22305964.049999982</v>
      </c>
    </row>
    <row r="58" spans="1:73">
      <c r="A58" s="75" t="s">
        <v>53</v>
      </c>
      <c r="B58" t="s">
        <v>60</v>
      </c>
      <c r="C58" s="11">
        <v>5231</v>
      </c>
      <c r="D58" s="6">
        <v>29550588.49999994</v>
      </c>
      <c r="E58" s="12">
        <v>148505.80999999997</v>
      </c>
      <c r="F58" s="19">
        <v>4410</v>
      </c>
      <c r="G58" s="25">
        <v>3607085.5100000692</v>
      </c>
      <c r="H58" s="12">
        <v>42696.679999999978</v>
      </c>
      <c r="I58" s="11">
        <v>183</v>
      </c>
      <c r="J58" s="6">
        <v>410125.78999999975</v>
      </c>
      <c r="K58" s="12">
        <v>4575.63</v>
      </c>
      <c r="L58" s="96">
        <v>6</v>
      </c>
      <c r="M58" s="6">
        <v>12498.740000000002</v>
      </c>
      <c r="N58" s="12">
        <v>15.77</v>
      </c>
      <c r="O58" s="102">
        <v>1010</v>
      </c>
      <c r="P58" s="25">
        <v>16239494.249999989</v>
      </c>
      <c r="Q58" s="12">
        <v>410161.35000000062</v>
      </c>
      <c r="R58" s="102">
        <v>151</v>
      </c>
      <c r="S58" s="6">
        <v>70666.69</v>
      </c>
      <c r="T58" s="12">
        <v>477.01</v>
      </c>
      <c r="U58" s="102">
        <v>2</v>
      </c>
      <c r="V58" s="6">
        <v>732.56000000000006</v>
      </c>
      <c r="W58" s="12">
        <v>2.93</v>
      </c>
      <c r="X58" s="102">
        <v>143</v>
      </c>
      <c r="Y58" s="6">
        <v>613105.1399999999</v>
      </c>
      <c r="Z58" s="12">
        <v>8591.7300000000014</v>
      </c>
      <c r="AA58" s="11">
        <v>4</v>
      </c>
      <c r="AB58" s="6">
        <v>4239.03</v>
      </c>
      <c r="AC58" s="12">
        <v>39.800000000000004</v>
      </c>
      <c r="AD58" s="11">
        <v>47</v>
      </c>
      <c r="AE58" s="6">
        <v>310110.13</v>
      </c>
      <c r="AF58" s="12">
        <v>865.48000000000013</v>
      </c>
      <c r="AG58" s="11">
        <v>143</v>
      </c>
      <c r="AH58" s="6">
        <v>788992.33000000007</v>
      </c>
      <c r="AI58" s="12">
        <v>1090.1899999999998</v>
      </c>
      <c r="AJ58" s="11">
        <v>250</v>
      </c>
      <c r="AK58" s="6">
        <v>586103.35000000021</v>
      </c>
      <c r="AL58" s="12">
        <v>3652.19</v>
      </c>
      <c r="AM58" s="11">
        <v>149</v>
      </c>
      <c r="AN58" s="6">
        <v>135686.17000000007</v>
      </c>
      <c r="AO58" s="12">
        <v>1380.73</v>
      </c>
      <c r="AP58" s="11">
        <v>0</v>
      </c>
      <c r="AQ58" s="6">
        <v>0</v>
      </c>
      <c r="AR58" s="12">
        <v>0</v>
      </c>
      <c r="AS58" s="11">
        <v>0</v>
      </c>
      <c r="AT58" s="6">
        <v>0</v>
      </c>
      <c r="AU58" s="12">
        <v>0</v>
      </c>
      <c r="AV58" s="19">
        <v>1423</v>
      </c>
      <c r="AW58" s="6">
        <v>1643165.2899999989</v>
      </c>
      <c r="AX58" s="12">
        <v>13392.780000000002</v>
      </c>
      <c r="AY58" s="19">
        <v>177</v>
      </c>
      <c r="AZ58" s="6">
        <v>61593.710000000006</v>
      </c>
      <c r="BA58" s="12">
        <v>1398.9199999999998</v>
      </c>
      <c r="BB58" s="19">
        <v>704</v>
      </c>
      <c r="BC58" s="6">
        <v>0</v>
      </c>
      <c r="BD58" s="12">
        <v>97262.31</v>
      </c>
      <c r="BE58" s="19">
        <v>2</v>
      </c>
      <c r="BF58" s="6">
        <v>1432.09</v>
      </c>
      <c r="BG58" s="12">
        <v>47</v>
      </c>
      <c r="BH58" s="19">
        <v>50</v>
      </c>
      <c r="BI58" s="6">
        <v>19407.97</v>
      </c>
      <c r="BJ58" s="12">
        <v>214</v>
      </c>
      <c r="BK58" s="19">
        <v>750</v>
      </c>
      <c r="BL58" s="6">
        <v>3617520.3299999959</v>
      </c>
      <c r="BM58" s="12">
        <v>86069.7</v>
      </c>
      <c r="BN58" s="19">
        <v>1</v>
      </c>
      <c r="BO58" s="6">
        <v>1735.2</v>
      </c>
      <c r="BP58" s="12">
        <v>72</v>
      </c>
      <c r="BQ58" s="19">
        <v>0</v>
      </c>
      <c r="BR58" s="4">
        <v>0</v>
      </c>
      <c r="BS58" s="10">
        <v>0</v>
      </c>
      <c r="BT58" s="18">
        <v>5258</v>
      </c>
      <c r="BU58" s="69">
        <v>64514451.720000021</v>
      </c>
    </row>
    <row r="59" spans="1:73">
      <c r="A59" s="75" t="s">
        <v>53</v>
      </c>
      <c r="B59" t="s">
        <v>61</v>
      </c>
      <c r="C59" s="11">
        <v>1887</v>
      </c>
      <c r="D59" s="6">
        <v>14667031.660000009</v>
      </c>
      <c r="E59" s="12">
        <v>74770.899999999951</v>
      </c>
      <c r="F59" s="19">
        <v>1392</v>
      </c>
      <c r="G59" s="25">
        <v>1108043.7700000089</v>
      </c>
      <c r="H59" s="12">
        <v>13113.550000000003</v>
      </c>
      <c r="I59" s="11">
        <v>114</v>
      </c>
      <c r="J59" s="6">
        <v>413251.55000000022</v>
      </c>
      <c r="K59" s="12">
        <v>4614.050000000002</v>
      </c>
      <c r="L59" s="96">
        <v>8</v>
      </c>
      <c r="M59" s="6">
        <v>28198.41</v>
      </c>
      <c r="N59" s="12">
        <v>41.019999999999996</v>
      </c>
      <c r="O59" s="102">
        <v>328</v>
      </c>
      <c r="P59" s="25">
        <v>5053720.16</v>
      </c>
      <c r="Q59" s="12">
        <v>95599.590000000069</v>
      </c>
      <c r="R59" s="102">
        <v>102</v>
      </c>
      <c r="S59" s="6">
        <v>90567.26999999996</v>
      </c>
      <c r="T59" s="12">
        <v>639.91999999999996</v>
      </c>
      <c r="U59" s="102">
        <v>61</v>
      </c>
      <c r="V59" s="6">
        <v>63980.090000000011</v>
      </c>
      <c r="W59" s="12">
        <v>245.48999999999998</v>
      </c>
      <c r="X59" s="102">
        <v>19</v>
      </c>
      <c r="Y59" s="6">
        <v>256277.60999999996</v>
      </c>
      <c r="Z59" s="12">
        <v>3734.599999999999</v>
      </c>
      <c r="AA59" s="11">
        <v>52</v>
      </c>
      <c r="AB59" s="6">
        <v>51756.2</v>
      </c>
      <c r="AC59" s="12">
        <v>528.10999999999979</v>
      </c>
      <c r="AD59" s="11">
        <v>263</v>
      </c>
      <c r="AE59" s="6">
        <v>4800750.88</v>
      </c>
      <c r="AF59" s="12">
        <v>13398.289999999999</v>
      </c>
      <c r="AG59" s="11">
        <v>2</v>
      </c>
      <c r="AH59" s="6">
        <v>32953.72</v>
      </c>
      <c r="AI59" s="12">
        <v>45.53</v>
      </c>
      <c r="AJ59" s="11">
        <v>10</v>
      </c>
      <c r="AK59" s="6">
        <v>30167.980000000003</v>
      </c>
      <c r="AL59" s="12">
        <v>187.98000000000002</v>
      </c>
      <c r="AM59" s="11">
        <v>21</v>
      </c>
      <c r="AN59" s="6">
        <v>25254.829999999998</v>
      </c>
      <c r="AO59" s="12">
        <v>260.01</v>
      </c>
      <c r="AP59" s="11">
        <v>0</v>
      </c>
      <c r="AQ59" s="6">
        <v>0</v>
      </c>
      <c r="AR59" s="12">
        <v>0</v>
      </c>
      <c r="AS59" s="11">
        <v>27</v>
      </c>
      <c r="AT59" s="6">
        <v>14947.459999999997</v>
      </c>
      <c r="AU59" s="12">
        <v>181.98999999999998</v>
      </c>
      <c r="AV59" s="19">
        <v>327</v>
      </c>
      <c r="AW59" s="6">
        <v>536218.81000000006</v>
      </c>
      <c r="AX59" s="12">
        <v>4372.58</v>
      </c>
      <c r="AY59" s="19">
        <v>146</v>
      </c>
      <c r="AZ59" s="6">
        <v>64367.110000000015</v>
      </c>
      <c r="BA59" s="12">
        <v>1463.01</v>
      </c>
      <c r="BB59" s="19">
        <v>222</v>
      </c>
      <c r="BC59" s="6">
        <v>0</v>
      </c>
      <c r="BD59" s="12">
        <v>32561</v>
      </c>
      <c r="BE59" s="19">
        <v>2</v>
      </c>
      <c r="BF59" s="6">
        <v>19257.04</v>
      </c>
      <c r="BG59" s="12">
        <v>632</v>
      </c>
      <c r="BH59" s="19">
        <v>62</v>
      </c>
      <c r="BI59" s="6">
        <v>145419.41000000003</v>
      </c>
      <c r="BJ59" s="12">
        <v>1201</v>
      </c>
      <c r="BK59" s="19">
        <v>286</v>
      </c>
      <c r="BL59" s="6">
        <v>475016.71999999986</v>
      </c>
      <c r="BM59" s="12">
        <v>8851</v>
      </c>
      <c r="BN59" s="19">
        <v>2</v>
      </c>
      <c r="BO59" s="6">
        <v>2520.38</v>
      </c>
      <c r="BP59" s="12">
        <v>104.58</v>
      </c>
      <c r="BQ59" s="19">
        <v>0</v>
      </c>
      <c r="BR59" s="4">
        <v>0</v>
      </c>
      <c r="BS59" s="10">
        <v>0</v>
      </c>
      <c r="BT59" s="18">
        <v>1904</v>
      </c>
      <c r="BU59" s="69">
        <v>30171344.24000001</v>
      </c>
    </row>
    <row r="60" spans="1:73">
      <c r="A60" s="75" t="s">
        <v>53</v>
      </c>
      <c r="B60" t="s">
        <v>62</v>
      </c>
      <c r="C60" s="11">
        <v>331</v>
      </c>
      <c r="D60" s="6">
        <v>1317743.169999999</v>
      </c>
      <c r="E60" s="12">
        <v>7668.1399999999994</v>
      </c>
      <c r="F60" s="19">
        <v>284</v>
      </c>
      <c r="G60" s="25">
        <v>208464.76000000021</v>
      </c>
      <c r="H60" s="12">
        <v>2465.89</v>
      </c>
      <c r="I60" s="11">
        <v>27</v>
      </c>
      <c r="J60" s="6">
        <v>40160.950000000004</v>
      </c>
      <c r="K60" s="12">
        <v>449.09000000000003</v>
      </c>
      <c r="L60" s="96">
        <v>1</v>
      </c>
      <c r="M60" s="6">
        <v>2942.41</v>
      </c>
      <c r="N60" s="12">
        <v>3.72</v>
      </c>
      <c r="O60" s="102">
        <v>44</v>
      </c>
      <c r="P60" s="25">
        <v>211477.66999999998</v>
      </c>
      <c r="Q60" s="12">
        <v>2678.35</v>
      </c>
      <c r="R60" s="102">
        <v>14</v>
      </c>
      <c r="S60" s="6">
        <v>7624.99</v>
      </c>
      <c r="T60" s="12">
        <v>51.33</v>
      </c>
      <c r="U60" s="102">
        <v>10</v>
      </c>
      <c r="V60" s="6">
        <v>11250.660000000002</v>
      </c>
      <c r="W60" s="12">
        <v>41.15</v>
      </c>
      <c r="X60" s="102">
        <v>392</v>
      </c>
      <c r="Y60" s="6">
        <v>8200.11</v>
      </c>
      <c r="Z60" s="12">
        <v>109.77000000000001</v>
      </c>
      <c r="AA60" s="11">
        <v>3</v>
      </c>
      <c r="AB60" s="6">
        <v>1269.4499999999998</v>
      </c>
      <c r="AC60" s="12">
        <v>12.919999999999998</v>
      </c>
      <c r="AD60" s="11">
        <v>2</v>
      </c>
      <c r="AE60" s="6">
        <v>108446.1</v>
      </c>
      <c r="AF60" s="12">
        <v>302.65999999999997</v>
      </c>
      <c r="AG60" s="11">
        <v>0</v>
      </c>
      <c r="AH60" s="6">
        <v>0</v>
      </c>
      <c r="AI60" s="12">
        <v>0</v>
      </c>
      <c r="AJ60" s="11">
        <v>0</v>
      </c>
      <c r="AK60" s="6">
        <v>0</v>
      </c>
      <c r="AL60" s="12">
        <v>0</v>
      </c>
      <c r="AM60" s="11">
        <v>7</v>
      </c>
      <c r="AN60" s="6">
        <v>7696.84</v>
      </c>
      <c r="AO60" s="12">
        <v>78.320000000000007</v>
      </c>
      <c r="AP60" s="11">
        <v>0</v>
      </c>
      <c r="AQ60" s="6">
        <v>0</v>
      </c>
      <c r="AR60" s="12">
        <v>0</v>
      </c>
      <c r="AS60" s="11">
        <v>4</v>
      </c>
      <c r="AT60" s="6">
        <v>2624.92</v>
      </c>
      <c r="AU60" s="12">
        <v>31.14</v>
      </c>
      <c r="AV60" s="19">
        <v>55</v>
      </c>
      <c r="AW60" s="6">
        <v>87122.989999999991</v>
      </c>
      <c r="AX60" s="12">
        <v>710.06999999999994</v>
      </c>
      <c r="AY60" s="19">
        <v>15</v>
      </c>
      <c r="AZ60" s="6">
        <v>1654.0900000000001</v>
      </c>
      <c r="BA60" s="12">
        <v>37.550000000000004</v>
      </c>
      <c r="BB60" s="19">
        <v>20</v>
      </c>
      <c r="BC60" s="6">
        <v>0</v>
      </c>
      <c r="BD60" s="12">
        <v>1031</v>
      </c>
      <c r="BE60" s="19">
        <v>0</v>
      </c>
      <c r="BF60" s="6">
        <v>0</v>
      </c>
      <c r="BG60" s="12">
        <v>0</v>
      </c>
      <c r="BH60" s="19">
        <v>13</v>
      </c>
      <c r="BI60" s="6">
        <v>11800.43</v>
      </c>
      <c r="BJ60" s="12">
        <v>133</v>
      </c>
      <c r="BK60" s="19">
        <v>38</v>
      </c>
      <c r="BL60" s="6">
        <v>29761.559999999998</v>
      </c>
      <c r="BM60" s="12">
        <v>634</v>
      </c>
      <c r="BN60" s="19">
        <v>0</v>
      </c>
      <c r="BO60" s="6">
        <v>0</v>
      </c>
      <c r="BP60" s="12">
        <v>0</v>
      </c>
      <c r="BQ60" s="19">
        <v>0</v>
      </c>
      <c r="BR60" s="4">
        <v>0</v>
      </c>
      <c r="BS60" s="10">
        <v>0</v>
      </c>
      <c r="BT60" s="18">
        <v>332</v>
      </c>
      <c r="BU60" s="69">
        <v>2130802.8799999994</v>
      </c>
    </row>
    <row r="61" spans="1:73">
      <c r="A61" s="75" t="s">
        <v>53</v>
      </c>
      <c r="B61" t="s">
        <v>63</v>
      </c>
      <c r="C61" s="11">
        <v>3729</v>
      </c>
      <c r="D61" s="6">
        <v>34474302.06999997</v>
      </c>
      <c r="E61" s="12">
        <v>161663.55000000008</v>
      </c>
      <c r="F61" s="19">
        <v>2665</v>
      </c>
      <c r="G61" s="25">
        <v>2233701.3400000343</v>
      </c>
      <c r="H61" s="12">
        <v>26440.629999999965</v>
      </c>
      <c r="I61" s="11">
        <v>212</v>
      </c>
      <c r="J61" s="6">
        <v>730428.47999999928</v>
      </c>
      <c r="K61" s="12">
        <v>8150.3600000000006</v>
      </c>
      <c r="L61" s="96">
        <v>33</v>
      </c>
      <c r="M61" s="6">
        <v>151890.44</v>
      </c>
      <c r="N61" s="12">
        <v>220.33999999999997</v>
      </c>
      <c r="O61" s="102">
        <v>238</v>
      </c>
      <c r="P61" s="25">
        <v>2925406.5200000028</v>
      </c>
      <c r="Q61" s="12">
        <v>69254.279999999984</v>
      </c>
      <c r="R61" s="102">
        <v>26</v>
      </c>
      <c r="S61" s="6">
        <v>15638.109999999997</v>
      </c>
      <c r="T61" s="12">
        <v>115.89000000000001</v>
      </c>
      <c r="U61" s="102">
        <v>3</v>
      </c>
      <c r="V61" s="6">
        <v>1579.02</v>
      </c>
      <c r="W61" s="12">
        <v>6.32</v>
      </c>
      <c r="X61" s="102">
        <v>1</v>
      </c>
      <c r="Y61" s="6">
        <v>439606.90000000014</v>
      </c>
      <c r="Z61" s="12">
        <v>6658.5000000000027</v>
      </c>
      <c r="AA61" s="11">
        <v>4</v>
      </c>
      <c r="AB61" s="6">
        <v>4017.5299999999997</v>
      </c>
      <c r="AC61" s="12">
        <v>40.92</v>
      </c>
      <c r="AD61" s="11">
        <v>1240</v>
      </c>
      <c r="AE61" s="6">
        <v>23735651.539999973</v>
      </c>
      <c r="AF61" s="12">
        <v>66269.070000000022</v>
      </c>
      <c r="AG61" s="11">
        <v>18</v>
      </c>
      <c r="AH61" s="6">
        <v>163618.62</v>
      </c>
      <c r="AI61" s="12">
        <v>226.07999999999998</v>
      </c>
      <c r="AJ61" s="11">
        <v>43</v>
      </c>
      <c r="AK61" s="6">
        <v>101420.51000000001</v>
      </c>
      <c r="AL61" s="12">
        <v>631.97</v>
      </c>
      <c r="AM61" s="11">
        <v>126</v>
      </c>
      <c r="AN61" s="6">
        <v>132855.13</v>
      </c>
      <c r="AO61" s="12">
        <v>1351.94</v>
      </c>
      <c r="AP61" s="11">
        <v>0</v>
      </c>
      <c r="AQ61" s="6">
        <v>0</v>
      </c>
      <c r="AR61" s="12">
        <v>0</v>
      </c>
      <c r="AS61" s="11">
        <v>0</v>
      </c>
      <c r="AT61" s="6">
        <v>0</v>
      </c>
      <c r="AU61" s="12">
        <v>0</v>
      </c>
      <c r="AV61" s="19">
        <v>1016</v>
      </c>
      <c r="AW61" s="6">
        <v>1928803.4399999992</v>
      </c>
      <c r="AX61" s="12">
        <v>15722.099999999999</v>
      </c>
      <c r="AY61" s="19">
        <v>265</v>
      </c>
      <c r="AZ61" s="6">
        <v>86272.709999999948</v>
      </c>
      <c r="BA61" s="12">
        <v>1958.9499999999998</v>
      </c>
      <c r="BB61" s="19">
        <v>70</v>
      </c>
      <c r="BC61" s="6">
        <v>0</v>
      </c>
      <c r="BD61" s="12">
        <v>11286</v>
      </c>
      <c r="BE61" s="19">
        <v>0</v>
      </c>
      <c r="BF61" s="6">
        <v>0</v>
      </c>
      <c r="BG61" s="12">
        <v>0</v>
      </c>
      <c r="BH61" s="19">
        <v>90</v>
      </c>
      <c r="BI61" s="6">
        <v>167199.61000000002</v>
      </c>
      <c r="BJ61" s="12">
        <v>1387</v>
      </c>
      <c r="BK61" s="19">
        <v>149</v>
      </c>
      <c r="BL61" s="6">
        <v>309425.33</v>
      </c>
      <c r="BM61" s="12">
        <v>5792</v>
      </c>
      <c r="BN61" s="19">
        <v>3</v>
      </c>
      <c r="BO61" s="6">
        <v>4404.75</v>
      </c>
      <c r="BP61" s="12">
        <v>182.76999999999998</v>
      </c>
      <c r="BQ61" s="19">
        <v>0</v>
      </c>
      <c r="BR61" s="4">
        <v>0</v>
      </c>
      <c r="BS61" s="10">
        <v>0</v>
      </c>
      <c r="BT61" s="18">
        <v>3757</v>
      </c>
      <c r="BU61" s="69">
        <v>68400851.769999966</v>
      </c>
    </row>
    <row r="62" spans="1:73">
      <c r="A62" s="75" t="s">
        <v>53</v>
      </c>
      <c r="B62" t="s">
        <v>64</v>
      </c>
      <c r="C62" s="11">
        <v>1007</v>
      </c>
      <c r="D62" s="6">
        <v>5472939.609999991</v>
      </c>
      <c r="E62" s="12">
        <v>36408.030000000028</v>
      </c>
      <c r="F62" s="19">
        <v>773</v>
      </c>
      <c r="G62" s="25">
        <v>498045.27999999799</v>
      </c>
      <c r="H62" s="12">
        <v>5890.5500000000011</v>
      </c>
      <c r="I62" s="11">
        <v>95</v>
      </c>
      <c r="J62" s="6">
        <v>204952.50000000003</v>
      </c>
      <c r="K62" s="12">
        <v>2286.14</v>
      </c>
      <c r="L62" s="96">
        <v>0</v>
      </c>
      <c r="M62" s="6">
        <v>0</v>
      </c>
      <c r="N62" s="12">
        <v>0</v>
      </c>
      <c r="O62" s="102">
        <v>656</v>
      </c>
      <c r="P62" s="25">
        <v>1758174.4200000016</v>
      </c>
      <c r="Q62" s="12">
        <v>18898.439999999995</v>
      </c>
      <c r="R62" s="102">
        <v>15</v>
      </c>
      <c r="S62" s="6">
        <v>5025.1000000000004</v>
      </c>
      <c r="T62" s="12">
        <v>36.629999999999995</v>
      </c>
      <c r="U62" s="102">
        <v>1</v>
      </c>
      <c r="V62" s="6">
        <v>151.16</v>
      </c>
      <c r="W62" s="12">
        <v>0.5</v>
      </c>
      <c r="X62" s="102">
        <v>10</v>
      </c>
      <c r="Y62" s="6">
        <v>371.35</v>
      </c>
      <c r="Z62" s="12">
        <v>4.8099999999999996</v>
      </c>
      <c r="AA62" s="11">
        <v>0</v>
      </c>
      <c r="AB62" s="6">
        <v>0</v>
      </c>
      <c r="AC62" s="12">
        <v>0</v>
      </c>
      <c r="AD62" s="11">
        <v>0</v>
      </c>
      <c r="AE62" s="6">
        <v>0</v>
      </c>
      <c r="AF62" s="12">
        <v>0</v>
      </c>
      <c r="AG62" s="11">
        <v>0</v>
      </c>
      <c r="AH62" s="6">
        <v>0</v>
      </c>
      <c r="AI62" s="12">
        <v>0</v>
      </c>
      <c r="AJ62" s="11">
        <v>0</v>
      </c>
      <c r="AK62" s="6">
        <v>0</v>
      </c>
      <c r="AL62" s="12">
        <v>0</v>
      </c>
      <c r="AM62" s="11">
        <v>0</v>
      </c>
      <c r="AN62" s="6">
        <v>0</v>
      </c>
      <c r="AO62" s="12">
        <v>0</v>
      </c>
      <c r="AP62" s="11">
        <v>0</v>
      </c>
      <c r="AQ62" s="6">
        <v>0</v>
      </c>
      <c r="AR62" s="12">
        <v>0</v>
      </c>
      <c r="AS62" s="11">
        <v>0</v>
      </c>
      <c r="AT62" s="6">
        <v>0</v>
      </c>
      <c r="AU62" s="12">
        <v>0</v>
      </c>
      <c r="AV62" s="19">
        <v>0</v>
      </c>
      <c r="AW62" s="6">
        <v>0</v>
      </c>
      <c r="AX62" s="12">
        <v>0</v>
      </c>
      <c r="AY62" s="19">
        <v>0</v>
      </c>
      <c r="AZ62" s="6">
        <v>0</v>
      </c>
      <c r="BA62" s="12">
        <v>0</v>
      </c>
      <c r="BB62" s="19">
        <v>282</v>
      </c>
      <c r="BC62" s="6">
        <v>0</v>
      </c>
      <c r="BD62" s="12">
        <v>9016</v>
      </c>
      <c r="BE62" s="19">
        <v>0</v>
      </c>
      <c r="BF62" s="6">
        <v>0</v>
      </c>
      <c r="BG62" s="12">
        <v>0</v>
      </c>
      <c r="BH62" s="19">
        <v>274</v>
      </c>
      <c r="BI62" s="6">
        <v>103430.95000000003</v>
      </c>
      <c r="BJ62" s="12">
        <v>1022.1800000000001</v>
      </c>
      <c r="BK62" s="19">
        <v>294</v>
      </c>
      <c r="BL62" s="6">
        <v>38362.710000000123</v>
      </c>
      <c r="BM62" s="12">
        <v>749</v>
      </c>
      <c r="BN62" s="19">
        <v>7</v>
      </c>
      <c r="BO62" s="6">
        <v>5456.73</v>
      </c>
      <c r="BP62" s="12">
        <v>226.42000000000002</v>
      </c>
      <c r="BQ62" s="19">
        <v>0</v>
      </c>
      <c r="BR62" s="4">
        <v>0</v>
      </c>
      <c r="BS62" s="10">
        <v>0</v>
      </c>
      <c r="BT62" s="18">
        <v>1017</v>
      </c>
      <c r="BU62" s="69">
        <f>D62+G62+J62+M62+P62+S62+V62+Y62+AB62+AE62+AH62+AK62+AN62+AQ62+AT62+AW62+AZ62+BC62+BF62+BI62+BL62+BO62+BR62</f>
        <v>8086909.8099999912</v>
      </c>
    </row>
    <row r="63" spans="1:73">
      <c r="A63" s="75" t="s">
        <v>53</v>
      </c>
      <c r="B63" t="s">
        <v>65</v>
      </c>
      <c r="C63" s="11">
        <v>394</v>
      </c>
      <c r="D63" s="6">
        <v>961224.63999999955</v>
      </c>
      <c r="E63" s="12">
        <v>5927.0299999999961</v>
      </c>
      <c r="F63" s="19">
        <v>368</v>
      </c>
      <c r="G63" s="25">
        <v>274239.66000000009</v>
      </c>
      <c r="H63" s="12">
        <v>3245.64</v>
      </c>
      <c r="I63" s="11">
        <v>25</v>
      </c>
      <c r="J63" s="6">
        <v>19333.030000000002</v>
      </c>
      <c r="K63" s="12">
        <v>215.65</v>
      </c>
      <c r="L63" s="96">
        <v>3</v>
      </c>
      <c r="M63" s="6">
        <v>6155.74</v>
      </c>
      <c r="N63" s="12">
        <v>7.7700000000000005</v>
      </c>
      <c r="O63" s="102">
        <v>148</v>
      </c>
      <c r="P63" s="25">
        <v>637932.87999999989</v>
      </c>
      <c r="Q63" s="12">
        <v>7965.1299999999992</v>
      </c>
      <c r="R63" s="102">
        <v>13</v>
      </c>
      <c r="S63" s="6">
        <v>7873.02</v>
      </c>
      <c r="T63" s="12">
        <v>57.85</v>
      </c>
      <c r="U63" s="102">
        <v>17</v>
      </c>
      <c r="V63" s="6">
        <v>11399.82</v>
      </c>
      <c r="W63" s="12">
        <v>45.51</v>
      </c>
      <c r="X63" s="102">
        <v>17806</v>
      </c>
      <c r="Y63" s="6">
        <v>8334.5799999999981</v>
      </c>
      <c r="Z63" s="12">
        <v>131.69</v>
      </c>
      <c r="AA63" s="11">
        <v>13</v>
      </c>
      <c r="AB63" s="6">
        <v>3214.5299999999997</v>
      </c>
      <c r="AC63" s="12">
        <v>32.71</v>
      </c>
      <c r="AD63" s="11">
        <v>3</v>
      </c>
      <c r="AE63" s="6">
        <v>30266.440000000002</v>
      </c>
      <c r="AF63" s="12">
        <v>84.47</v>
      </c>
      <c r="AG63" s="11">
        <v>0</v>
      </c>
      <c r="AH63" s="6">
        <v>0</v>
      </c>
      <c r="AI63" s="12">
        <v>0</v>
      </c>
      <c r="AJ63" s="11">
        <v>0</v>
      </c>
      <c r="AK63" s="6">
        <v>0</v>
      </c>
      <c r="AL63" s="12">
        <v>0</v>
      </c>
      <c r="AM63" s="11">
        <v>3</v>
      </c>
      <c r="AN63" s="6">
        <v>1021.02</v>
      </c>
      <c r="AO63" s="12">
        <v>10.39</v>
      </c>
      <c r="AP63" s="11">
        <v>0</v>
      </c>
      <c r="AQ63" s="6">
        <v>0</v>
      </c>
      <c r="AR63" s="12">
        <v>0</v>
      </c>
      <c r="AS63" s="11">
        <v>2</v>
      </c>
      <c r="AT63" s="6">
        <v>515.35</v>
      </c>
      <c r="AU63" s="12">
        <v>6.1099999999999994</v>
      </c>
      <c r="AV63" s="19">
        <v>10</v>
      </c>
      <c r="AW63" s="6">
        <v>7725.58</v>
      </c>
      <c r="AX63" s="12">
        <v>62.949999999999996</v>
      </c>
      <c r="AY63" s="19">
        <v>26</v>
      </c>
      <c r="AZ63" s="6">
        <v>3187.19</v>
      </c>
      <c r="BA63" s="12">
        <v>72.36999999999999</v>
      </c>
      <c r="BB63" s="19">
        <v>48</v>
      </c>
      <c r="BC63" s="6">
        <v>0</v>
      </c>
      <c r="BD63" s="12">
        <v>3425</v>
      </c>
      <c r="BE63" s="19">
        <v>0</v>
      </c>
      <c r="BF63" s="6">
        <v>0</v>
      </c>
      <c r="BG63" s="12">
        <v>0</v>
      </c>
      <c r="BH63" s="19">
        <v>53</v>
      </c>
      <c r="BI63" s="6">
        <v>40054.570000000007</v>
      </c>
      <c r="BJ63" s="12">
        <v>373</v>
      </c>
      <c r="BK63" s="19">
        <v>115</v>
      </c>
      <c r="BL63" s="6">
        <v>40206.359999999979</v>
      </c>
      <c r="BM63" s="12">
        <v>837</v>
      </c>
      <c r="BN63" s="19">
        <v>0</v>
      </c>
      <c r="BO63" s="6">
        <v>0</v>
      </c>
      <c r="BP63" s="12">
        <v>0</v>
      </c>
      <c r="BQ63" s="19">
        <v>0</v>
      </c>
      <c r="BR63" s="4">
        <v>0</v>
      </c>
      <c r="BS63" s="10">
        <v>0</v>
      </c>
      <c r="BT63" s="18">
        <v>399</v>
      </c>
      <c r="BU63" s="69">
        <v>2345824.6499999994</v>
      </c>
    </row>
    <row r="64" spans="1:73">
      <c r="A64" s="75" t="s">
        <v>66</v>
      </c>
      <c r="B64" s="2" t="s">
        <v>5</v>
      </c>
      <c r="C64" s="9">
        <v>25311</v>
      </c>
      <c r="D64" s="4">
        <v>60598130.190000005</v>
      </c>
      <c r="E64" s="10">
        <v>400283.62000000023</v>
      </c>
      <c r="F64" s="18">
        <v>23728</v>
      </c>
      <c r="G64" s="26">
        <v>13277718.510000151</v>
      </c>
      <c r="H64" s="10">
        <v>157956.52000000005</v>
      </c>
      <c r="I64" s="9">
        <v>1161</v>
      </c>
      <c r="J64" s="4">
        <v>1877805.71</v>
      </c>
      <c r="K64" s="10">
        <v>21017.549999999996</v>
      </c>
      <c r="L64" s="95">
        <v>566</v>
      </c>
      <c r="M64" s="4">
        <v>837787.35000000021</v>
      </c>
      <c r="N64" s="10">
        <v>1562.9699999999998</v>
      </c>
      <c r="O64" s="101">
        <v>1086</v>
      </c>
      <c r="P64" s="26">
        <v>3011748.89</v>
      </c>
      <c r="Q64" s="10">
        <v>48697.55999999999</v>
      </c>
      <c r="R64" s="101">
        <v>9488</v>
      </c>
      <c r="S64" s="4">
        <v>2339883.5100000026</v>
      </c>
      <c r="T64" s="10">
        <v>16671.200000000015</v>
      </c>
      <c r="U64" s="101">
        <v>5124</v>
      </c>
      <c r="V64" s="4">
        <v>1271265.0899999989</v>
      </c>
      <c r="W64" s="10">
        <v>5132.6899999999905</v>
      </c>
      <c r="X64" s="101">
        <v>4196</v>
      </c>
      <c r="Y64" s="4">
        <v>16358092.189999998</v>
      </c>
      <c r="Z64" s="10">
        <v>273440.83999999985</v>
      </c>
      <c r="AA64" s="9">
        <v>10293</v>
      </c>
      <c r="AB64" s="4">
        <v>10254948.180000003</v>
      </c>
      <c r="AC64" s="10">
        <v>104187.06999999998</v>
      </c>
      <c r="AD64" s="9">
        <v>1</v>
      </c>
      <c r="AE64" s="4">
        <v>127.6</v>
      </c>
      <c r="AF64" s="10">
        <v>0.35</v>
      </c>
      <c r="AG64" s="9">
        <v>120</v>
      </c>
      <c r="AH64" s="4">
        <v>1046703.5399999999</v>
      </c>
      <c r="AI64" s="10">
        <v>1452.0199999999998</v>
      </c>
      <c r="AJ64" s="9">
        <v>0</v>
      </c>
      <c r="AK64" s="4">
        <v>0</v>
      </c>
      <c r="AL64" s="10">
        <v>0</v>
      </c>
      <c r="AM64" s="9">
        <v>3734</v>
      </c>
      <c r="AN64" s="4">
        <v>4089252.3600000013</v>
      </c>
      <c r="AO64" s="10">
        <v>41769.380000000012</v>
      </c>
      <c r="AP64" s="9">
        <v>0</v>
      </c>
      <c r="AQ64" s="4">
        <v>0</v>
      </c>
      <c r="AR64" s="10">
        <v>0</v>
      </c>
      <c r="AS64" s="9">
        <v>6</v>
      </c>
      <c r="AT64" s="4">
        <v>4661.68</v>
      </c>
      <c r="AU64" s="10">
        <v>55.330000000000005</v>
      </c>
      <c r="AV64" s="18">
        <v>16</v>
      </c>
      <c r="AW64" s="4">
        <v>13949.73</v>
      </c>
      <c r="AX64" s="10">
        <v>113.86999999999999</v>
      </c>
      <c r="AY64" s="18">
        <v>8593</v>
      </c>
      <c r="AZ64" s="4">
        <v>2627741.62</v>
      </c>
      <c r="BA64" s="10">
        <v>62119.319999999985</v>
      </c>
      <c r="BB64" s="18">
        <v>34</v>
      </c>
      <c r="BC64" s="4">
        <v>0</v>
      </c>
      <c r="BD64" s="10">
        <v>2010</v>
      </c>
      <c r="BE64" s="18">
        <v>1</v>
      </c>
      <c r="BF64" s="4">
        <v>1858.67</v>
      </c>
      <c r="BG64" s="10">
        <v>61</v>
      </c>
      <c r="BH64" s="18">
        <v>663</v>
      </c>
      <c r="BI64" s="4">
        <v>911940.04000000167</v>
      </c>
      <c r="BJ64" s="10">
        <v>7451</v>
      </c>
      <c r="BK64" s="18">
        <v>759</v>
      </c>
      <c r="BL64" s="4">
        <v>370562.86999999982</v>
      </c>
      <c r="BM64" s="10">
        <v>7161</v>
      </c>
      <c r="BN64" s="18">
        <v>226</v>
      </c>
      <c r="BO64" s="4">
        <v>126337.57</v>
      </c>
      <c r="BP64" s="10">
        <v>5243.3</v>
      </c>
      <c r="BQ64" s="18">
        <v>45</v>
      </c>
      <c r="BR64" s="4">
        <v>60515.839999999997</v>
      </c>
      <c r="BS64" s="10">
        <v>9856</v>
      </c>
      <c r="BT64" s="18">
        <v>25591</v>
      </c>
      <c r="BU64" s="69">
        <v>119261942.73000018</v>
      </c>
    </row>
    <row r="65" spans="1:73">
      <c r="A65" s="75" t="s">
        <v>66</v>
      </c>
      <c r="B65" t="s">
        <v>67</v>
      </c>
      <c r="C65" s="11">
        <v>6374</v>
      </c>
      <c r="D65" s="6">
        <v>15789358.080000013</v>
      </c>
      <c r="E65" s="12">
        <v>102566.67000000029</v>
      </c>
      <c r="F65" s="19">
        <v>5957</v>
      </c>
      <c r="G65" s="25">
        <v>3136341.2500000386</v>
      </c>
      <c r="H65" s="12">
        <v>37236.239999999947</v>
      </c>
      <c r="I65" s="11">
        <v>263</v>
      </c>
      <c r="J65" s="6">
        <v>375212.72999999992</v>
      </c>
      <c r="K65" s="12">
        <v>4190.4500000000007</v>
      </c>
      <c r="L65" s="96">
        <v>160</v>
      </c>
      <c r="M65" s="6">
        <v>293210.46000000008</v>
      </c>
      <c r="N65" s="12">
        <v>537.48</v>
      </c>
      <c r="O65" s="102">
        <v>124</v>
      </c>
      <c r="P65" s="25">
        <v>323992.87000000005</v>
      </c>
      <c r="Q65" s="12">
        <v>5176.1200000000026</v>
      </c>
      <c r="R65" s="102">
        <v>2368</v>
      </c>
      <c r="S65" s="6">
        <v>565820.21000000066</v>
      </c>
      <c r="T65" s="12">
        <v>4149.810000000004</v>
      </c>
      <c r="U65" s="102">
        <v>1440</v>
      </c>
      <c r="V65" s="6">
        <v>321904.95999999926</v>
      </c>
      <c r="W65" s="12">
        <v>1324.5899999999986</v>
      </c>
      <c r="X65" s="102">
        <v>1597</v>
      </c>
      <c r="Y65" s="6">
        <v>3974846.3899999987</v>
      </c>
      <c r="Z65" s="12">
        <v>67206.919999999969</v>
      </c>
      <c r="AA65" s="11">
        <v>3216</v>
      </c>
      <c r="AB65" s="6">
        <v>3560682.3300000047</v>
      </c>
      <c r="AC65" s="12">
        <v>36168.30999999999</v>
      </c>
      <c r="AD65" s="11">
        <v>0</v>
      </c>
      <c r="AE65" s="6">
        <v>0</v>
      </c>
      <c r="AF65" s="12">
        <v>0</v>
      </c>
      <c r="AG65" s="11">
        <v>34</v>
      </c>
      <c r="AH65" s="6">
        <v>256609.40000000002</v>
      </c>
      <c r="AI65" s="12">
        <v>354.56999999999994</v>
      </c>
      <c r="AJ65" s="11">
        <v>0</v>
      </c>
      <c r="AK65" s="6">
        <v>0</v>
      </c>
      <c r="AL65" s="12">
        <v>0</v>
      </c>
      <c r="AM65" s="11">
        <v>1302</v>
      </c>
      <c r="AN65" s="6">
        <v>1628564.32</v>
      </c>
      <c r="AO65" s="12">
        <v>16581.270000000015</v>
      </c>
      <c r="AP65" s="11">
        <v>0</v>
      </c>
      <c r="AQ65" s="6">
        <v>0</v>
      </c>
      <c r="AR65" s="12">
        <v>0</v>
      </c>
      <c r="AS65" s="11">
        <v>2</v>
      </c>
      <c r="AT65" s="6">
        <v>3190.55</v>
      </c>
      <c r="AU65" s="12">
        <v>37.870000000000005</v>
      </c>
      <c r="AV65" s="19">
        <v>8</v>
      </c>
      <c r="AW65" s="6">
        <v>8046.2199999999993</v>
      </c>
      <c r="AX65" s="12">
        <v>65.759999999999991</v>
      </c>
      <c r="AY65" s="19">
        <v>1651</v>
      </c>
      <c r="AZ65" s="6">
        <v>515754.28000000014</v>
      </c>
      <c r="BA65" s="12">
        <v>12001.009999999998</v>
      </c>
      <c r="BB65" s="19">
        <v>1</v>
      </c>
      <c r="BC65" s="6">
        <v>0</v>
      </c>
      <c r="BD65" s="12">
        <v>42</v>
      </c>
      <c r="BE65" s="19">
        <v>1</v>
      </c>
      <c r="BF65" s="6">
        <v>1858.67</v>
      </c>
      <c r="BG65" s="12">
        <v>61</v>
      </c>
      <c r="BH65" s="19">
        <v>89</v>
      </c>
      <c r="BI65" s="6">
        <v>148382.71000000031</v>
      </c>
      <c r="BJ65" s="12">
        <v>1183</v>
      </c>
      <c r="BK65" s="19">
        <v>114</v>
      </c>
      <c r="BL65" s="6">
        <v>53993.049999999981</v>
      </c>
      <c r="BM65" s="12">
        <v>1051</v>
      </c>
      <c r="BN65" s="19">
        <v>20</v>
      </c>
      <c r="BO65" s="6">
        <v>4424.17</v>
      </c>
      <c r="BP65" s="12">
        <v>183.7</v>
      </c>
      <c r="BQ65" s="19">
        <v>1</v>
      </c>
      <c r="BR65" s="6">
        <v>380.68</v>
      </c>
      <c r="BS65" s="12">
        <v>62</v>
      </c>
      <c r="BT65" s="18">
        <v>6458</v>
      </c>
      <c r="BU65" s="69">
        <v>30965529.290000066</v>
      </c>
    </row>
    <row r="66" spans="1:73">
      <c r="A66" s="75" t="s">
        <v>66</v>
      </c>
      <c r="B66" t="s">
        <v>68</v>
      </c>
      <c r="C66" s="11">
        <v>2637</v>
      </c>
      <c r="D66" s="6">
        <v>4613785.6999999946</v>
      </c>
      <c r="E66" s="12">
        <v>32049.779999999981</v>
      </c>
      <c r="F66" s="19">
        <v>2583</v>
      </c>
      <c r="G66" s="25">
        <v>1473374.6300000078</v>
      </c>
      <c r="H66" s="12">
        <v>17602.740000000023</v>
      </c>
      <c r="I66" s="11">
        <v>149</v>
      </c>
      <c r="J66" s="6">
        <v>179731.09000000003</v>
      </c>
      <c r="K66" s="12">
        <v>2030.5299999999986</v>
      </c>
      <c r="L66" s="96">
        <v>46</v>
      </c>
      <c r="M66" s="6">
        <v>67347.360000000001</v>
      </c>
      <c r="N66" s="12">
        <v>121.88999999999996</v>
      </c>
      <c r="O66" s="102">
        <v>173</v>
      </c>
      <c r="P66" s="25">
        <v>394792.81999999995</v>
      </c>
      <c r="Q66" s="12">
        <v>7093.8999999999969</v>
      </c>
      <c r="R66" s="102">
        <v>1465</v>
      </c>
      <c r="S66" s="6">
        <v>650082.24000000022</v>
      </c>
      <c r="T66" s="12">
        <v>4598.1300000000019</v>
      </c>
      <c r="U66" s="102">
        <v>602</v>
      </c>
      <c r="V66" s="6">
        <v>223986.19000000024</v>
      </c>
      <c r="W66" s="12">
        <v>879.95000000000016</v>
      </c>
      <c r="X66" s="102">
        <v>2314</v>
      </c>
      <c r="Y66" s="6">
        <v>870910.57999999856</v>
      </c>
      <c r="Z66" s="12">
        <v>14417.119999999997</v>
      </c>
      <c r="AA66" s="11">
        <v>477</v>
      </c>
      <c r="AB66" s="6">
        <v>323891.60999999987</v>
      </c>
      <c r="AC66" s="12">
        <v>3291.0100000000034</v>
      </c>
      <c r="AD66" s="11">
        <v>0</v>
      </c>
      <c r="AE66" s="6">
        <v>0</v>
      </c>
      <c r="AF66" s="12">
        <v>0</v>
      </c>
      <c r="AG66" s="11">
        <v>2</v>
      </c>
      <c r="AH66" s="6">
        <v>11876.25</v>
      </c>
      <c r="AI66" s="12">
        <v>16.41</v>
      </c>
      <c r="AJ66" s="11">
        <v>0</v>
      </c>
      <c r="AK66" s="6">
        <v>0</v>
      </c>
      <c r="AL66" s="12">
        <v>0</v>
      </c>
      <c r="AM66" s="11">
        <v>183</v>
      </c>
      <c r="AN66" s="6">
        <v>145086.49000000002</v>
      </c>
      <c r="AO66" s="12">
        <v>1478.6999999999998</v>
      </c>
      <c r="AP66" s="11">
        <v>0</v>
      </c>
      <c r="AQ66" s="6">
        <v>0</v>
      </c>
      <c r="AR66" s="12">
        <v>0</v>
      </c>
      <c r="AS66" s="11">
        <v>3</v>
      </c>
      <c r="AT66" s="6">
        <v>1304.31</v>
      </c>
      <c r="AU66" s="12">
        <v>15.48</v>
      </c>
      <c r="AV66" s="19">
        <v>2</v>
      </c>
      <c r="AW66" s="6">
        <v>1991.25</v>
      </c>
      <c r="AX66" s="12">
        <v>16.23</v>
      </c>
      <c r="AY66" s="19">
        <v>830</v>
      </c>
      <c r="AZ66" s="6">
        <v>162123.41999999993</v>
      </c>
      <c r="BA66" s="12">
        <v>3927.9199999999964</v>
      </c>
      <c r="BB66" s="19">
        <v>7</v>
      </c>
      <c r="BC66" s="6">
        <v>0</v>
      </c>
      <c r="BD66" s="12">
        <v>331</v>
      </c>
      <c r="BE66" s="19">
        <v>0</v>
      </c>
      <c r="BF66" s="6">
        <v>0</v>
      </c>
      <c r="BG66" s="12">
        <v>0</v>
      </c>
      <c r="BH66" s="19">
        <v>102</v>
      </c>
      <c r="BI66" s="6">
        <v>68214.629999999932</v>
      </c>
      <c r="BJ66" s="12">
        <v>573</v>
      </c>
      <c r="BK66" s="19">
        <v>117</v>
      </c>
      <c r="BL66" s="6">
        <v>42968.979999999952</v>
      </c>
      <c r="BM66" s="12">
        <v>877</v>
      </c>
      <c r="BN66" s="19">
        <v>57</v>
      </c>
      <c r="BO66" s="6">
        <v>44179.209999999992</v>
      </c>
      <c r="BP66" s="12">
        <v>1833.75</v>
      </c>
      <c r="BQ66" s="19">
        <v>20</v>
      </c>
      <c r="BR66" s="6">
        <v>28428.199999999997</v>
      </c>
      <c r="BS66" s="12">
        <v>4630</v>
      </c>
      <c r="BT66" s="18">
        <v>2685</v>
      </c>
      <c r="BU66" s="69">
        <v>9328935.8100000024</v>
      </c>
    </row>
    <row r="67" spans="1:73">
      <c r="A67" s="75" t="s">
        <v>66</v>
      </c>
      <c r="B67" t="s">
        <v>69</v>
      </c>
      <c r="C67" s="11">
        <v>3462</v>
      </c>
      <c r="D67" s="6">
        <v>6161818.5899999905</v>
      </c>
      <c r="E67" s="12">
        <v>43057.62999999999</v>
      </c>
      <c r="F67" s="19">
        <v>3343</v>
      </c>
      <c r="G67" s="25">
        <v>1764779.0900000106</v>
      </c>
      <c r="H67" s="12">
        <v>21010.500000000051</v>
      </c>
      <c r="I67" s="11">
        <v>174</v>
      </c>
      <c r="J67" s="6">
        <v>241667.95000000004</v>
      </c>
      <c r="K67" s="12">
        <v>2728.69</v>
      </c>
      <c r="L67" s="96">
        <v>92</v>
      </c>
      <c r="M67" s="6">
        <v>92498.23</v>
      </c>
      <c r="N67" s="12">
        <v>166.69</v>
      </c>
      <c r="O67" s="102">
        <v>111</v>
      </c>
      <c r="P67" s="25">
        <v>426230.75999999989</v>
      </c>
      <c r="Q67" s="12">
        <v>11552.660000000009</v>
      </c>
      <c r="R67" s="102">
        <v>1321</v>
      </c>
      <c r="S67" s="6">
        <v>311244.44000000076</v>
      </c>
      <c r="T67" s="12">
        <v>2156.0900000000042</v>
      </c>
      <c r="U67" s="102">
        <v>577</v>
      </c>
      <c r="V67" s="6">
        <v>139168.80000000008</v>
      </c>
      <c r="W67" s="12">
        <v>558.37999999999988</v>
      </c>
      <c r="X67" s="102">
        <v>5993</v>
      </c>
      <c r="Y67" s="6">
        <v>1718906.9999999995</v>
      </c>
      <c r="Z67" s="12">
        <v>28848.909999999985</v>
      </c>
      <c r="AA67" s="11">
        <v>1251</v>
      </c>
      <c r="AB67" s="6">
        <v>1036407.2999999996</v>
      </c>
      <c r="AC67" s="12">
        <v>10533.11999999999</v>
      </c>
      <c r="AD67" s="11">
        <v>0</v>
      </c>
      <c r="AE67" s="6">
        <v>0</v>
      </c>
      <c r="AF67" s="12">
        <v>0</v>
      </c>
      <c r="AG67" s="11">
        <v>3</v>
      </c>
      <c r="AH67" s="6">
        <v>35549.130000000005</v>
      </c>
      <c r="AI67" s="12">
        <v>49.120000000000005</v>
      </c>
      <c r="AJ67" s="11">
        <v>0</v>
      </c>
      <c r="AK67" s="6">
        <v>0</v>
      </c>
      <c r="AL67" s="12">
        <v>0</v>
      </c>
      <c r="AM67" s="11">
        <v>589</v>
      </c>
      <c r="AN67" s="6">
        <v>573764.38000000024</v>
      </c>
      <c r="AO67" s="12">
        <v>5928.5000000000064</v>
      </c>
      <c r="AP67" s="11">
        <v>0</v>
      </c>
      <c r="AQ67" s="6">
        <v>0</v>
      </c>
      <c r="AR67" s="12">
        <v>0</v>
      </c>
      <c r="AS67" s="11">
        <v>0</v>
      </c>
      <c r="AT67" s="6">
        <v>0</v>
      </c>
      <c r="AU67" s="12">
        <v>0</v>
      </c>
      <c r="AV67" s="19">
        <v>2</v>
      </c>
      <c r="AW67" s="6">
        <v>1391.3</v>
      </c>
      <c r="AX67" s="12">
        <v>11.34</v>
      </c>
      <c r="AY67" s="19">
        <v>1240</v>
      </c>
      <c r="AZ67" s="6">
        <v>298181.5399999998</v>
      </c>
      <c r="BA67" s="12">
        <v>7120.9200000000037</v>
      </c>
      <c r="BB67" s="19">
        <v>1</v>
      </c>
      <c r="BC67" s="6">
        <v>0</v>
      </c>
      <c r="BD67" s="12">
        <v>6</v>
      </c>
      <c r="BE67" s="19">
        <v>0</v>
      </c>
      <c r="BF67" s="6">
        <v>0</v>
      </c>
      <c r="BG67" s="12">
        <v>0</v>
      </c>
      <c r="BH67" s="19">
        <v>45</v>
      </c>
      <c r="BI67" s="6">
        <v>43878.569999999978</v>
      </c>
      <c r="BJ67" s="12">
        <v>384</v>
      </c>
      <c r="BK67" s="19">
        <v>60</v>
      </c>
      <c r="BL67" s="6">
        <v>21077.829999999994</v>
      </c>
      <c r="BM67" s="12">
        <v>433</v>
      </c>
      <c r="BN67" s="19">
        <v>15</v>
      </c>
      <c r="BO67" s="6">
        <v>14933.61</v>
      </c>
      <c r="BP67" s="12">
        <v>619.65</v>
      </c>
      <c r="BQ67" s="19">
        <v>6</v>
      </c>
      <c r="BR67" s="6">
        <v>13839.56</v>
      </c>
      <c r="BS67" s="12">
        <v>2254</v>
      </c>
      <c r="BT67" s="18">
        <v>3506</v>
      </c>
      <c r="BU67" s="69">
        <v>12896001.140000006</v>
      </c>
    </row>
    <row r="68" spans="1:73">
      <c r="A68" s="75" t="s">
        <v>66</v>
      </c>
      <c r="B68" t="s">
        <v>70</v>
      </c>
      <c r="C68" s="11">
        <v>7472</v>
      </c>
      <c r="D68" s="6">
        <v>18672776.680000026</v>
      </c>
      <c r="E68" s="12">
        <v>122768.22000000004</v>
      </c>
      <c r="F68" s="19">
        <v>6906</v>
      </c>
      <c r="G68" s="25">
        <v>3888443.3800000572</v>
      </c>
      <c r="H68" s="12">
        <v>46239.210000000072</v>
      </c>
      <c r="I68" s="11">
        <v>371</v>
      </c>
      <c r="J68" s="6">
        <v>747048.0199999999</v>
      </c>
      <c r="K68" s="12">
        <v>8338.7099999999991</v>
      </c>
      <c r="L68" s="96">
        <v>215</v>
      </c>
      <c r="M68" s="6">
        <v>320351.3400000002</v>
      </c>
      <c r="N68" s="12">
        <v>546.80999999999995</v>
      </c>
      <c r="O68" s="102">
        <v>438</v>
      </c>
      <c r="P68" s="25">
        <v>1153940.5899999999</v>
      </c>
      <c r="Q68" s="12">
        <v>16035.519999999982</v>
      </c>
      <c r="R68" s="102">
        <v>3340</v>
      </c>
      <c r="S68" s="6">
        <v>526508.56000000087</v>
      </c>
      <c r="T68" s="12">
        <v>3732.6500000000065</v>
      </c>
      <c r="U68" s="102">
        <v>2062</v>
      </c>
      <c r="V68" s="6">
        <v>435813.09999999922</v>
      </c>
      <c r="W68" s="12">
        <v>1757.2499999999932</v>
      </c>
      <c r="X68" s="102">
        <v>3706</v>
      </c>
      <c r="Y68" s="6">
        <v>5611204.5300000012</v>
      </c>
      <c r="Z68" s="12">
        <v>94944.429999999731</v>
      </c>
      <c r="AA68" s="11">
        <v>2892</v>
      </c>
      <c r="AB68" s="6">
        <v>2841770.4599999986</v>
      </c>
      <c r="AC68" s="12">
        <v>28869.239999999987</v>
      </c>
      <c r="AD68" s="11">
        <v>1</v>
      </c>
      <c r="AE68" s="6">
        <v>127.6</v>
      </c>
      <c r="AF68" s="12">
        <v>0.35</v>
      </c>
      <c r="AG68" s="11">
        <v>72</v>
      </c>
      <c r="AH68" s="6">
        <v>692471.55999999994</v>
      </c>
      <c r="AI68" s="12">
        <v>962.56</v>
      </c>
      <c r="AJ68" s="11">
        <v>0</v>
      </c>
      <c r="AK68" s="6">
        <v>0</v>
      </c>
      <c r="AL68" s="12">
        <v>0</v>
      </c>
      <c r="AM68" s="11">
        <v>1045</v>
      </c>
      <c r="AN68" s="6">
        <v>1160171.5300000007</v>
      </c>
      <c r="AO68" s="12">
        <v>11826.399999999987</v>
      </c>
      <c r="AP68" s="11">
        <v>0</v>
      </c>
      <c r="AQ68" s="6">
        <v>0</v>
      </c>
      <c r="AR68" s="12">
        <v>0</v>
      </c>
      <c r="AS68" s="11">
        <v>0</v>
      </c>
      <c r="AT68" s="6">
        <v>0</v>
      </c>
      <c r="AU68" s="12">
        <v>0</v>
      </c>
      <c r="AV68" s="19">
        <v>2</v>
      </c>
      <c r="AW68" s="6">
        <v>1597.43</v>
      </c>
      <c r="AX68" s="12">
        <v>13.02</v>
      </c>
      <c r="AY68" s="19">
        <v>3091</v>
      </c>
      <c r="AZ68" s="6">
        <v>981463.85999999987</v>
      </c>
      <c r="BA68" s="12">
        <v>23317.039999999968</v>
      </c>
      <c r="BB68" s="19">
        <v>19</v>
      </c>
      <c r="BC68" s="6">
        <v>0</v>
      </c>
      <c r="BD68" s="12">
        <v>474</v>
      </c>
      <c r="BE68" s="19">
        <v>0</v>
      </c>
      <c r="BF68" s="6">
        <v>0</v>
      </c>
      <c r="BG68" s="12">
        <v>0</v>
      </c>
      <c r="BH68" s="19">
        <v>262</v>
      </c>
      <c r="BI68" s="6">
        <v>393181.80000000115</v>
      </c>
      <c r="BJ68" s="12">
        <v>3165</v>
      </c>
      <c r="BK68" s="19">
        <v>287</v>
      </c>
      <c r="BL68" s="6">
        <v>153517.70000000001</v>
      </c>
      <c r="BM68" s="12">
        <v>2940</v>
      </c>
      <c r="BN68" s="19">
        <v>94</v>
      </c>
      <c r="BO68" s="6">
        <v>49036.51</v>
      </c>
      <c r="BP68" s="12">
        <v>2034.7</v>
      </c>
      <c r="BQ68" s="19">
        <v>18</v>
      </c>
      <c r="BR68" s="6">
        <v>17867.400000000001</v>
      </c>
      <c r="BS68" s="12">
        <v>2910</v>
      </c>
      <c r="BT68" s="18">
        <v>7536</v>
      </c>
      <c r="BU68" s="69">
        <v>37689962.330000095</v>
      </c>
    </row>
    <row r="69" spans="1:73">
      <c r="A69" s="75" t="s">
        <v>66</v>
      </c>
      <c r="B69" t="s">
        <v>71</v>
      </c>
      <c r="C69" s="11">
        <v>5366</v>
      </c>
      <c r="D69" s="6">
        <v>15360391.139999976</v>
      </c>
      <c r="E69" s="12">
        <v>99841.319999999978</v>
      </c>
      <c r="F69" s="19">
        <v>4939</v>
      </c>
      <c r="G69" s="25">
        <v>3014780.1600000369</v>
      </c>
      <c r="H69" s="12">
        <v>35867.829999999951</v>
      </c>
      <c r="I69" s="11">
        <v>204</v>
      </c>
      <c r="J69" s="6">
        <v>334145.92000000004</v>
      </c>
      <c r="K69" s="12">
        <v>3729.1699999999996</v>
      </c>
      <c r="L69" s="96">
        <v>53</v>
      </c>
      <c r="M69" s="6">
        <v>64379.960000000014</v>
      </c>
      <c r="N69" s="12">
        <v>190.09999999999997</v>
      </c>
      <c r="O69" s="102">
        <v>240</v>
      </c>
      <c r="P69" s="25">
        <v>712791.85000000044</v>
      </c>
      <c r="Q69" s="12">
        <v>8839.3599999999988</v>
      </c>
      <c r="R69" s="102">
        <v>994</v>
      </c>
      <c r="S69" s="6">
        <v>286228.06000000011</v>
      </c>
      <c r="T69" s="12">
        <v>2034.5199999999995</v>
      </c>
      <c r="U69" s="102">
        <v>443</v>
      </c>
      <c r="V69" s="6">
        <v>150392.04000000018</v>
      </c>
      <c r="W69" s="12">
        <v>612.51999999999987</v>
      </c>
      <c r="X69" s="102">
        <v>9032</v>
      </c>
      <c r="Y69" s="6">
        <v>4182223.6899999995</v>
      </c>
      <c r="Z69" s="12">
        <v>68023.460000000166</v>
      </c>
      <c r="AA69" s="11">
        <v>2457</v>
      </c>
      <c r="AB69" s="6">
        <v>2492196.48</v>
      </c>
      <c r="AC69" s="12">
        <v>25325.390000000014</v>
      </c>
      <c r="AD69" s="11">
        <v>0</v>
      </c>
      <c r="AE69" s="6">
        <v>0</v>
      </c>
      <c r="AF69" s="12">
        <v>0</v>
      </c>
      <c r="AG69" s="11">
        <v>9</v>
      </c>
      <c r="AH69" s="6">
        <v>50197.2</v>
      </c>
      <c r="AI69" s="12">
        <v>69.36</v>
      </c>
      <c r="AJ69" s="11">
        <v>0</v>
      </c>
      <c r="AK69" s="6">
        <v>0</v>
      </c>
      <c r="AL69" s="12">
        <v>0</v>
      </c>
      <c r="AM69" s="11">
        <v>615</v>
      </c>
      <c r="AN69" s="6">
        <v>581665.64000000013</v>
      </c>
      <c r="AO69" s="12">
        <v>5954.51</v>
      </c>
      <c r="AP69" s="11">
        <v>0</v>
      </c>
      <c r="AQ69" s="6">
        <v>0</v>
      </c>
      <c r="AR69" s="12">
        <v>0</v>
      </c>
      <c r="AS69" s="11">
        <v>1</v>
      </c>
      <c r="AT69" s="6">
        <v>166.82</v>
      </c>
      <c r="AU69" s="12">
        <v>1.98</v>
      </c>
      <c r="AV69" s="19">
        <v>2</v>
      </c>
      <c r="AW69" s="6">
        <v>923.53000000000009</v>
      </c>
      <c r="AX69" s="12">
        <v>7.5200000000000005</v>
      </c>
      <c r="AY69" s="19">
        <v>1781</v>
      </c>
      <c r="AZ69" s="6">
        <v>670218.52000000072</v>
      </c>
      <c r="BA69" s="12">
        <v>15752.430000000015</v>
      </c>
      <c r="BB69" s="19">
        <v>6</v>
      </c>
      <c r="BC69" s="6">
        <v>0</v>
      </c>
      <c r="BD69" s="12">
        <v>1157</v>
      </c>
      <c r="BE69" s="19">
        <v>0</v>
      </c>
      <c r="BF69" s="6">
        <v>0</v>
      </c>
      <c r="BG69" s="12">
        <v>0</v>
      </c>
      <c r="BH69" s="19">
        <v>165</v>
      </c>
      <c r="BI69" s="6">
        <v>258282.33000000034</v>
      </c>
      <c r="BJ69" s="12">
        <v>2146</v>
      </c>
      <c r="BK69" s="19">
        <v>181</v>
      </c>
      <c r="BL69" s="6">
        <v>99005.309999999896</v>
      </c>
      <c r="BM69" s="12">
        <v>1860</v>
      </c>
      <c r="BN69" s="19">
        <v>40</v>
      </c>
      <c r="BO69" s="6">
        <v>13764.07</v>
      </c>
      <c r="BP69" s="12">
        <v>571.5</v>
      </c>
      <c r="BQ69" s="19">
        <v>0</v>
      </c>
      <c r="BR69" s="4">
        <v>0</v>
      </c>
      <c r="BS69" s="10">
        <v>0</v>
      </c>
      <c r="BT69" s="18">
        <v>5406</v>
      </c>
      <c r="BU69" s="69">
        <v>28381514.160000019</v>
      </c>
    </row>
    <row r="70" spans="1:73">
      <c r="A70" s="75" t="s">
        <v>72</v>
      </c>
      <c r="B70" s="2" t="s">
        <v>5</v>
      </c>
      <c r="C70" s="9">
        <v>13985</v>
      </c>
      <c r="D70" s="4">
        <v>21962466.530000076</v>
      </c>
      <c r="E70" s="10">
        <v>151258.51000000027</v>
      </c>
      <c r="F70" s="18">
        <v>13608</v>
      </c>
      <c r="G70" s="26">
        <v>7870138.8900000788</v>
      </c>
      <c r="H70" s="10">
        <v>93600.630000000165</v>
      </c>
      <c r="I70" s="9">
        <v>390</v>
      </c>
      <c r="J70" s="4">
        <v>523270.68000000023</v>
      </c>
      <c r="K70" s="10">
        <v>5852.909999999998</v>
      </c>
      <c r="L70" s="95">
        <v>298</v>
      </c>
      <c r="M70" s="4">
        <v>662526.05999999982</v>
      </c>
      <c r="N70" s="10">
        <v>1088.2899999999995</v>
      </c>
      <c r="O70" s="101">
        <v>1044</v>
      </c>
      <c r="P70" s="26">
        <v>1751508.1799999997</v>
      </c>
      <c r="Q70" s="10">
        <v>27716.230000000007</v>
      </c>
      <c r="R70" s="101">
        <v>5585</v>
      </c>
      <c r="S70" s="4">
        <v>1151618.9799999963</v>
      </c>
      <c r="T70" s="10">
        <v>8196.2800000000007</v>
      </c>
      <c r="U70" s="101">
        <v>5119</v>
      </c>
      <c r="V70" s="4">
        <v>1526912.3700000003</v>
      </c>
      <c r="W70" s="10">
        <v>5988.0200000000077</v>
      </c>
      <c r="X70" s="101">
        <v>7983</v>
      </c>
      <c r="Y70" s="4">
        <v>5454551.9399999827</v>
      </c>
      <c r="Z70" s="10">
        <v>86320.5799999999</v>
      </c>
      <c r="AA70" s="9">
        <v>6970</v>
      </c>
      <c r="AB70" s="4">
        <v>4073929.3700000029</v>
      </c>
      <c r="AC70" s="10">
        <v>41466.860000000008</v>
      </c>
      <c r="AD70" s="9">
        <v>0</v>
      </c>
      <c r="AE70" s="4">
        <v>0</v>
      </c>
      <c r="AF70" s="10">
        <v>0</v>
      </c>
      <c r="AG70" s="9">
        <v>0</v>
      </c>
      <c r="AH70" s="4">
        <v>0</v>
      </c>
      <c r="AI70" s="10">
        <v>0</v>
      </c>
      <c r="AJ70" s="9">
        <v>25</v>
      </c>
      <c r="AK70" s="4">
        <v>65234.410000000011</v>
      </c>
      <c r="AL70" s="10">
        <v>407.28999999999996</v>
      </c>
      <c r="AM70" s="9">
        <v>706</v>
      </c>
      <c r="AN70" s="4">
        <v>537143.46</v>
      </c>
      <c r="AO70" s="10">
        <v>5467.4700000000012</v>
      </c>
      <c r="AP70" s="9">
        <v>0</v>
      </c>
      <c r="AQ70" s="4">
        <v>0</v>
      </c>
      <c r="AR70" s="10">
        <v>0</v>
      </c>
      <c r="AS70" s="9">
        <v>16</v>
      </c>
      <c r="AT70" s="4">
        <v>7049.2400000000007</v>
      </c>
      <c r="AU70" s="10">
        <v>83.67</v>
      </c>
      <c r="AV70" s="18">
        <v>0</v>
      </c>
      <c r="AW70" s="4">
        <v>0</v>
      </c>
      <c r="AX70" s="10">
        <v>0</v>
      </c>
      <c r="AY70" s="18">
        <v>5274</v>
      </c>
      <c r="AZ70" s="4">
        <v>1086079.68</v>
      </c>
      <c r="BA70" s="10">
        <v>24706.439999999988</v>
      </c>
      <c r="BB70" s="18">
        <v>145</v>
      </c>
      <c r="BC70" s="4">
        <v>0</v>
      </c>
      <c r="BD70" s="10">
        <v>2949</v>
      </c>
      <c r="BE70" s="18">
        <v>2</v>
      </c>
      <c r="BF70" s="4">
        <v>3504.05</v>
      </c>
      <c r="BG70" s="10">
        <v>115</v>
      </c>
      <c r="BH70" s="18">
        <v>185</v>
      </c>
      <c r="BI70" s="4">
        <v>220524.78000000023</v>
      </c>
      <c r="BJ70" s="10">
        <v>1871</v>
      </c>
      <c r="BK70" s="18">
        <v>587</v>
      </c>
      <c r="BL70" s="4">
        <v>154619.83000000025</v>
      </c>
      <c r="BM70" s="10">
        <v>3048</v>
      </c>
      <c r="BN70" s="18">
        <v>179</v>
      </c>
      <c r="BO70" s="4">
        <v>36296.920000000006</v>
      </c>
      <c r="BP70" s="10">
        <v>1509.7</v>
      </c>
      <c r="BQ70" s="18">
        <v>0</v>
      </c>
      <c r="BR70" s="4">
        <v>0</v>
      </c>
      <c r="BS70" s="10">
        <v>0</v>
      </c>
      <c r="BT70" s="18">
        <v>14126</v>
      </c>
      <c r="BU70" s="69">
        <v>47388990.710000135</v>
      </c>
    </row>
    <row r="71" spans="1:73">
      <c r="A71" s="75" t="s">
        <v>72</v>
      </c>
      <c r="B71" t="s">
        <v>73</v>
      </c>
      <c r="C71" s="11">
        <v>12175</v>
      </c>
      <c r="D71" s="6">
        <v>18862020.480000079</v>
      </c>
      <c r="E71" s="12">
        <v>128828.17000000027</v>
      </c>
      <c r="F71" s="19">
        <v>11883</v>
      </c>
      <c r="G71" s="25">
        <v>6889895.9000000758</v>
      </c>
      <c r="H71" s="12">
        <v>81921.560000000172</v>
      </c>
      <c r="I71" s="11">
        <v>319</v>
      </c>
      <c r="J71" s="6">
        <v>398734.49000000022</v>
      </c>
      <c r="K71" s="12">
        <v>4463.7699999999977</v>
      </c>
      <c r="L71" s="96">
        <v>268</v>
      </c>
      <c r="M71" s="6">
        <v>625646.66999999981</v>
      </c>
      <c r="N71" s="12">
        <v>1018.9099999999995</v>
      </c>
      <c r="O71" s="102">
        <v>565</v>
      </c>
      <c r="P71" s="25">
        <v>838568.83000000007</v>
      </c>
      <c r="Q71" s="12">
        <v>14030.190000000008</v>
      </c>
      <c r="R71" s="102">
        <v>4536</v>
      </c>
      <c r="S71" s="6">
        <v>944206.71999999601</v>
      </c>
      <c r="T71" s="12">
        <v>6725.050000000002</v>
      </c>
      <c r="U71" s="102">
        <v>4259</v>
      </c>
      <c r="V71" s="6">
        <v>1284939.75</v>
      </c>
      <c r="W71" s="12">
        <v>5019.6900000000069</v>
      </c>
      <c r="X71" s="102">
        <v>1049</v>
      </c>
      <c r="Y71" s="6">
        <v>5023085.9299999811</v>
      </c>
      <c r="Z71" s="12">
        <v>79337.199999999895</v>
      </c>
      <c r="AA71" s="11">
        <v>6815</v>
      </c>
      <c r="AB71" s="6">
        <v>4030011.3100000028</v>
      </c>
      <c r="AC71" s="12">
        <v>41015.970000000008</v>
      </c>
      <c r="AD71" s="11">
        <v>0</v>
      </c>
      <c r="AE71" s="6">
        <v>0</v>
      </c>
      <c r="AF71" s="12">
        <v>0</v>
      </c>
      <c r="AG71" s="11">
        <v>0</v>
      </c>
      <c r="AH71" s="6">
        <v>0</v>
      </c>
      <c r="AI71" s="12">
        <v>0</v>
      </c>
      <c r="AJ71" s="11">
        <v>25</v>
      </c>
      <c r="AK71" s="6">
        <v>65234.410000000011</v>
      </c>
      <c r="AL71" s="12">
        <v>407.28999999999996</v>
      </c>
      <c r="AM71" s="11">
        <v>706</v>
      </c>
      <c r="AN71" s="6">
        <v>537143.46</v>
      </c>
      <c r="AO71" s="12">
        <v>5467.4700000000012</v>
      </c>
      <c r="AP71" s="11">
        <v>0</v>
      </c>
      <c r="AQ71" s="6">
        <v>0</v>
      </c>
      <c r="AR71" s="12">
        <v>0</v>
      </c>
      <c r="AS71" s="11">
        <v>15</v>
      </c>
      <c r="AT71" s="6">
        <v>6944.77</v>
      </c>
      <c r="AU71" s="12">
        <v>82.43</v>
      </c>
      <c r="AV71" s="19">
        <v>0</v>
      </c>
      <c r="AW71" s="6">
        <v>0</v>
      </c>
      <c r="AX71" s="12">
        <v>0</v>
      </c>
      <c r="AY71" s="19">
        <v>4777</v>
      </c>
      <c r="AZ71" s="6">
        <v>1010885.0299999999</v>
      </c>
      <c r="BA71" s="12">
        <v>22971.899999999987</v>
      </c>
      <c r="BB71" s="19">
        <v>78</v>
      </c>
      <c r="BC71" s="6">
        <v>0</v>
      </c>
      <c r="BD71" s="12">
        <v>1445</v>
      </c>
      <c r="BE71" s="19">
        <v>1</v>
      </c>
      <c r="BF71" s="6">
        <v>3016.53</v>
      </c>
      <c r="BG71" s="12">
        <v>99</v>
      </c>
      <c r="BH71" s="19">
        <v>70</v>
      </c>
      <c r="BI71" s="6">
        <v>53796.71999999995</v>
      </c>
      <c r="BJ71" s="12">
        <v>488</v>
      </c>
      <c r="BK71" s="19">
        <v>431</v>
      </c>
      <c r="BL71" s="6">
        <v>112850.1800000003</v>
      </c>
      <c r="BM71" s="12">
        <v>2201</v>
      </c>
      <c r="BN71" s="19">
        <v>87</v>
      </c>
      <c r="BO71" s="6">
        <v>15651.570000000002</v>
      </c>
      <c r="BP71" s="12">
        <v>651</v>
      </c>
      <c r="BQ71" s="19">
        <v>0</v>
      </c>
      <c r="BR71" s="4">
        <v>0</v>
      </c>
      <c r="BS71" s="10">
        <v>0</v>
      </c>
      <c r="BT71" s="18">
        <v>12282</v>
      </c>
      <c r="BU71" s="69">
        <v>40842535.610000134</v>
      </c>
    </row>
    <row r="72" spans="1:73">
      <c r="A72" s="75" t="s">
        <v>72</v>
      </c>
      <c r="B72" t="s">
        <v>74</v>
      </c>
      <c r="C72" s="11">
        <v>1810</v>
      </c>
      <c r="D72" s="6">
        <v>3100446.0499999966</v>
      </c>
      <c r="E72" s="12">
        <v>22430.340000000004</v>
      </c>
      <c r="F72" s="19">
        <v>1725</v>
      </c>
      <c r="G72" s="25">
        <v>980242.99000000313</v>
      </c>
      <c r="H72" s="12">
        <v>11679.069999999987</v>
      </c>
      <c r="I72" s="11">
        <v>71</v>
      </c>
      <c r="J72" s="6">
        <v>124536.18999999999</v>
      </c>
      <c r="K72" s="12">
        <v>1389.1400000000003</v>
      </c>
      <c r="L72" s="96">
        <v>30</v>
      </c>
      <c r="M72" s="6">
        <v>36879.39</v>
      </c>
      <c r="N72" s="12">
        <v>69.38000000000001</v>
      </c>
      <c r="O72" s="102">
        <v>479</v>
      </c>
      <c r="P72" s="25">
        <v>912939.34999999951</v>
      </c>
      <c r="Q72" s="12">
        <v>13686.039999999999</v>
      </c>
      <c r="R72" s="102">
        <v>1049</v>
      </c>
      <c r="S72" s="6">
        <v>207412.26000000033</v>
      </c>
      <c r="T72" s="12">
        <v>1471.2299999999984</v>
      </c>
      <c r="U72" s="102">
        <v>860</v>
      </c>
      <c r="V72" s="6">
        <v>241972.62000000026</v>
      </c>
      <c r="W72" s="12">
        <v>968.3300000000005</v>
      </c>
      <c r="X72" s="102">
        <v>6047</v>
      </c>
      <c r="Y72" s="6">
        <v>431466.01000000117</v>
      </c>
      <c r="Z72" s="12">
        <v>6983.3800000000074</v>
      </c>
      <c r="AA72" s="11">
        <v>155</v>
      </c>
      <c r="AB72" s="6">
        <v>43918.059999999976</v>
      </c>
      <c r="AC72" s="12">
        <v>450.8900000000001</v>
      </c>
      <c r="AD72" s="11">
        <v>0</v>
      </c>
      <c r="AE72" s="6">
        <v>0</v>
      </c>
      <c r="AF72" s="12">
        <v>0</v>
      </c>
      <c r="AG72" s="11">
        <v>0</v>
      </c>
      <c r="AH72" s="6">
        <v>0</v>
      </c>
      <c r="AI72" s="12">
        <v>0</v>
      </c>
      <c r="AJ72" s="11">
        <v>0</v>
      </c>
      <c r="AK72" s="6">
        <v>0</v>
      </c>
      <c r="AL72" s="12">
        <v>0</v>
      </c>
      <c r="AM72" s="11">
        <v>0</v>
      </c>
      <c r="AN72" s="6">
        <v>0</v>
      </c>
      <c r="AO72" s="12">
        <v>0</v>
      </c>
      <c r="AP72" s="11">
        <v>0</v>
      </c>
      <c r="AQ72" s="6">
        <v>0</v>
      </c>
      <c r="AR72" s="12">
        <v>0</v>
      </c>
      <c r="AS72" s="11">
        <v>1</v>
      </c>
      <c r="AT72" s="6">
        <v>104.47</v>
      </c>
      <c r="AU72" s="12">
        <v>1.24</v>
      </c>
      <c r="AV72" s="19">
        <v>0</v>
      </c>
      <c r="AW72" s="6">
        <v>0</v>
      </c>
      <c r="AX72" s="12">
        <v>0</v>
      </c>
      <c r="AY72" s="19">
        <v>497</v>
      </c>
      <c r="AZ72" s="6">
        <v>75194.650000000038</v>
      </c>
      <c r="BA72" s="12">
        <v>1734.5400000000002</v>
      </c>
      <c r="BB72" s="19">
        <v>67</v>
      </c>
      <c r="BC72" s="6">
        <v>0</v>
      </c>
      <c r="BD72" s="12">
        <v>1504</v>
      </c>
      <c r="BE72" s="19">
        <v>1</v>
      </c>
      <c r="BF72" s="6">
        <v>487.52</v>
      </c>
      <c r="BG72" s="12">
        <v>16</v>
      </c>
      <c r="BH72" s="19">
        <v>115</v>
      </c>
      <c r="BI72" s="6">
        <v>166728.06000000029</v>
      </c>
      <c r="BJ72" s="12">
        <v>1383</v>
      </c>
      <c r="BK72" s="19">
        <v>156</v>
      </c>
      <c r="BL72" s="6">
        <v>41769.649999999951</v>
      </c>
      <c r="BM72" s="12">
        <v>847</v>
      </c>
      <c r="BN72" s="19">
        <v>92</v>
      </c>
      <c r="BO72" s="6">
        <v>20645.350000000002</v>
      </c>
      <c r="BP72" s="12">
        <v>858.7</v>
      </c>
      <c r="BQ72" s="19">
        <v>0</v>
      </c>
      <c r="BR72" s="4">
        <v>0</v>
      </c>
      <c r="BS72" s="10">
        <v>0</v>
      </c>
      <c r="BT72" s="18">
        <v>1844</v>
      </c>
      <c r="BU72" s="69">
        <v>6546455.1000000015</v>
      </c>
    </row>
    <row r="73" spans="1:73">
      <c r="A73" s="75" t="s">
        <v>75</v>
      </c>
      <c r="B73" s="2" t="s">
        <v>5</v>
      </c>
      <c r="C73" s="9">
        <v>30620</v>
      </c>
      <c r="D73" s="4">
        <v>134975807.49999994</v>
      </c>
      <c r="E73" s="10">
        <v>763677.86</v>
      </c>
      <c r="F73" s="18">
        <v>26285</v>
      </c>
      <c r="G73" s="26">
        <v>20023348.600000255</v>
      </c>
      <c r="H73" s="10">
        <v>236857.80999999982</v>
      </c>
      <c r="I73" s="9">
        <v>1877</v>
      </c>
      <c r="J73" s="4">
        <v>3780130.6400000011</v>
      </c>
      <c r="K73" s="10">
        <v>42208.560000000005</v>
      </c>
      <c r="L73" s="95">
        <v>478</v>
      </c>
      <c r="M73" s="4">
        <v>1070204.8899999997</v>
      </c>
      <c r="N73" s="10">
        <v>1581.48</v>
      </c>
      <c r="O73" s="101">
        <v>6500</v>
      </c>
      <c r="P73" s="26">
        <v>40862438.650000013</v>
      </c>
      <c r="Q73" s="10">
        <v>745531.60999999975</v>
      </c>
      <c r="R73" s="101">
        <v>3934</v>
      </c>
      <c r="S73" s="4">
        <v>3990038.7599999965</v>
      </c>
      <c r="T73" s="10">
        <v>28257.750000000018</v>
      </c>
      <c r="U73" s="101">
        <v>82</v>
      </c>
      <c r="V73" s="4">
        <v>44686.080000000002</v>
      </c>
      <c r="W73" s="10">
        <v>173.72000000000003</v>
      </c>
      <c r="X73" s="101">
        <v>2556</v>
      </c>
      <c r="Y73" s="4">
        <v>8355262.8199999994</v>
      </c>
      <c r="Z73" s="10">
        <v>118798.09999999996</v>
      </c>
      <c r="AA73" s="9">
        <v>84</v>
      </c>
      <c r="AB73" s="4">
        <v>60292.19000000001</v>
      </c>
      <c r="AC73" s="10">
        <v>613.67000000000007</v>
      </c>
      <c r="AD73" s="9">
        <v>1579</v>
      </c>
      <c r="AE73" s="4">
        <v>39278684.880000003</v>
      </c>
      <c r="AF73" s="10">
        <v>109589.91000000002</v>
      </c>
      <c r="AG73" s="9">
        <v>37</v>
      </c>
      <c r="AH73" s="4">
        <v>240310.56999999998</v>
      </c>
      <c r="AI73" s="10">
        <v>331.93000000000006</v>
      </c>
      <c r="AJ73" s="9">
        <v>186</v>
      </c>
      <c r="AK73" s="4">
        <v>452864.01999999996</v>
      </c>
      <c r="AL73" s="10">
        <v>2826.4199999999992</v>
      </c>
      <c r="AM73" s="9">
        <v>670</v>
      </c>
      <c r="AN73" s="4">
        <v>653326.09999999986</v>
      </c>
      <c r="AO73" s="10">
        <v>6689.529999999997</v>
      </c>
      <c r="AP73" s="9">
        <v>0</v>
      </c>
      <c r="AQ73" s="4">
        <v>0</v>
      </c>
      <c r="AR73" s="10">
        <v>0</v>
      </c>
      <c r="AS73" s="9">
        <v>3</v>
      </c>
      <c r="AT73" s="4">
        <v>2033.7199999999998</v>
      </c>
      <c r="AU73" s="10">
        <v>24.130000000000003</v>
      </c>
      <c r="AV73" s="18">
        <v>2454</v>
      </c>
      <c r="AW73" s="4">
        <v>2162691.9800000004</v>
      </c>
      <c r="AX73" s="10">
        <v>17639.22</v>
      </c>
      <c r="AY73" s="18">
        <v>2790</v>
      </c>
      <c r="AZ73" s="4">
        <v>462480.25999999995</v>
      </c>
      <c r="BA73" s="10">
        <v>10429.009999999995</v>
      </c>
      <c r="BB73" s="18">
        <v>1115</v>
      </c>
      <c r="BC73" s="4">
        <v>0</v>
      </c>
      <c r="BD73" s="10">
        <v>97252.700000000012</v>
      </c>
      <c r="BE73" s="18">
        <v>5</v>
      </c>
      <c r="BF73" s="4">
        <v>17002.260000000002</v>
      </c>
      <c r="BG73" s="10">
        <v>554.75</v>
      </c>
      <c r="BH73" s="18">
        <v>5065</v>
      </c>
      <c r="BI73" s="4">
        <v>15860061.869999992</v>
      </c>
      <c r="BJ73" s="10">
        <v>122542.04999999999</v>
      </c>
      <c r="BK73" s="18">
        <v>4611</v>
      </c>
      <c r="BL73" s="4">
        <v>13228185.730000125</v>
      </c>
      <c r="BM73" s="10">
        <v>245566.96000000002</v>
      </c>
      <c r="BN73" s="18">
        <v>445</v>
      </c>
      <c r="BO73" s="4">
        <v>197744.87</v>
      </c>
      <c r="BP73" s="10">
        <v>8204.75</v>
      </c>
      <c r="BQ73" s="18">
        <v>0</v>
      </c>
      <c r="BR73" s="4">
        <v>0</v>
      </c>
      <c r="BS73" s="10">
        <v>0</v>
      </c>
      <c r="BT73" s="18">
        <v>30930</v>
      </c>
      <c r="BU73" s="69">
        <v>292841265.30000031</v>
      </c>
    </row>
    <row r="74" spans="1:73">
      <c r="A74" s="75" t="s">
        <v>75</v>
      </c>
      <c r="B74" t="s">
        <v>76</v>
      </c>
      <c r="C74" s="11">
        <v>4452</v>
      </c>
      <c r="D74" s="6">
        <v>19587759.319999997</v>
      </c>
      <c r="E74" s="12">
        <v>130357.92000000003</v>
      </c>
      <c r="F74" s="19">
        <v>3653</v>
      </c>
      <c r="G74" s="25">
        <v>3008468.9600000526</v>
      </c>
      <c r="H74" s="12">
        <v>35614.039999999914</v>
      </c>
      <c r="I74" s="11">
        <v>245</v>
      </c>
      <c r="J74" s="6">
        <v>470338.2699999999</v>
      </c>
      <c r="K74" s="12">
        <v>5252.4899999999989</v>
      </c>
      <c r="L74" s="96">
        <v>216</v>
      </c>
      <c r="M74" s="6">
        <v>554522.05999999982</v>
      </c>
      <c r="N74" s="12">
        <v>801.7700000000001</v>
      </c>
      <c r="O74" s="102">
        <v>308</v>
      </c>
      <c r="P74" s="25">
        <v>1318191.96</v>
      </c>
      <c r="Q74" s="12">
        <v>19580.989999999994</v>
      </c>
      <c r="R74" s="102">
        <v>360</v>
      </c>
      <c r="S74" s="6">
        <v>346958.2699999999</v>
      </c>
      <c r="T74" s="12">
        <v>2521.6299999999978</v>
      </c>
      <c r="U74" s="102">
        <v>7</v>
      </c>
      <c r="V74" s="6">
        <v>2562.59</v>
      </c>
      <c r="W74" s="12">
        <v>10.28</v>
      </c>
      <c r="X74" s="102">
        <v>651</v>
      </c>
      <c r="Y74" s="6">
        <v>5199567.7799999975</v>
      </c>
      <c r="Z74" s="12">
        <v>72570.899999999936</v>
      </c>
      <c r="AA74" s="11">
        <v>4</v>
      </c>
      <c r="AB74" s="6">
        <v>12303.8</v>
      </c>
      <c r="AC74" s="12">
        <v>125.28999999999999</v>
      </c>
      <c r="AD74" s="11">
        <v>147</v>
      </c>
      <c r="AE74" s="6">
        <v>2709870.8800000004</v>
      </c>
      <c r="AF74" s="12">
        <v>7571.7799999999961</v>
      </c>
      <c r="AG74" s="11">
        <v>22</v>
      </c>
      <c r="AH74" s="6">
        <v>141089.57999999999</v>
      </c>
      <c r="AI74" s="12">
        <v>194.89000000000001</v>
      </c>
      <c r="AJ74" s="11">
        <v>158</v>
      </c>
      <c r="AK74" s="6">
        <v>401023.33999999997</v>
      </c>
      <c r="AL74" s="12">
        <v>2503.5199999999995</v>
      </c>
      <c r="AM74" s="11">
        <v>440</v>
      </c>
      <c r="AN74" s="6">
        <v>457995.48999999982</v>
      </c>
      <c r="AO74" s="12">
        <v>4684.4299999999985</v>
      </c>
      <c r="AP74" s="11">
        <v>0</v>
      </c>
      <c r="AQ74" s="6">
        <v>0</v>
      </c>
      <c r="AR74" s="12">
        <v>0</v>
      </c>
      <c r="AS74" s="11">
        <v>0</v>
      </c>
      <c r="AT74" s="6">
        <v>0</v>
      </c>
      <c r="AU74" s="12">
        <v>0</v>
      </c>
      <c r="AV74" s="19">
        <v>402</v>
      </c>
      <c r="AW74" s="6">
        <v>466859.6599999998</v>
      </c>
      <c r="AX74" s="12">
        <v>3820.2500000000009</v>
      </c>
      <c r="AY74" s="19">
        <v>829</v>
      </c>
      <c r="AZ74" s="6">
        <v>181131.21</v>
      </c>
      <c r="BA74" s="12">
        <v>4083.7799999999984</v>
      </c>
      <c r="BB74" s="19">
        <v>15</v>
      </c>
      <c r="BC74" s="6">
        <v>0</v>
      </c>
      <c r="BD74" s="12">
        <v>3326.8</v>
      </c>
      <c r="BE74" s="19">
        <v>0</v>
      </c>
      <c r="BF74" s="6">
        <v>0</v>
      </c>
      <c r="BG74" s="12">
        <v>0</v>
      </c>
      <c r="BH74" s="19">
        <v>225</v>
      </c>
      <c r="BI74" s="6">
        <v>443152.17000000022</v>
      </c>
      <c r="BJ74" s="12">
        <v>3666.4000000000005</v>
      </c>
      <c r="BK74" s="19">
        <v>228</v>
      </c>
      <c r="BL74" s="6">
        <v>582543.68000000005</v>
      </c>
      <c r="BM74" s="12">
        <v>10831.8</v>
      </c>
      <c r="BN74" s="19">
        <v>12</v>
      </c>
      <c r="BO74" s="6">
        <v>7598.76</v>
      </c>
      <c r="BP74" s="12">
        <v>315.3</v>
      </c>
      <c r="BQ74" s="19">
        <v>0</v>
      </c>
      <c r="BR74" s="4">
        <v>0</v>
      </c>
      <c r="BS74" s="10">
        <v>0</v>
      </c>
      <c r="BT74" s="18">
        <v>4490</v>
      </c>
      <c r="BU74" s="69">
        <v>36129810.050000049</v>
      </c>
    </row>
    <row r="75" spans="1:73">
      <c r="A75" s="75" t="s">
        <v>75</v>
      </c>
      <c r="B75" t="s">
        <v>77</v>
      </c>
      <c r="C75" s="11">
        <v>3382</v>
      </c>
      <c r="D75" s="6">
        <v>7245788.0799999982</v>
      </c>
      <c r="E75" s="12">
        <v>50884.93000000008</v>
      </c>
      <c r="F75" s="19">
        <v>3151</v>
      </c>
      <c r="G75" s="25">
        <v>2231143.8000000226</v>
      </c>
      <c r="H75" s="12">
        <v>26378.180000000026</v>
      </c>
      <c r="I75" s="11">
        <v>169</v>
      </c>
      <c r="J75" s="6">
        <v>190665.77000000011</v>
      </c>
      <c r="K75" s="12">
        <v>2126.0099999999989</v>
      </c>
      <c r="L75" s="96">
        <v>30</v>
      </c>
      <c r="M75" s="6">
        <v>36638.9</v>
      </c>
      <c r="N75" s="12">
        <v>60.499999999999993</v>
      </c>
      <c r="O75" s="102">
        <v>427</v>
      </c>
      <c r="P75" s="25">
        <v>1594924.5100000016</v>
      </c>
      <c r="Q75" s="12">
        <v>23945.09999999998</v>
      </c>
      <c r="R75" s="102">
        <v>409</v>
      </c>
      <c r="S75" s="6">
        <v>405044.91999999981</v>
      </c>
      <c r="T75" s="12">
        <v>2951.4100000000012</v>
      </c>
      <c r="U75" s="102">
        <v>1</v>
      </c>
      <c r="V75" s="6">
        <v>431.81</v>
      </c>
      <c r="W75" s="12">
        <v>1.44</v>
      </c>
      <c r="X75" s="102">
        <v>34</v>
      </c>
      <c r="Y75" s="6">
        <v>832904.98000000045</v>
      </c>
      <c r="Z75" s="12">
        <v>12566.209999999995</v>
      </c>
      <c r="AA75" s="11">
        <v>5</v>
      </c>
      <c r="AB75" s="6">
        <v>4661.8600000000006</v>
      </c>
      <c r="AC75" s="12">
        <v>47.45</v>
      </c>
      <c r="AD75" s="11">
        <v>1</v>
      </c>
      <c r="AE75" s="6">
        <v>229.57</v>
      </c>
      <c r="AF75" s="12">
        <v>0.64</v>
      </c>
      <c r="AG75" s="11">
        <v>14</v>
      </c>
      <c r="AH75" s="6">
        <v>95790.63</v>
      </c>
      <c r="AI75" s="12">
        <v>132.31</v>
      </c>
      <c r="AJ75" s="11">
        <v>1</v>
      </c>
      <c r="AK75" s="6">
        <v>1387</v>
      </c>
      <c r="AL75" s="12">
        <v>8.64</v>
      </c>
      <c r="AM75" s="11">
        <v>91</v>
      </c>
      <c r="AN75" s="6">
        <v>94696.520000000019</v>
      </c>
      <c r="AO75" s="12">
        <v>965.96999999999969</v>
      </c>
      <c r="AP75" s="11">
        <v>0</v>
      </c>
      <c r="AQ75" s="6">
        <v>0</v>
      </c>
      <c r="AR75" s="12">
        <v>0</v>
      </c>
      <c r="AS75" s="11">
        <v>0</v>
      </c>
      <c r="AT75" s="6">
        <v>0</v>
      </c>
      <c r="AU75" s="12">
        <v>0</v>
      </c>
      <c r="AV75" s="19">
        <v>184</v>
      </c>
      <c r="AW75" s="6">
        <v>150371.07000000004</v>
      </c>
      <c r="AX75" s="12">
        <v>1229.9300000000003</v>
      </c>
      <c r="AY75" s="19">
        <v>203</v>
      </c>
      <c r="AZ75" s="6">
        <v>18777.440000000006</v>
      </c>
      <c r="BA75" s="12">
        <v>425.45999999999992</v>
      </c>
      <c r="BB75" s="19">
        <v>6</v>
      </c>
      <c r="BC75" s="6">
        <v>0</v>
      </c>
      <c r="BD75" s="12">
        <v>354</v>
      </c>
      <c r="BE75" s="19">
        <v>0</v>
      </c>
      <c r="BF75" s="6">
        <v>0</v>
      </c>
      <c r="BG75" s="12">
        <v>0</v>
      </c>
      <c r="BH75" s="19">
        <v>314</v>
      </c>
      <c r="BI75" s="6">
        <v>782923.46000000089</v>
      </c>
      <c r="BJ75" s="12">
        <v>5977</v>
      </c>
      <c r="BK75" s="19">
        <v>368</v>
      </c>
      <c r="BL75" s="6">
        <v>1318229.0499999982</v>
      </c>
      <c r="BM75" s="12">
        <v>24407.4</v>
      </c>
      <c r="BN75" s="19">
        <v>13</v>
      </c>
      <c r="BO75" s="6">
        <v>10881.18</v>
      </c>
      <c r="BP75" s="12">
        <v>451.5</v>
      </c>
      <c r="BQ75" s="19">
        <v>0</v>
      </c>
      <c r="BR75" s="4">
        <v>0</v>
      </c>
      <c r="BS75" s="10">
        <v>0</v>
      </c>
      <c r="BT75" s="18">
        <v>3401</v>
      </c>
      <c r="BU75" s="69">
        <v>15040405.070000023</v>
      </c>
    </row>
    <row r="76" spans="1:73">
      <c r="A76" s="75" t="s">
        <v>75</v>
      </c>
      <c r="B76" t="s">
        <v>78</v>
      </c>
      <c r="C76" s="11">
        <v>758</v>
      </c>
      <c r="D76" s="6">
        <v>3236186.6399999978</v>
      </c>
      <c r="E76" s="12">
        <v>19121.309999999969</v>
      </c>
      <c r="F76" s="19">
        <v>629</v>
      </c>
      <c r="G76" s="25">
        <v>448529.87999999861</v>
      </c>
      <c r="H76" s="12">
        <v>5305.7500000000027</v>
      </c>
      <c r="I76" s="11">
        <v>44</v>
      </c>
      <c r="J76" s="6">
        <v>74079</v>
      </c>
      <c r="K76" s="12">
        <v>826.11999999999989</v>
      </c>
      <c r="L76" s="96">
        <v>21</v>
      </c>
      <c r="M76" s="6">
        <v>46801.619999999995</v>
      </c>
      <c r="N76" s="12">
        <v>65.13</v>
      </c>
      <c r="O76" s="102">
        <v>276</v>
      </c>
      <c r="P76" s="25">
        <v>1215217.3699999994</v>
      </c>
      <c r="Q76" s="12">
        <v>16334.31000000001</v>
      </c>
      <c r="R76" s="102">
        <v>37</v>
      </c>
      <c r="S76" s="6">
        <v>18027.260000000006</v>
      </c>
      <c r="T76" s="12">
        <v>130.73000000000002</v>
      </c>
      <c r="U76" s="102">
        <v>3</v>
      </c>
      <c r="V76" s="6">
        <v>1500.89</v>
      </c>
      <c r="W76" s="12">
        <v>6</v>
      </c>
      <c r="X76" s="102">
        <v>1448</v>
      </c>
      <c r="Y76" s="6">
        <v>31765.669999999991</v>
      </c>
      <c r="Z76" s="12">
        <v>453.97</v>
      </c>
      <c r="AA76" s="11">
        <v>1</v>
      </c>
      <c r="AB76" s="6">
        <v>594.29999999999995</v>
      </c>
      <c r="AC76" s="12">
        <v>6.05</v>
      </c>
      <c r="AD76" s="11">
        <v>58</v>
      </c>
      <c r="AE76" s="6">
        <v>1303460.76</v>
      </c>
      <c r="AF76" s="12">
        <v>3637.52</v>
      </c>
      <c r="AG76" s="11">
        <v>0</v>
      </c>
      <c r="AH76" s="6">
        <v>0</v>
      </c>
      <c r="AI76" s="12">
        <v>0</v>
      </c>
      <c r="AJ76" s="11">
        <v>0</v>
      </c>
      <c r="AK76" s="6">
        <v>0</v>
      </c>
      <c r="AL76" s="12">
        <v>0</v>
      </c>
      <c r="AM76" s="11">
        <v>1</v>
      </c>
      <c r="AN76" s="6">
        <v>1324.68</v>
      </c>
      <c r="AO76" s="12">
        <v>13.48</v>
      </c>
      <c r="AP76" s="11">
        <v>0</v>
      </c>
      <c r="AQ76" s="6">
        <v>0</v>
      </c>
      <c r="AR76" s="12">
        <v>0</v>
      </c>
      <c r="AS76" s="11">
        <v>0</v>
      </c>
      <c r="AT76" s="6">
        <v>0</v>
      </c>
      <c r="AU76" s="12">
        <v>0</v>
      </c>
      <c r="AV76" s="19">
        <v>48</v>
      </c>
      <c r="AW76" s="6">
        <v>53046.89</v>
      </c>
      <c r="AX76" s="12">
        <v>432.17000000000007</v>
      </c>
      <c r="AY76" s="19">
        <v>18</v>
      </c>
      <c r="AZ76" s="6">
        <v>2904.8799999999997</v>
      </c>
      <c r="BA76" s="12">
        <v>67.12</v>
      </c>
      <c r="BB76" s="19">
        <v>25</v>
      </c>
      <c r="BC76" s="6">
        <v>0</v>
      </c>
      <c r="BD76" s="12">
        <v>602</v>
      </c>
      <c r="BE76" s="19">
        <v>0</v>
      </c>
      <c r="BF76" s="6">
        <v>0</v>
      </c>
      <c r="BG76" s="12">
        <v>0</v>
      </c>
      <c r="BH76" s="19">
        <v>251</v>
      </c>
      <c r="BI76" s="6">
        <v>235031.14000000054</v>
      </c>
      <c r="BJ76" s="12">
        <v>1987.03</v>
      </c>
      <c r="BK76" s="19">
        <v>137</v>
      </c>
      <c r="BL76" s="6">
        <v>75363.720000000088</v>
      </c>
      <c r="BM76" s="12">
        <v>1437</v>
      </c>
      <c r="BN76" s="19">
        <v>44</v>
      </c>
      <c r="BO76" s="6">
        <v>38319.119999999995</v>
      </c>
      <c r="BP76" s="12">
        <v>1590</v>
      </c>
      <c r="BQ76" s="19">
        <v>0</v>
      </c>
      <c r="BR76" s="4">
        <v>0</v>
      </c>
      <c r="BS76" s="10">
        <v>0</v>
      </c>
      <c r="BT76" s="18">
        <v>775</v>
      </c>
      <c r="BU76" s="69">
        <v>6833551.8299999945</v>
      </c>
    </row>
    <row r="77" spans="1:73">
      <c r="A77" s="75" t="s">
        <v>75</v>
      </c>
      <c r="B77" t="s">
        <v>79</v>
      </c>
      <c r="C77" s="11">
        <v>11962</v>
      </c>
      <c r="D77" s="6">
        <v>40215061.089999951</v>
      </c>
      <c r="E77" s="12">
        <v>236396.95000000042</v>
      </c>
      <c r="F77" s="19">
        <v>10885</v>
      </c>
      <c r="G77" s="25">
        <v>8009517.1900001103</v>
      </c>
      <c r="H77" s="12">
        <v>94716.43000000008</v>
      </c>
      <c r="I77" s="11">
        <v>775</v>
      </c>
      <c r="J77" s="6">
        <v>1222763.4999999998</v>
      </c>
      <c r="K77" s="12">
        <v>13671.960000000014</v>
      </c>
      <c r="L77" s="96">
        <v>56</v>
      </c>
      <c r="M77" s="6">
        <v>56396.140000000021</v>
      </c>
      <c r="N77" s="12">
        <v>88.82999999999997</v>
      </c>
      <c r="O77" s="102">
        <v>2845</v>
      </c>
      <c r="P77" s="25">
        <v>22512143.42000002</v>
      </c>
      <c r="Q77" s="12">
        <v>464779.70000000007</v>
      </c>
      <c r="R77" s="102">
        <v>2600</v>
      </c>
      <c r="S77" s="6">
        <v>2932044.049999997</v>
      </c>
      <c r="T77" s="12">
        <v>20634.15000000002</v>
      </c>
      <c r="U77" s="102">
        <v>13</v>
      </c>
      <c r="V77" s="6">
        <v>3944.57</v>
      </c>
      <c r="W77" s="12">
        <v>15.670000000000002</v>
      </c>
      <c r="X77" s="102">
        <v>162</v>
      </c>
      <c r="Y77" s="6">
        <v>1009885.8200000002</v>
      </c>
      <c r="Z77" s="12">
        <v>14588.770000000002</v>
      </c>
      <c r="AA77" s="11">
        <v>2</v>
      </c>
      <c r="AB77" s="6">
        <v>7287.3899999999994</v>
      </c>
      <c r="AC77" s="12">
        <v>74.210000000000008</v>
      </c>
      <c r="AD77" s="11">
        <v>10</v>
      </c>
      <c r="AE77" s="6">
        <v>120209.07</v>
      </c>
      <c r="AF77" s="12">
        <v>335.45000000000005</v>
      </c>
      <c r="AG77" s="11">
        <v>0</v>
      </c>
      <c r="AH77" s="6">
        <v>0</v>
      </c>
      <c r="AI77" s="12">
        <v>0</v>
      </c>
      <c r="AJ77" s="11">
        <v>17</v>
      </c>
      <c r="AK77" s="6">
        <v>36178.620000000003</v>
      </c>
      <c r="AL77" s="12">
        <v>225.34999999999997</v>
      </c>
      <c r="AM77" s="11">
        <v>20</v>
      </c>
      <c r="AN77" s="6">
        <v>20502.550000000003</v>
      </c>
      <c r="AO77" s="12">
        <v>208.57</v>
      </c>
      <c r="AP77" s="11">
        <v>0</v>
      </c>
      <c r="AQ77" s="6">
        <v>0</v>
      </c>
      <c r="AR77" s="12">
        <v>0</v>
      </c>
      <c r="AS77" s="11">
        <v>0</v>
      </c>
      <c r="AT77" s="6">
        <v>0</v>
      </c>
      <c r="AU77" s="12">
        <v>0</v>
      </c>
      <c r="AV77" s="19">
        <v>449</v>
      </c>
      <c r="AW77" s="6">
        <v>258631.41000000009</v>
      </c>
      <c r="AX77" s="12">
        <v>2106.7600000000002</v>
      </c>
      <c r="AY77" s="19">
        <v>984</v>
      </c>
      <c r="AZ77" s="6">
        <v>132640.49999999994</v>
      </c>
      <c r="BA77" s="12">
        <v>2987.9499999999971</v>
      </c>
      <c r="BB77" s="19">
        <v>565</v>
      </c>
      <c r="BC77" s="6">
        <v>0</v>
      </c>
      <c r="BD77" s="12">
        <v>57754</v>
      </c>
      <c r="BE77" s="19">
        <v>1</v>
      </c>
      <c r="BF77" s="6">
        <v>10573.09</v>
      </c>
      <c r="BG77" s="12">
        <v>346</v>
      </c>
      <c r="BH77" s="19">
        <v>2207</v>
      </c>
      <c r="BI77" s="6">
        <v>9567461.260000011</v>
      </c>
      <c r="BJ77" s="12">
        <v>72673.319999999992</v>
      </c>
      <c r="BK77" s="19">
        <v>2060</v>
      </c>
      <c r="BL77" s="6">
        <v>8026235.4800001616</v>
      </c>
      <c r="BM77" s="12">
        <v>149005.65000000002</v>
      </c>
      <c r="BN77" s="19">
        <v>185</v>
      </c>
      <c r="BO77" s="6">
        <v>57854.660000000011</v>
      </c>
      <c r="BP77" s="12">
        <v>2400.1999999999998</v>
      </c>
      <c r="BQ77" s="19">
        <v>0</v>
      </c>
      <c r="BR77" s="4">
        <v>0</v>
      </c>
      <c r="BS77" s="10">
        <v>0</v>
      </c>
      <c r="BT77" s="18">
        <v>12090</v>
      </c>
      <c r="BU77" s="69">
        <v>98390947.390000224</v>
      </c>
    </row>
    <row r="78" spans="1:73">
      <c r="A78" s="75" t="s">
        <v>75</v>
      </c>
      <c r="B78" t="s">
        <v>80</v>
      </c>
      <c r="C78" s="11">
        <v>1151</v>
      </c>
      <c r="D78" s="6">
        <v>12157391.769999983</v>
      </c>
      <c r="E78" s="12">
        <v>53535.490000000034</v>
      </c>
      <c r="F78" s="19">
        <v>750</v>
      </c>
      <c r="G78" s="25">
        <v>640541.74999999919</v>
      </c>
      <c r="H78" s="12">
        <v>7581.25</v>
      </c>
      <c r="I78" s="11">
        <v>66</v>
      </c>
      <c r="J78" s="6">
        <v>224693.22999999995</v>
      </c>
      <c r="K78" s="12">
        <v>2506.0399999999986</v>
      </c>
      <c r="L78" s="96">
        <v>26</v>
      </c>
      <c r="M78" s="6">
        <v>86696.02999999997</v>
      </c>
      <c r="N78" s="12">
        <v>143.56000000000006</v>
      </c>
      <c r="O78" s="102">
        <v>149</v>
      </c>
      <c r="P78" s="25">
        <v>1109532.97</v>
      </c>
      <c r="Q78" s="12">
        <v>20962.059999999994</v>
      </c>
      <c r="R78" s="102">
        <v>30</v>
      </c>
      <c r="S78" s="6">
        <v>18048.8</v>
      </c>
      <c r="T78" s="12">
        <v>129.96</v>
      </c>
      <c r="U78" s="102">
        <v>1</v>
      </c>
      <c r="V78" s="6">
        <v>706.42</v>
      </c>
      <c r="W78" s="12">
        <v>2.3600000000000003</v>
      </c>
      <c r="X78" s="102">
        <v>1147</v>
      </c>
      <c r="Y78" s="6">
        <v>195459.21000000002</v>
      </c>
      <c r="Z78" s="12">
        <v>2911.4000000000005</v>
      </c>
      <c r="AA78" s="11">
        <v>7</v>
      </c>
      <c r="AB78" s="6">
        <v>2838.2999999999997</v>
      </c>
      <c r="AC78" s="12">
        <v>28.87</v>
      </c>
      <c r="AD78" s="11">
        <v>485</v>
      </c>
      <c r="AE78" s="6">
        <v>10045986.460000005</v>
      </c>
      <c r="AF78" s="12">
        <v>28044.69000000001</v>
      </c>
      <c r="AG78" s="11">
        <v>0</v>
      </c>
      <c r="AH78" s="6">
        <v>0</v>
      </c>
      <c r="AI78" s="12">
        <v>0</v>
      </c>
      <c r="AJ78" s="11">
        <v>0</v>
      </c>
      <c r="AK78" s="6">
        <v>0</v>
      </c>
      <c r="AL78" s="12">
        <v>0</v>
      </c>
      <c r="AM78" s="11">
        <v>11</v>
      </c>
      <c r="AN78" s="6">
        <v>12656.029999999999</v>
      </c>
      <c r="AO78" s="12">
        <v>135.07999999999998</v>
      </c>
      <c r="AP78" s="11">
        <v>0</v>
      </c>
      <c r="AQ78" s="6">
        <v>0</v>
      </c>
      <c r="AR78" s="12">
        <v>0</v>
      </c>
      <c r="AS78" s="11">
        <v>0</v>
      </c>
      <c r="AT78" s="6">
        <v>0</v>
      </c>
      <c r="AU78" s="12">
        <v>0</v>
      </c>
      <c r="AV78" s="19">
        <v>294</v>
      </c>
      <c r="AW78" s="6">
        <v>414212.17000000004</v>
      </c>
      <c r="AX78" s="12">
        <v>3375.7300000000009</v>
      </c>
      <c r="AY78" s="19">
        <v>74</v>
      </c>
      <c r="AZ78" s="6">
        <v>18337.429999999997</v>
      </c>
      <c r="BA78" s="12">
        <v>409.07</v>
      </c>
      <c r="BB78" s="19">
        <v>64</v>
      </c>
      <c r="BC78" s="6">
        <v>0</v>
      </c>
      <c r="BD78" s="12">
        <v>5186</v>
      </c>
      <c r="BE78" s="19">
        <v>2</v>
      </c>
      <c r="BF78" s="6">
        <v>914.1</v>
      </c>
      <c r="BG78" s="12">
        <v>27.75</v>
      </c>
      <c r="BH78" s="19">
        <v>82</v>
      </c>
      <c r="BI78" s="6">
        <v>119728.70999999999</v>
      </c>
      <c r="BJ78" s="12">
        <v>967</v>
      </c>
      <c r="BK78" s="19">
        <v>105</v>
      </c>
      <c r="BL78" s="6">
        <v>145712.60999999996</v>
      </c>
      <c r="BM78" s="12">
        <v>2697</v>
      </c>
      <c r="BN78" s="19">
        <v>6</v>
      </c>
      <c r="BO78" s="6">
        <v>2494.36</v>
      </c>
      <c r="BP78" s="12">
        <v>103.5</v>
      </c>
      <c r="BQ78" s="19">
        <v>0</v>
      </c>
      <c r="BR78" s="4">
        <v>0</v>
      </c>
      <c r="BS78" s="10">
        <v>0</v>
      </c>
      <c r="BT78" s="18">
        <v>1161</v>
      </c>
      <c r="BU78" s="69">
        <v>25562345.579999994</v>
      </c>
    </row>
    <row r="79" spans="1:73">
      <c r="A79" s="75" t="s">
        <v>75</v>
      </c>
      <c r="B79" t="s">
        <v>81</v>
      </c>
      <c r="C79" s="11">
        <v>7181</v>
      </c>
      <c r="D79" s="6">
        <v>28716934.650000032</v>
      </c>
      <c r="E79" s="12">
        <v>173730.34999999934</v>
      </c>
      <c r="F79" s="19">
        <v>6215</v>
      </c>
      <c r="G79" s="25">
        <v>4806442.1200000672</v>
      </c>
      <c r="H79" s="12">
        <v>56861.229999999821</v>
      </c>
      <c r="I79" s="11">
        <v>486</v>
      </c>
      <c r="J79" s="6">
        <v>1192399.1500000011</v>
      </c>
      <c r="K79" s="12">
        <v>13306.539999999997</v>
      </c>
      <c r="L79" s="96">
        <v>79</v>
      </c>
      <c r="M79" s="6">
        <v>132545.61000000002</v>
      </c>
      <c r="N79" s="12">
        <v>198.98</v>
      </c>
      <c r="O79" s="102">
        <v>2208</v>
      </c>
      <c r="P79" s="25">
        <v>11948087.949999997</v>
      </c>
      <c r="Q79" s="12">
        <v>179375.36999999962</v>
      </c>
      <c r="R79" s="102">
        <v>338</v>
      </c>
      <c r="S79" s="6">
        <v>191332.64</v>
      </c>
      <c r="T79" s="12">
        <v>1374.0099999999995</v>
      </c>
      <c r="U79" s="102">
        <v>56</v>
      </c>
      <c r="V79" s="6">
        <v>35327.670000000006</v>
      </c>
      <c r="W79" s="12">
        <v>137.12000000000003</v>
      </c>
      <c r="X79" s="102">
        <v>1</v>
      </c>
      <c r="Y79" s="6">
        <v>1027482.110000001</v>
      </c>
      <c r="Z79" s="12">
        <v>14856.900000000023</v>
      </c>
      <c r="AA79" s="11">
        <v>60</v>
      </c>
      <c r="AB79" s="6">
        <v>30954.640000000007</v>
      </c>
      <c r="AC79" s="12">
        <v>315.00000000000011</v>
      </c>
      <c r="AD79" s="11">
        <v>23</v>
      </c>
      <c r="AE79" s="6">
        <v>657847.92999999993</v>
      </c>
      <c r="AF79" s="12">
        <v>1832.4</v>
      </c>
      <c r="AG79" s="11">
        <v>1</v>
      </c>
      <c r="AH79" s="6">
        <v>3430.36</v>
      </c>
      <c r="AI79" s="12">
        <v>4.7300000000000004</v>
      </c>
      <c r="AJ79" s="11">
        <v>10</v>
      </c>
      <c r="AK79" s="6">
        <v>14275.059999999998</v>
      </c>
      <c r="AL79" s="12">
        <v>88.91</v>
      </c>
      <c r="AM79" s="11">
        <v>91</v>
      </c>
      <c r="AN79" s="6">
        <v>57325.309999999983</v>
      </c>
      <c r="AO79" s="12">
        <v>591.16</v>
      </c>
      <c r="AP79" s="11">
        <v>0</v>
      </c>
      <c r="AQ79" s="6">
        <v>0</v>
      </c>
      <c r="AR79" s="12">
        <v>0</v>
      </c>
      <c r="AS79" s="11">
        <v>3</v>
      </c>
      <c r="AT79" s="6">
        <v>2033.7199999999998</v>
      </c>
      <c r="AU79" s="12">
        <v>24.130000000000003</v>
      </c>
      <c r="AV79" s="19">
        <v>780</v>
      </c>
      <c r="AW79" s="6">
        <v>484279.4200000001</v>
      </c>
      <c r="AX79" s="12">
        <v>3947.4500000000012</v>
      </c>
      <c r="AY79" s="19">
        <v>547</v>
      </c>
      <c r="AZ79" s="6">
        <v>67026.340000000026</v>
      </c>
      <c r="BA79" s="12">
        <v>1516.7199999999998</v>
      </c>
      <c r="BB79" s="19">
        <v>392</v>
      </c>
      <c r="BC79" s="6">
        <v>0</v>
      </c>
      <c r="BD79" s="12">
        <v>28112.9</v>
      </c>
      <c r="BE79" s="19">
        <v>2</v>
      </c>
      <c r="BF79" s="6">
        <v>5515.07</v>
      </c>
      <c r="BG79" s="12">
        <v>181</v>
      </c>
      <c r="BH79" s="19">
        <v>1765</v>
      </c>
      <c r="BI79" s="6">
        <v>4481719.0999999782</v>
      </c>
      <c r="BJ79" s="12">
        <v>35274.15</v>
      </c>
      <c r="BK79" s="19">
        <v>1577</v>
      </c>
      <c r="BL79" s="6">
        <v>2901759.9799999665</v>
      </c>
      <c r="BM79" s="12">
        <v>53882.05</v>
      </c>
      <c r="BN79" s="19">
        <v>152</v>
      </c>
      <c r="BO79" s="6">
        <v>65612.58</v>
      </c>
      <c r="BP79" s="12">
        <v>2722.5</v>
      </c>
      <c r="BQ79" s="19">
        <v>0</v>
      </c>
      <c r="BR79" s="4">
        <v>0</v>
      </c>
      <c r="BS79" s="10">
        <v>0</v>
      </c>
      <c r="BT79" s="18">
        <v>7252</v>
      </c>
      <c r="BU79" s="69">
        <v>58899195.680000052</v>
      </c>
    </row>
    <row r="80" spans="1:73">
      <c r="A80" s="75" t="s">
        <v>75</v>
      </c>
      <c r="B80" t="s">
        <v>82</v>
      </c>
      <c r="C80" s="11">
        <v>227</v>
      </c>
      <c r="D80" s="6">
        <v>1174058.6900000004</v>
      </c>
      <c r="E80" s="12">
        <v>7818.6800000000048</v>
      </c>
      <c r="F80" s="19">
        <v>172</v>
      </c>
      <c r="G80" s="25">
        <v>132297.47999999984</v>
      </c>
      <c r="H80" s="12">
        <v>1563.1899999999994</v>
      </c>
      <c r="I80" s="11">
        <v>12</v>
      </c>
      <c r="J80" s="6">
        <v>45915.750000000007</v>
      </c>
      <c r="K80" s="12">
        <v>512.12</v>
      </c>
      <c r="L80" s="96">
        <v>0</v>
      </c>
      <c r="M80" s="6">
        <v>0</v>
      </c>
      <c r="N80" s="12">
        <v>0</v>
      </c>
      <c r="O80" s="102">
        <v>163</v>
      </c>
      <c r="P80" s="25">
        <v>451344.29999999952</v>
      </c>
      <c r="Q80" s="12">
        <v>4536.1600000000026</v>
      </c>
      <c r="R80" s="102">
        <v>3</v>
      </c>
      <c r="S80" s="6">
        <v>1145.03</v>
      </c>
      <c r="T80" s="12">
        <v>7.65</v>
      </c>
      <c r="U80" s="102">
        <v>0</v>
      </c>
      <c r="V80" s="6">
        <v>0</v>
      </c>
      <c r="W80" s="12">
        <v>0</v>
      </c>
      <c r="X80" s="102">
        <v>47</v>
      </c>
      <c r="Y80" s="6">
        <v>137.04</v>
      </c>
      <c r="Z80" s="12">
        <v>2.13</v>
      </c>
      <c r="AA80" s="11">
        <v>1</v>
      </c>
      <c r="AB80" s="6">
        <v>641.1</v>
      </c>
      <c r="AC80" s="12">
        <v>6.52</v>
      </c>
      <c r="AD80" s="11">
        <v>0</v>
      </c>
      <c r="AE80" s="6">
        <v>0</v>
      </c>
      <c r="AF80" s="12">
        <v>0</v>
      </c>
      <c r="AG80" s="11">
        <v>0</v>
      </c>
      <c r="AH80" s="6">
        <v>0</v>
      </c>
      <c r="AI80" s="12">
        <v>0</v>
      </c>
      <c r="AJ80" s="11">
        <v>0</v>
      </c>
      <c r="AK80" s="6">
        <v>0</v>
      </c>
      <c r="AL80" s="12">
        <v>0</v>
      </c>
      <c r="AM80" s="11">
        <v>0</v>
      </c>
      <c r="AN80" s="6">
        <v>0</v>
      </c>
      <c r="AO80" s="12">
        <v>0</v>
      </c>
      <c r="AP80" s="11">
        <v>0</v>
      </c>
      <c r="AQ80" s="6">
        <v>0</v>
      </c>
      <c r="AR80" s="12">
        <v>0</v>
      </c>
      <c r="AS80" s="11">
        <v>0</v>
      </c>
      <c r="AT80" s="6">
        <v>0</v>
      </c>
      <c r="AU80" s="12">
        <v>0</v>
      </c>
      <c r="AV80" s="19">
        <v>0</v>
      </c>
      <c r="AW80" s="6">
        <v>0</v>
      </c>
      <c r="AX80" s="12">
        <v>0</v>
      </c>
      <c r="AY80" s="19">
        <v>2</v>
      </c>
      <c r="AZ80" s="6">
        <v>113.27000000000001</v>
      </c>
      <c r="BA80" s="12">
        <v>2.57</v>
      </c>
      <c r="BB80" s="19">
        <v>29</v>
      </c>
      <c r="BC80" s="6">
        <v>0</v>
      </c>
      <c r="BD80" s="12">
        <v>910</v>
      </c>
      <c r="BE80" s="19">
        <v>0</v>
      </c>
      <c r="BF80" s="6">
        <v>0</v>
      </c>
      <c r="BG80" s="12">
        <v>0</v>
      </c>
      <c r="BH80" s="19">
        <v>118</v>
      </c>
      <c r="BI80" s="6">
        <v>68781.989999999932</v>
      </c>
      <c r="BJ80" s="12">
        <v>720</v>
      </c>
      <c r="BK80" s="19">
        <v>72</v>
      </c>
      <c r="BL80" s="6">
        <v>9270.6099999999969</v>
      </c>
      <c r="BM80" s="12">
        <v>179</v>
      </c>
      <c r="BN80" s="19">
        <v>18</v>
      </c>
      <c r="BO80" s="6">
        <v>10266.619999999999</v>
      </c>
      <c r="BP80" s="12">
        <v>426</v>
      </c>
      <c r="BQ80" s="19">
        <v>0</v>
      </c>
      <c r="BR80" s="4">
        <v>0</v>
      </c>
      <c r="BS80" s="10">
        <v>0</v>
      </c>
      <c r="BT80" s="18">
        <v>238</v>
      </c>
      <c r="BU80" s="69">
        <v>1993332.08</v>
      </c>
    </row>
    <row r="81" spans="1:73">
      <c r="A81" s="75"/>
      <c r="B81" t="s">
        <v>83</v>
      </c>
      <c r="C81" s="11">
        <v>1502</v>
      </c>
      <c r="D81" s="6">
        <v>22642578.099999994</v>
      </c>
      <c r="E81" s="12">
        <v>91816.430000000022</v>
      </c>
      <c r="F81" s="19">
        <v>825</v>
      </c>
      <c r="G81" s="25">
        <v>746369.81000000227</v>
      </c>
      <c r="H81" s="12">
        <v>8820.4299999999948</v>
      </c>
      <c r="I81" s="11">
        <v>80</v>
      </c>
      <c r="J81" s="6">
        <v>359275.97000000003</v>
      </c>
      <c r="K81" s="12">
        <v>4007.2800000000007</v>
      </c>
      <c r="L81" s="96">
        <v>50</v>
      </c>
      <c r="M81" s="6">
        <v>156604.53</v>
      </c>
      <c r="N81" s="12">
        <v>222.70999999999992</v>
      </c>
      <c r="O81" s="102">
        <v>124</v>
      </c>
      <c r="P81" s="25">
        <v>712996.16999999969</v>
      </c>
      <c r="Q81" s="12">
        <v>16017.920000000009</v>
      </c>
      <c r="R81" s="102">
        <v>157</v>
      </c>
      <c r="S81" s="6">
        <v>77437.790000000008</v>
      </c>
      <c r="T81" s="12">
        <v>508.20999999999992</v>
      </c>
      <c r="U81" s="102">
        <v>1</v>
      </c>
      <c r="V81" s="6">
        <v>212.13</v>
      </c>
      <c r="W81" s="12">
        <v>0.85</v>
      </c>
      <c r="X81" s="102">
        <v>1</v>
      </c>
      <c r="Y81" s="6">
        <v>58054.750000000007</v>
      </c>
      <c r="Z81" s="12">
        <v>842.52</v>
      </c>
      <c r="AA81" s="11">
        <v>4</v>
      </c>
      <c r="AB81" s="6">
        <v>1010.8</v>
      </c>
      <c r="AC81" s="12">
        <v>10.280000000000001</v>
      </c>
      <c r="AD81" s="11">
        <v>855</v>
      </c>
      <c r="AE81" s="6">
        <v>24441080.210000001</v>
      </c>
      <c r="AF81" s="12">
        <v>68167.430000000008</v>
      </c>
      <c r="AG81" s="11">
        <v>0</v>
      </c>
      <c r="AH81" s="6">
        <v>0</v>
      </c>
      <c r="AI81" s="12">
        <v>0</v>
      </c>
      <c r="AJ81" s="11">
        <v>0</v>
      </c>
      <c r="AK81" s="6">
        <v>0</v>
      </c>
      <c r="AL81" s="12">
        <v>0</v>
      </c>
      <c r="AM81" s="11">
        <v>16</v>
      </c>
      <c r="AN81" s="6">
        <v>8825.5199999999986</v>
      </c>
      <c r="AO81" s="12">
        <v>90.84</v>
      </c>
      <c r="AP81" s="11">
        <v>0</v>
      </c>
      <c r="AQ81" s="6">
        <v>0</v>
      </c>
      <c r="AR81" s="12">
        <v>0</v>
      </c>
      <c r="AS81" s="11">
        <v>0</v>
      </c>
      <c r="AT81" s="6">
        <v>0</v>
      </c>
      <c r="AU81" s="12">
        <v>0</v>
      </c>
      <c r="AV81" s="19">
        <v>297</v>
      </c>
      <c r="AW81" s="6">
        <v>335291.36</v>
      </c>
      <c r="AX81" s="12">
        <v>2726.93</v>
      </c>
      <c r="AY81" s="19">
        <v>133</v>
      </c>
      <c r="AZ81" s="6">
        <v>41549.189999999995</v>
      </c>
      <c r="BA81" s="12">
        <v>936.33999999999992</v>
      </c>
      <c r="BB81" s="19">
        <v>19</v>
      </c>
      <c r="BC81" s="6">
        <v>0</v>
      </c>
      <c r="BD81" s="12">
        <v>1007</v>
      </c>
      <c r="BE81" s="19">
        <v>0</v>
      </c>
      <c r="BF81" s="6">
        <v>0</v>
      </c>
      <c r="BG81" s="12">
        <v>0</v>
      </c>
      <c r="BH81" s="19">
        <v>103</v>
      </c>
      <c r="BI81" s="6">
        <v>161264.03999999995</v>
      </c>
      <c r="BJ81" s="12">
        <v>1277.1499999999999</v>
      </c>
      <c r="BK81" s="19">
        <v>64</v>
      </c>
      <c r="BL81" s="6">
        <v>169070.59999999998</v>
      </c>
      <c r="BM81" s="12">
        <v>3127.0600000000004</v>
      </c>
      <c r="BN81" s="19">
        <v>15</v>
      </c>
      <c r="BO81" s="6">
        <v>4717.59</v>
      </c>
      <c r="BP81" s="12">
        <v>195.75</v>
      </c>
      <c r="BQ81" s="19">
        <v>0</v>
      </c>
      <c r="BR81" s="4">
        <v>0</v>
      </c>
      <c r="BS81" s="10">
        <v>0</v>
      </c>
      <c r="BT81" s="18">
        <v>1518</v>
      </c>
      <c r="BU81" s="69">
        <v>49991585.389999993</v>
      </c>
    </row>
    <row r="82" spans="1:73">
      <c r="A82" s="75" t="s">
        <v>84</v>
      </c>
      <c r="B82" s="2" t="s">
        <v>5</v>
      </c>
      <c r="C82" s="9">
        <v>133147</v>
      </c>
      <c r="D82" s="4">
        <v>189730275.64000064</v>
      </c>
      <c r="E82" s="10">
        <v>1064297.069999998</v>
      </c>
      <c r="F82" s="18">
        <v>129352</v>
      </c>
      <c r="G82" s="26">
        <v>48911499.509997308</v>
      </c>
      <c r="H82" s="10">
        <v>582379.82000000041</v>
      </c>
      <c r="I82" s="9">
        <v>4119</v>
      </c>
      <c r="J82" s="4">
        <v>5087194.28</v>
      </c>
      <c r="K82" s="10">
        <v>56956.209999999985</v>
      </c>
      <c r="L82" s="95">
        <v>1674</v>
      </c>
      <c r="M82" s="4">
        <v>5427952.5300000003</v>
      </c>
      <c r="N82" s="10">
        <v>14252.890000000001</v>
      </c>
      <c r="O82" s="101">
        <v>2278</v>
      </c>
      <c r="P82" s="26">
        <v>9235727.0599999949</v>
      </c>
      <c r="Q82" s="10">
        <v>122302.71999999997</v>
      </c>
      <c r="R82" s="101">
        <v>82879</v>
      </c>
      <c r="S82" s="4">
        <v>37749408.360000283</v>
      </c>
      <c r="T82" s="10">
        <v>282257.39000000013</v>
      </c>
      <c r="U82" s="101">
        <v>75195</v>
      </c>
      <c r="V82" s="4">
        <v>53297225.57</v>
      </c>
      <c r="W82" s="10">
        <v>208710.5500000001</v>
      </c>
      <c r="X82" s="101">
        <v>25540</v>
      </c>
      <c r="Y82" s="4">
        <v>15351990.419999979</v>
      </c>
      <c r="Z82" s="10">
        <v>239018.90000000002</v>
      </c>
      <c r="AA82" s="9">
        <v>25593</v>
      </c>
      <c r="AB82" s="4">
        <v>27380907.460000027</v>
      </c>
      <c r="AC82" s="10">
        <v>278493.20000000048</v>
      </c>
      <c r="AD82" s="9">
        <v>2</v>
      </c>
      <c r="AE82" s="4">
        <v>40767.440000000002</v>
      </c>
      <c r="AF82" s="10">
        <v>162.4</v>
      </c>
      <c r="AG82" s="9">
        <v>0</v>
      </c>
      <c r="AH82" s="4">
        <v>0</v>
      </c>
      <c r="AI82" s="10">
        <v>0</v>
      </c>
      <c r="AJ82" s="9">
        <v>1234</v>
      </c>
      <c r="AK82" s="4">
        <v>2516871.2599999979</v>
      </c>
      <c r="AL82" s="10">
        <v>15834.679999999991</v>
      </c>
      <c r="AM82" s="9">
        <v>543</v>
      </c>
      <c r="AN82" s="4">
        <v>432919.31999999983</v>
      </c>
      <c r="AO82" s="10">
        <v>4414.7999999999993</v>
      </c>
      <c r="AP82" s="9">
        <v>269</v>
      </c>
      <c r="AQ82" s="4">
        <v>746524.07000000007</v>
      </c>
      <c r="AR82" s="10">
        <v>2443.4399999999996</v>
      </c>
      <c r="AS82" s="9">
        <v>2805</v>
      </c>
      <c r="AT82" s="4">
        <v>2977751.6699999985</v>
      </c>
      <c r="AU82" s="10">
        <v>35450.659999999982</v>
      </c>
      <c r="AV82" s="18">
        <v>3</v>
      </c>
      <c r="AW82" s="4">
        <v>14560.77</v>
      </c>
      <c r="AX82" s="10">
        <v>118.67</v>
      </c>
      <c r="AY82" s="18">
        <v>9011</v>
      </c>
      <c r="AZ82" s="4">
        <v>3448102.0700000017</v>
      </c>
      <c r="BA82" s="10">
        <v>78102.339999999982</v>
      </c>
      <c r="BB82" s="18">
        <v>710</v>
      </c>
      <c r="BC82" s="4">
        <v>0</v>
      </c>
      <c r="BD82" s="10">
        <v>21846</v>
      </c>
      <c r="BE82" s="18">
        <v>21</v>
      </c>
      <c r="BF82" s="4">
        <v>65358.15</v>
      </c>
      <c r="BG82" s="10">
        <v>2145</v>
      </c>
      <c r="BH82" s="18">
        <v>844</v>
      </c>
      <c r="BI82" s="4">
        <v>967093.12000000104</v>
      </c>
      <c r="BJ82" s="10">
        <v>10188</v>
      </c>
      <c r="BK82" s="18">
        <v>1016</v>
      </c>
      <c r="BL82" s="4">
        <v>905579.63000000024</v>
      </c>
      <c r="BM82" s="10">
        <v>17639.25</v>
      </c>
      <c r="BN82" s="18">
        <v>470</v>
      </c>
      <c r="BO82" s="4">
        <v>196211.92</v>
      </c>
      <c r="BP82" s="10">
        <v>8267.0499999999993</v>
      </c>
      <c r="BQ82" s="18">
        <v>0</v>
      </c>
      <c r="BR82" s="4">
        <v>0</v>
      </c>
      <c r="BS82" s="10">
        <v>0</v>
      </c>
      <c r="BT82" s="18">
        <v>134586</v>
      </c>
      <c r="BU82" s="69">
        <v>406055521.56999815</v>
      </c>
    </row>
    <row r="83" spans="1:73">
      <c r="A83" s="75" t="s">
        <v>84</v>
      </c>
      <c r="B83" t="s">
        <v>85</v>
      </c>
      <c r="C83" s="11">
        <v>26346</v>
      </c>
      <c r="D83" s="6">
        <v>35444903.890000015</v>
      </c>
      <c r="E83" s="12">
        <v>216643.77999999913</v>
      </c>
      <c r="F83" s="19">
        <v>25648</v>
      </c>
      <c r="G83" s="25">
        <v>10380540.349999694</v>
      </c>
      <c r="H83" s="12">
        <v>123293.17999999935</v>
      </c>
      <c r="I83" s="11">
        <v>1088</v>
      </c>
      <c r="J83" s="6">
        <v>1312793.4800000009</v>
      </c>
      <c r="K83" s="12">
        <v>14669.080000000007</v>
      </c>
      <c r="L83" s="96">
        <v>493</v>
      </c>
      <c r="M83" s="6">
        <v>1549335.1400000001</v>
      </c>
      <c r="N83" s="12">
        <v>4618.0900000000011</v>
      </c>
      <c r="O83" s="102">
        <v>757</v>
      </c>
      <c r="P83" s="25">
        <v>3121356.7999999989</v>
      </c>
      <c r="Q83" s="12">
        <v>45337.269999999968</v>
      </c>
      <c r="R83" s="102">
        <v>13720</v>
      </c>
      <c r="S83" s="6">
        <v>8388057.7700000815</v>
      </c>
      <c r="T83" s="12">
        <v>63901.410000000054</v>
      </c>
      <c r="U83" s="102">
        <v>20549</v>
      </c>
      <c r="V83" s="6">
        <v>17143108.179999974</v>
      </c>
      <c r="W83" s="12">
        <v>67772.090000000142</v>
      </c>
      <c r="X83" s="102">
        <v>4185</v>
      </c>
      <c r="Y83" s="6">
        <v>4664269.9300000016</v>
      </c>
      <c r="Z83" s="12">
        <v>71326.820000000109</v>
      </c>
      <c r="AA83" s="11">
        <v>3391</v>
      </c>
      <c r="AB83" s="6">
        <v>3262703.2199999965</v>
      </c>
      <c r="AC83" s="12">
        <v>33137.500000000007</v>
      </c>
      <c r="AD83" s="11">
        <v>0</v>
      </c>
      <c r="AE83" s="6">
        <v>0</v>
      </c>
      <c r="AF83" s="12">
        <v>0</v>
      </c>
      <c r="AG83" s="11">
        <v>0</v>
      </c>
      <c r="AH83" s="6">
        <v>0</v>
      </c>
      <c r="AI83" s="12">
        <v>0</v>
      </c>
      <c r="AJ83" s="11">
        <v>1</v>
      </c>
      <c r="AK83" s="6">
        <v>3981.51</v>
      </c>
      <c r="AL83" s="12">
        <v>24.81</v>
      </c>
      <c r="AM83" s="11">
        <v>1</v>
      </c>
      <c r="AN83" s="6">
        <v>9940.01</v>
      </c>
      <c r="AO83" s="12">
        <v>101.15</v>
      </c>
      <c r="AP83" s="11">
        <v>3</v>
      </c>
      <c r="AQ83" s="6">
        <v>7953.52</v>
      </c>
      <c r="AR83" s="12">
        <v>25.57</v>
      </c>
      <c r="AS83" s="11">
        <v>1720</v>
      </c>
      <c r="AT83" s="6">
        <v>1502068.5799999987</v>
      </c>
      <c r="AU83" s="12">
        <v>17867.749999999985</v>
      </c>
      <c r="AV83" s="19">
        <v>0</v>
      </c>
      <c r="AW83" s="6">
        <v>0</v>
      </c>
      <c r="AX83" s="12">
        <v>0</v>
      </c>
      <c r="AY83" s="19">
        <v>1896</v>
      </c>
      <c r="AZ83" s="6">
        <v>1042438.7700000013</v>
      </c>
      <c r="BA83" s="12">
        <v>23581.470000000016</v>
      </c>
      <c r="BB83" s="19">
        <v>405</v>
      </c>
      <c r="BC83" s="6">
        <v>0</v>
      </c>
      <c r="BD83" s="12">
        <v>11390</v>
      </c>
      <c r="BE83" s="19">
        <v>2</v>
      </c>
      <c r="BF83" s="6">
        <v>4540.03</v>
      </c>
      <c r="BG83" s="12">
        <v>149</v>
      </c>
      <c r="BH83" s="19">
        <v>370</v>
      </c>
      <c r="BI83" s="6">
        <v>501269.7800000009</v>
      </c>
      <c r="BJ83" s="12">
        <v>5124</v>
      </c>
      <c r="BK83" s="19">
        <v>440</v>
      </c>
      <c r="BL83" s="6">
        <v>445249.72000000026</v>
      </c>
      <c r="BM83" s="12">
        <v>8661.25</v>
      </c>
      <c r="BN83" s="19">
        <v>105</v>
      </c>
      <c r="BO83" s="6">
        <v>34901.089999999997</v>
      </c>
      <c r="BP83" s="12">
        <v>1448.25</v>
      </c>
      <c r="BQ83" s="19">
        <v>0</v>
      </c>
      <c r="BR83" s="4">
        <v>0</v>
      </c>
      <c r="BS83" s="10">
        <v>0</v>
      </c>
      <c r="BT83" s="18">
        <v>26577</v>
      </c>
      <c r="BU83" s="69">
        <v>89619935.299999788</v>
      </c>
    </row>
    <row r="84" spans="1:73">
      <c r="A84" s="75" t="s">
        <v>84</v>
      </c>
      <c r="B84" t="s">
        <v>86</v>
      </c>
      <c r="C84" s="11">
        <v>9989</v>
      </c>
      <c r="D84" s="6">
        <v>15775005.460000003</v>
      </c>
      <c r="E84" s="12">
        <v>87447.910000000105</v>
      </c>
      <c r="F84" s="19">
        <v>9666</v>
      </c>
      <c r="G84" s="25">
        <v>4035796.6299999696</v>
      </c>
      <c r="H84" s="12">
        <v>47986.63</v>
      </c>
      <c r="I84" s="11">
        <v>415</v>
      </c>
      <c r="J84" s="6">
        <v>396113.45000000013</v>
      </c>
      <c r="K84" s="12">
        <v>4442.0600000000004</v>
      </c>
      <c r="L84" s="96">
        <v>138</v>
      </c>
      <c r="M84" s="6">
        <v>495329.95000000013</v>
      </c>
      <c r="N84" s="12">
        <v>1004.9400000000003</v>
      </c>
      <c r="O84" s="102">
        <v>58</v>
      </c>
      <c r="P84" s="25">
        <v>213673.1</v>
      </c>
      <c r="Q84" s="12">
        <v>3714.95</v>
      </c>
      <c r="R84" s="102">
        <v>6583</v>
      </c>
      <c r="S84" s="6">
        <v>5215374.1400000136</v>
      </c>
      <c r="T84" s="12">
        <v>36170.190000000104</v>
      </c>
      <c r="U84" s="102">
        <v>8077</v>
      </c>
      <c r="V84" s="6">
        <v>8065025.6999999853</v>
      </c>
      <c r="W84" s="12">
        <v>29899.790000000019</v>
      </c>
      <c r="X84" s="102">
        <v>966</v>
      </c>
      <c r="Y84" s="6">
        <v>1342460.5299999996</v>
      </c>
      <c r="Z84" s="12">
        <v>20513.719999999983</v>
      </c>
      <c r="AA84" s="11">
        <v>880</v>
      </c>
      <c r="AB84" s="6">
        <v>1319820.8999999992</v>
      </c>
      <c r="AC84" s="12">
        <v>13462</v>
      </c>
      <c r="AD84" s="11">
        <v>0</v>
      </c>
      <c r="AE84" s="6">
        <v>0</v>
      </c>
      <c r="AF84" s="12">
        <v>0</v>
      </c>
      <c r="AG84" s="11">
        <v>0</v>
      </c>
      <c r="AH84" s="6">
        <v>0</v>
      </c>
      <c r="AI84" s="12">
        <v>0</v>
      </c>
      <c r="AJ84" s="11">
        <v>21</v>
      </c>
      <c r="AK84" s="6">
        <v>48076.739999999991</v>
      </c>
      <c r="AL84" s="12">
        <v>299.58</v>
      </c>
      <c r="AM84" s="11">
        <v>17</v>
      </c>
      <c r="AN84" s="6">
        <v>50444.93</v>
      </c>
      <c r="AO84" s="12">
        <v>513.32999999999993</v>
      </c>
      <c r="AP84" s="11">
        <v>0</v>
      </c>
      <c r="AQ84" s="6">
        <v>0</v>
      </c>
      <c r="AR84" s="12">
        <v>0</v>
      </c>
      <c r="AS84" s="11">
        <v>741</v>
      </c>
      <c r="AT84" s="6">
        <v>833282.23999999976</v>
      </c>
      <c r="AU84" s="12">
        <v>9911.1199999999953</v>
      </c>
      <c r="AV84" s="19">
        <v>0</v>
      </c>
      <c r="AW84" s="6">
        <v>0</v>
      </c>
      <c r="AX84" s="12">
        <v>0</v>
      </c>
      <c r="AY84" s="19">
        <v>391</v>
      </c>
      <c r="AZ84" s="6">
        <v>262775.54000000004</v>
      </c>
      <c r="BA84" s="12">
        <v>5941.0699999999988</v>
      </c>
      <c r="BB84" s="19">
        <v>8</v>
      </c>
      <c r="BC84" s="6">
        <v>0</v>
      </c>
      <c r="BD84" s="12">
        <v>253</v>
      </c>
      <c r="BE84" s="19">
        <v>1</v>
      </c>
      <c r="BF84" s="6">
        <v>1584.44</v>
      </c>
      <c r="BG84" s="12">
        <v>52</v>
      </c>
      <c r="BH84" s="19">
        <v>7</v>
      </c>
      <c r="BI84" s="6">
        <v>3320.5200000000009</v>
      </c>
      <c r="BJ84" s="12">
        <v>31</v>
      </c>
      <c r="BK84" s="19">
        <v>11</v>
      </c>
      <c r="BL84" s="6">
        <v>2258.4500000000003</v>
      </c>
      <c r="BM84" s="12">
        <v>45</v>
      </c>
      <c r="BN84" s="19">
        <v>25</v>
      </c>
      <c r="BO84" s="6">
        <v>18157.240000000002</v>
      </c>
      <c r="BP84" s="12">
        <v>771</v>
      </c>
      <c r="BQ84" s="19">
        <v>0</v>
      </c>
      <c r="BR84" s="4">
        <v>0</v>
      </c>
      <c r="BS84" s="10">
        <v>0</v>
      </c>
      <c r="BT84" s="18">
        <v>10116</v>
      </c>
      <c r="BU84" s="69">
        <v>38096306.099999987</v>
      </c>
    </row>
    <row r="85" spans="1:73">
      <c r="A85" s="75" t="s">
        <v>84</v>
      </c>
      <c r="B85" t="s">
        <v>87</v>
      </c>
      <c r="C85" s="11">
        <v>21377</v>
      </c>
      <c r="D85" s="6">
        <v>20477625.900000077</v>
      </c>
      <c r="E85" s="12">
        <v>97617.269999999626</v>
      </c>
      <c r="F85" s="19">
        <v>21118</v>
      </c>
      <c r="G85" s="25">
        <v>5528009.7699999977</v>
      </c>
      <c r="H85" s="12">
        <v>66102.339999999516</v>
      </c>
      <c r="I85" s="11">
        <v>376</v>
      </c>
      <c r="J85" s="6">
        <v>320025.7100000002</v>
      </c>
      <c r="K85" s="12">
        <v>3576.79</v>
      </c>
      <c r="L85" s="96">
        <v>219</v>
      </c>
      <c r="M85" s="6">
        <v>976487.51000000013</v>
      </c>
      <c r="N85" s="12">
        <v>2368.170000000001</v>
      </c>
      <c r="O85" s="102">
        <v>48</v>
      </c>
      <c r="P85" s="25">
        <v>136277.94000000003</v>
      </c>
      <c r="Q85" s="12">
        <v>2428.4199999999996</v>
      </c>
      <c r="R85" s="102">
        <v>17307</v>
      </c>
      <c r="S85" s="6">
        <v>6685684.5000001267</v>
      </c>
      <c r="T85" s="12">
        <v>52002.70999999997</v>
      </c>
      <c r="U85" s="102">
        <v>10043</v>
      </c>
      <c r="V85" s="6">
        <v>7071996.7800000049</v>
      </c>
      <c r="W85" s="12">
        <v>28850.900000000096</v>
      </c>
      <c r="X85" s="102">
        <v>1740</v>
      </c>
      <c r="Y85" s="6">
        <v>901644.62000000104</v>
      </c>
      <c r="Z85" s="12">
        <v>15611.560000000029</v>
      </c>
      <c r="AA85" s="11">
        <v>823</v>
      </c>
      <c r="AB85" s="6">
        <v>702800.2799999998</v>
      </c>
      <c r="AC85" s="12">
        <v>7238.1000000000013</v>
      </c>
      <c r="AD85" s="11">
        <v>0</v>
      </c>
      <c r="AE85" s="6">
        <v>0</v>
      </c>
      <c r="AF85" s="12">
        <v>0</v>
      </c>
      <c r="AG85" s="11">
        <v>0</v>
      </c>
      <c r="AH85" s="6">
        <v>0</v>
      </c>
      <c r="AI85" s="12">
        <v>0</v>
      </c>
      <c r="AJ85" s="11">
        <v>12</v>
      </c>
      <c r="AK85" s="6">
        <v>26686.22</v>
      </c>
      <c r="AL85" s="12">
        <v>166.28999999999996</v>
      </c>
      <c r="AM85" s="11">
        <v>2</v>
      </c>
      <c r="AN85" s="6">
        <v>1079.99</v>
      </c>
      <c r="AO85" s="12">
        <v>10.99</v>
      </c>
      <c r="AP85" s="11">
        <v>2</v>
      </c>
      <c r="AQ85" s="6">
        <v>7079.56</v>
      </c>
      <c r="AR85" s="12">
        <v>22.759999999999998</v>
      </c>
      <c r="AS85" s="11">
        <v>132</v>
      </c>
      <c r="AT85" s="6">
        <v>222057.97</v>
      </c>
      <c r="AU85" s="12">
        <v>2661.3600000000006</v>
      </c>
      <c r="AV85" s="19">
        <v>0</v>
      </c>
      <c r="AW85" s="6">
        <v>0</v>
      </c>
      <c r="AX85" s="12">
        <v>0</v>
      </c>
      <c r="AY85" s="19">
        <v>422</v>
      </c>
      <c r="AZ85" s="6">
        <v>137270.41</v>
      </c>
      <c r="BA85" s="12">
        <v>3111.079999999999</v>
      </c>
      <c r="BB85" s="19">
        <v>15</v>
      </c>
      <c r="BC85" s="6">
        <v>0</v>
      </c>
      <c r="BD85" s="12">
        <v>1816</v>
      </c>
      <c r="BE85" s="19">
        <v>0</v>
      </c>
      <c r="BF85" s="6">
        <v>0</v>
      </c>
      <c r="BG85" s="12">
        <v>0</v>
      </c>
      <c r="BH85" s="19">
        <v>7</v>
      </c>
      <c r="BI85" s="6">
        <v>1466.71</v>
      </c>
      <c r="BJ85" s="12">
        <v>20</v>
      </c>
      <c r="BK85" s="19">
        <v>20</v>
      </c>
      <c r="BL85" s="6">
        <v>8167.4800000000014</v>
      </c>
      <c r="BM85" s="12">
        <v>160</v>
      </c>
      <c r="BN85" s="19">
        <v>3</v>
      </c>
      <c r="BO85" s="6">
        <v>2385.91</v>
      </c>
      <c r="BP85" s="12">
        <v>99</v>
      </c>
      <c r="BQ85" s="19">
        <v>0</v>
      </c>
      <c r="BR85" s="4">
        <v>0</v>
      </c>
      <c r="BS85" s="10">
        <v>0</v>
      </c>
      <c r="BT85" s="18">
        <v>21664</v>
      </c>
      <c r="BU85" s="69">
        <v>43355545.330000207</v>
      </c>
    </row>
    <row r="86" spans="1:73">
      <c r="A86" s="75" t="s">
        <v>84</v>
      </c>
      <c r="B86" t="s">
        <v>88</v>
      </c>
      <c r="C86" s="11">
        <v>29070</v>
      </c>
      <c r="D86" s="6">
        <v>75201810.990000546</v>
      </c>
      <c r="E86" s="12">
        <v>431936.50999999908</v>
      </c>
      <c r="F86" s="19">
        <v>27244</v>
      </c>
      <c r="G86" s="25">
        <v>16287811.629997537</v>
      </c>
      <c r="H86" s="12">
        <v>193565.51000000117</v>
      </c>
      <c r="I86" s="11">
        <v>1237</v>
      </c>
      <c r="J86" s="6">
        <v>2093758.5599999991</v>
      </c>
      <c r="K86" s="12">
        <v>23488.709999999985</v>
      </c>
      <c r="L86" s="96">
        <v>255</v>
      </c>
      <c r="M86" s="6">
        <v>1026274.7799999996</v>
      </c>
      <c r="N86" s="12">
        <v>2067.1799999999989</v>
      </c>
      <c r="O86" s="102">
        <v>771</v>
      </c>
      <c r="P86" s="25">
        <v>3014873.2000000007</v>
      </c>
      <c r="Q86" s="12">
        <v>37820.240000000005</v>
      </c>
      <c r="R86" s="102">
        <v>6842</v>
      </c>
      <c r="S86" s="6">
        <v>4009213.6499999957</v>
      </c>
      <c r="T86" s="12">
        <v>28843.710000000086</v>
      </c>
      <c r="U86" s="102">
        <v>12516</v>
      </c>
      <c r="V86" s="6">
        <v>9220121.6199999377</v>
      </c>
      <c r="W86" s="12">
        <v>35376.729999999923</v>
      </c>
      <c r="X86" s="102">
        <v>5008</v>
      </c>
      <c r="Y86" s="6">
        <v>4439762.5999999959</v>
      </c>
      <c r="Z86" s="12">
        <v>67503.970000000016</v>
      </c>
      <c r="AA86" s="11">
        <v>16200</v>
      </c>
      <c r="AB86" s="6">
        <v>19486296.300000031</v>
      </c>
      <c r="AC86" s="12">
        <v>198093.8800000005</v>
      </c>
      <c r="AD86" s="11">
        <v>2</v>
      </c>
      <c r="AE86" s="6">
        <v>40767.440000000002</v>
      </c>
      <c r="AF86" s="12">
        <v>162.4</v>
      </c>
      <c r="AG86" s="11">
        <v>0</v>
      </c>
      <c r="AH86" s="6">
        <v>0</v>
      </c>
      <c r="AI86" s="12">
        <v>0</v>
      </c>
      <c r="AJ86" s="11">
        <v>1180</v>
      </c>
      <c r="AK86" s="6">
        <v>2408669.3699999978</v>
      </c>
      <c r="AL86" s="12">
        <v>15158.279999999992</v>
      </c>
      <c r="AM86" s="11">
        <v>522</v>
      </c>
      <c r="AN86" s="6">
        <v>369284.58999999985</v>
      </c>
      <c r="AO86" s="12">
        <v>3767.2499999999995</v>
      </c>
      <c r="AP86" s="11">
        <v>5</v>
      </c>
      <c r="AQ86" s="6">
        <v>1824.81</v>
      </c>
      <c r="AR86" s="12">
        <v>5.870000000000001</v>
      </c>
      <c r="AS86" s="11">
        <v>46</v>
      </c>
      <c r="AT86" s="6">
        <v>92611.860000000015</v>
      </c>
      <c r="AU86" s="12">
        <v>1099.25</v>
      </c>
      <c r="AV86" s="19">
        <v>3</v>
      </c>
      <c r="AW86" s="6">
        <v>14560.77</v>
      </c>
      <c r="AX86" s="12">
        <v>118.67</v>
      </c>
      <c r="AY86" s="19">
        <v>3759</v>
      </c>
      <c r="AZ86" s="6">
        <v>1302578.4700000009</v>
      </c>
      <c r="BA86" s="12">
        <v>29536.699999999972</v>
      </c>
      <c r="BB86" s="19">
        <v>25</v>
      </c>
      <c r="BC86" s="6">
        <v>0</v>
      </c>
      <c r="BD86" s="12">
        <v>682</v>
      </c>
      <c r="BE86" s="19">
        <v>17</v>
      </c>
      <c r="BF86" s="6">
        <v>56308.56</v>
      </c>
      <c r="BG86" s="12">
        <v>1848</v>
      </c>
      <c r="BH86" s="19">
        <v>236</v>
      </c>
      <c r="BI86" s="6">
        <v>165505.46999999983</v>
      </c>
      <c r="BJ86" s="12">
        <v>2282</v>
      </c>
      <c r="BK86" s="19">
        <v>187</v>
      </c>
      <c r="BL86" s="6">
        <v>234842.93000000014</v>
      </c>
      <c r="BM86" s="12">
        <v>4625</v>
      </c>
      <c r="BN86" s="19">
        <v>194</v>
      </c>
      <c r="BO86" s="6">
        <v>75929.190000000017</v>
      </c>
      <c r="BP86" s="12">
        <v>3170.8</v>
      </c>
      <c r="BQ86" s="19">
        <v>0</v>
      </c>
      <c r="BR86" s="4">
        <v>0</v>
      </c>
      <c r="BS86" s="10">
        <v>0</v>
      </c>
      <c r="BT86" s="18">
        <v>29359</v>
      </c>
      <c r="BU86" s="69">
        <v>139603041.3699981</v>
      </c>
    </row>
    <row r="87" spans="1:73">
      <c r="A87" s="75" t="s">
        <v>84</v>
      </c>
      <c r="B87" t="s">
        <v>89</v>
      </c>
      <c r="C87" s="11">
        <v>33131</v>
      </c>
      <c r="D87" s="6">
        <v>25600813.499999914</v>
      </c>
      <c r="E87" s="12">
        <v>122338.78999999966</v>
      </c>
      <c r="F87" s="19">
        <v>32847</v>
      </c>
      <c r="G87" s="25">
        <v>7615898.0200001104</v>
      </c>
      <c r="H87" s="12">
        <v>91011.810000000303</v>
      </c>
      <c r="I87" s="11">
        <v>494</v>
      </c>
      <c r="J87" s="6">
        <v>368499.60000000003</v>
      </c>
      <c r="K87" s="12">
        <v>4124.5799999999954</v>
      </c>
      <c r="L87" s="96">
        <v>458</v>
      </c>
      <c r="M87" s="6">
        <v>1135327.42</v>
      </c>
      <c r="N87" s="12">
        <v>3560.5899999999992</v>
      </c>
      <c r="O87" s="102">
        <v>120</v>
      </c>
      <c r="P87" s="25">
        <v>298117.41999999987</v>
      </c>
      <c r="Q87" s="12">
        <v>4305.0899999999992</v>
      </c>
      <c r="R87" s="102">
        <v>29760</v>
      </c>
      <c r="S87" s="6">
        <v>9056240.6800000537</v>
      </c>
      <c r="T87" s="12">
        <v>68601.629999999961</v>
      </c>
      <c r="U87" s="102">
        <v>18034</v>
      </c>
      <c r="V87" s="6">
        <v>8138874.3000000808</v>
      </c>
      <c r="W87" s="12">
        <v>32702.809999999939</v>
      </c>
      <c r="X87" s="102">
        <v>11096</v>
      </c>
      <c r="Y87" s="6">
        <v>1826192.9199999813</v>
      </c>
      <c r="Z87" s="12">
        <v>29620.009999999944</v>
      </c>
      <c r="AA87" s="11">
        <v>2640</v>
      </c>
      <c r="AB87" s="6">
        <v>1180307.590000001</v>
      </c>
      <c r="AC87" s="12">
        <v>12005.250000000007</v>
      </c>
      <c r="AD87" s="11">
        <v>0</v>
      </c>
      <c r="AE87" s="6">
        <v>0</v>
      </c>
      <c r="AF87" s="12">
        <v>0</v>
      </c>
      <c r="AG87" s="11">
        <v>0</v>
      </c>
      <c r="AH87" s="6">
        <v>0</v>
      </c>
      <c r="AI87" s="12">
        <v>0</v>
      </c>
      <c r="AJ87" s="11">
        <v>8</v>
      </c>
      <c r="AK87" s="6">
        <v>8512.98</v>
      </c>
      <c r="AL87" s="12">
        <v>53.05</v>
      </c>
      <c r="AM87" s="11">
        <v>1</v>
      </c>
      <c r="AN87" s="6">
        <v>2169.8000000000002</v>
      </c>
      <c r="AO87" s="12">
        <v>22.08</v>
      </c>
      <c r="AP87" s="11">
        <v>1</v>
      </c>
      <c r="AQ87" s="6">
        <v>1701.28</v>
      </c>
      <c r="AR87" s="12">
        <v>5.47</v>
      </c>
      <c r="AS87" s="11">
        <v>61</v>
      </c>
      <c r="AT87" s="6">
        <v>106162.44</v>
      </c>
      <c r="AU87" s="12">
        <v>1260.97</v>
      </c>
      <c r="AV87" s="19">
        <v>0</v>
      </c>
      <c r="AW87" s="6">
        <v>0</v>
      </c>
      <c r="AX87" s="12">
        <v>0</v>
      </c>
      <c r="AY87" s="19">
        <v>1178</v>
      </c>
      <c r="AZ87" s="6">
        <v>191463.17999999988</v>
      </c>
      <c r="BA87" s="12">
        <v>4341.3799999999947</v>
      </c>
      <c r="BB87" s="19">
        <v>9</v>
      </c>
      <c r="BC87" s="6">
        <v>0</v>
      </c>
      <c r="BD87" s="12">
        <v>94</v>
      </c>
      <c r="BE87" s="19">
        <v>0</v>
      </c>
      <c r="BF87" s="6">
        <v>0</v>
      </c>
      <c r="BG87" s="12">
        <v>0</v>
      </c>
      <c r="BH87" s="19">
        <v>17</v>
      </c>
      <c r="BI87" s="6">
        <v>15049.07</v>
      </c>
      <c r="BJ87" s="12">
        <v>157</v>
      </c>
      <c r="BK87" s="19">
        <v>81</v>
      </c>
      <c r="BL87" s="6">
        <v>33836.799999999988</v>
      </c>
      <c r="BM87" s="12">
        <v>716</v>
      </c>
      <c r="BN87" s="19">
        <v>67</v>
      </c>
      <c r="BO87" s="6">
        <v>35614.6</v>
      </c>
      <c r="BP87" s="12">
        <v>1509.75</v>
      </c>
      <c r="BQ87" s="19">
        <v>0</v>
      </c>
      <c r="BR87" s="4">
        <v>0</v>
      </c>
      <c r="BS87" s="10">
        <v>0</v>
      </c>
      <c r="BT87" s="18">
        <v>33362</v>
      </c>
      <c r="BU87" s="69">
        <v>55621397.320000134</v>
      </c>
    </row>
    <row r="88" spans="1:73">
      <c r="A88" s="75" t="s">
        <v>84</v>
      </c>
      <c r="B88" t="s">
        <v>90</v>
      </c>
      <c r="C88" s="11">
        <v>13234</v>
      </c>
      <c r="D88" s="6">
        <v>17230115.900000107</v>
      </c>
      <c r="E88" s="12">
        <v>108312.81000000051</v>
      </c>
      <c r="F88" s="19">
        <v>12829</v>
      </c>
      <c r="G88" s="25">
        <v>5063443.1100000069</v>
      </c>
      <c r="H88" s="12">
        <v>60420.350000000049</v>
      </c>
      <c r="I88" s="11">
        <v>509</v>
      </c>
      <c r="J88" s="6">
        <v>596003.4800000001</v>
      </c>
      <c r="K88" s="12">
        <v>6654.99</v>
      </c>
      <c r="L88" s="96">
        <v>111</v>
      </c>
      <c r="M88" s="6">
        <v>245197.73</v>
      </c>
      <c r="N88" s="12">
        <v>633.9199999999995</v>
      </c>
      <c r="O88" s="102">
        <v>524</v>
      </c>
      <c r="P88" s="25">
        <v>2451428.5999999968</v>
      </c>
      <c r="Q88" s="12">
        <v>28696.750000000007</v>
      </c>
      <c r="R88" s="102">
        <v>8667</v>
      </c>
      <c r="S88" s="6">
        <v>4394837.6200000104</v>
      </c>
      <c r="T88" s="12">
        <v>32737.740000000009</v>
      </c>
      <c r="U88" s="102">
        <v>5976</v>
      </c>
      <c r="V88" s="6">
        <v>3658098.9900000226</v>
      </c>
      <c r="W88" s="12">
        <v>14108.229999999992</v>
      </c>
      <c r="X88" s="102">
        <v>2545</v>
      </c>
      <c r="Y88" s="6">
        <v>2177659.8200000012</v>
      </c>
      <c r="Z88" s="12">
        <v>34442.819999999963</v>
      </c>
      <c r="AA88" s="11">
        <v>1659</v>
      </c>
      <c r="AB88" s="6">
        <v>1428979.1700000004</v>
      </c>
      <c r="AC88" s="12">
        <v>14556.469999999987</v>
      </c>
      <c r="AD88" s="11">
        <v>0</v>
      </c>
      <c r="AE88" s="6">
        <v>0</v>
      </c>
      <c r="AF88" s="12">
        <v>0</v>
      </c>
      <c r="AG88" s="11">
        <v>0</v>
      </c>
      <c r="AH88" s="6">
        <v>0</v>
      </c>
      <c r="AI88" s="12">
        <v>0</v>
      </c>
      <c r="AJ88" s="11">
        <v>12</v>
      </c>
      <c r="AK88" s="6">
        <v>20944.440000000002</v>
      </c>
      <c r="AL88" s="12">
        <v>132.66999999999999</v>
      </c>
      <c r="AM88" s="11">
        <v>0</v>
      </c>
      <c r="AN88" s="6">
        <v>0</v>
      </c>
      <c r="AO88" s="12">
        <v>0</v>
      </c>
      <c r="AP88" s="11">
        <v>258</v>
      </c>
      <c r="AQ88" s="6">
        <v>727964.9</v>
      </c>
      <c r="AR88" s="12">
        <v>2383.7699999999995</v>
      </c>
      <c r="AS88" s="11">
        <v>105</v>
      </c>
      <c r="AT88" s="6">
        <v>221568.58000000005</v>
      </c>
      <c r="AU88" s="12">
        <v>2650.2099999999996</v>
      </c>
      <c r="AV88" s="19">
        <v>0</v>
      </c>
      <c r="AW88" s="6">
        <v>0</v>
      </c>
      <c r="AX88" s="12">
        <v>0</v>
      </c>
      <c r="AY88" s="19">
        <v>1365</v>
      </c>
      <c r="AZ88" s="6">
        <v>511575.69999999966</v>
      </c>
      <c r="BA88" s="12">
        <v>11590.639999999998</v>
      </c>
      <c r="BB88" s="19">
        <v>248</v>
      </c>
      <c r="BC88" s="6">
        <v>0</v>
      </c>
      <c r="BD88" s="12">
        <v>7611</v>
      </c>
      <c r="BE88" s="19">
        <v>1</v>
      </c>
      <c r="BF88" s="6">
        <v>2925.12</v>
      </c>
      <c r="BG88" s="12">
        <v>96</v>
      </c>
      <c r="BH88" s="19">
        <v>207</v>
      </c>
      <c r="BI88" s="6">
        <v>280481.5700000003</v>
      </c>
      <c r="BJ88" s="12">
        <v>2574</v>
      </c>
      <c r="BK88" s="19">
        <v>277</v>
      </c>
      <c r="BL88" s="6">
        <v>181224.24999999985</v>
      </c>
      <c r="BM88" s="12">
        <v>3432</v>
      </c>
      <c r="BN88" s="19">
        <v>76</v>
      </c>
      <c r="BO88" s="6">
        <v>29223.889999999996</v>
      </c>
      <c r="BP88" s="12">
        <v>1268.25</v>
      </c>
      <c r="BQ88" s="19">
        <v>0</v>
      </c>
      <c r="BR88" s="4">
        <v>0</v>
      </c>
      <c r="BS88" s="10">
        <v>0</v>
      </c>
      <c r="BT88" s="18">
        <v>13508</v>
      </c>
      <c r="BU88" s="69">
        <v>39759296.150000148</v>
      </c>
    </row>
    <row r="89" spans="1:73">
      <c r="A89" s="75" t="s">
        <v>91</v>
      </c>
      <c r="B89" s="2" t="s">
        <v>5</v>
      </c>
      <c r="C89" s="9">
        <v>28456</v>
      </c>
      <c r="D89" s="4">
        <v>131630788.9300001</v>
      </c>
      <c r="E89" s="10">
        <v>902289.87999999942</v>
      </c>
      <c r="F89" s="18">
        <v>22499</v>
      </c>
      <c r="G89" s="26">
        <v>18839898.910000347</v>
      </c>
      <c r="H89" s="10">
        <v>223604.07999999984</v>
      </c>
      <c r="I89" s="9">
        <v>3335</v>
      </c>
      <c r="J89" s="4">
        <v>13410492.410000004</v>
      </c>
      <c r="K89" s="10">
        <v>150089.90000000002</v>
      </c>
      <c r="L89" s="95">
        <v>878</v>
      </c>
      <c r="M89" s="4">
        <v>2332786.1600000006</v>
      </c>
      <c r="N89" s="10">
        <v>4805.1200000000008</v>
      </c>
      <c r="O89" s="101">
        <v>12600</v>
      </c>
      <c r="P89" s="26">
        <v>44392412.329999834</v>
      </c>
      <c r="Q89" s="10">
        <v>585110.06000000006</v>
      </c>
      <c r="R89" s="101">
        <v>6503</v>
      </c>
      <c r="S89" s="4">
        <v>3029271.2499999972</v>
      </c>
      <c r="T89" s="10">
        <v>21978.42</v>
      </c>
      <c r="U89" s="101">
        <v>5697</v>
      </c>
      <c r="V89" s="4">
        <v>3671309.1899999995</v>
      </c>
      <c r="W89" s="10">
        <v>14727.619999999994</v>
      </c>
      <c r="X89" s="101">
        <v>14026</v>
      </c>
      <c r="Y89" s="4">
        <v>16865892.13999996</v>
      </c>
      <c r="Z89" s="10">
        <v>261491.34999999992</v>
      </c>
      <c r="AA89" s="9">
        <v>3773</v>
      </c>
      <c r="AB89" s="4">
        <v>2940760.4399999985</v>
      </c>
      <c r="AC89" s="10">
        <v>29998.36</v>
      </c>
      <c r="AD89" s="9">
        <v>84</v>
      </c>
      <c r="AE89" s="4">
        <v>1356088.54</v>
      </c>
      <c r="AF89" s="10">
        <v>3784.8900000000003</v>
      </c>
      <c r="AG89" s="9">
        <v>0</v>
      </c>
      <c r="AH89" s="4">
        <v>0</v>
      </c>
      <c r="AI89" s="10">
        <v>0</v>
      </c>
      <c r="AJ89" s="9">
        <v>2</v>
      </c>
      <c r="AK89" s="4">
        <v>3073.19</v>
      </c>
      <c r="AL89" s="10">
        <v>19.149999999999999</v>
      </c>
      <c r="AM89" s="9">
        <v>3</v>
      </c>
      <c r="AN89" s="4">
        <v>3016.33</v>
      </c>
      <c r="AO89" s="10">
        <v>30.69</v>
      </c>
      <c r="AP89" s="9">
        <v>35</v>
      </c>
      <c r="AQ89" s="4">
        <v>60441.790000000008</v>
      </c>
      <c r="AR89" s="10">
        <v>194.36</v>
      </c>
      <c r="AS89" s="9">
        <v>19</v>
      </c>
      <c r="AT89" s="4">
        <v>41718.94</v>
      </c>
      <c r="AU89" s="10">
        <v>495.18</v>
      </c>
      <c r="AV89" s="18">
        <v>0</v>
      </c>
      <c r="AW89" s="4">
        <v>0</v>
      </c>
      <c r="AX89" s="10">
        <v>0</v>
      </c>
      <c r="AY89" s="18">
        <v>7776</v>
      </c>
      <c r="AZ89" s="4">
        <v>3694305.26</v>
      </c>
      <c r="BA89" s="10">
        <v>84057.429999999964</v>
      </c>
      <c r="BB89" s="18">
        <v>148</v>
      </c>
      <c r="BC89" s="4">
        <v>0</v>
      </c>
      <c r="BD89" s="10">
        <v>11692</v>
      </c>
      <c r="BE89" s="18">
        <v>1</v>
      </c>
      <c r="BF89" s="4">
        <v>121.88</v>
      </c>
      <c r="BG89" s="10">
        <v>4</v>
      </c>
      <c r="BH89" s="18">
        <v>4140</v>
      </c>
      <c r="BI89" s="4">
        <v>4922518.7900000038</v>
      </c>
      <c r="BJ89" s="10">
        <v>47964</v>
      </c>
      <c r="BK89" s="18">
        <v>704</v>
      </c>
      <c r="BL89" s="4">
        <v>614749.60999999987</v>
      </c>
      <c r="BM89" s="10">
        <v>12978</v>
      </c>
      <c r="BN89" s="18">
        <v>6593</v>
      </c>
      <c r="BO89" s="4">
        <v>5389256.9500000002</v>
      </c>
      <c r="BP89" s="10">
        <v>223677.45999999996</v>
      </c>
      <c r="BQ89" s="18">
        <v>3843</v>
      </c>
      <c r="BR89" s="4">
        <v>2843371.35</v>
      </c>
      <c r="BS89" s="10">
        <v>463255</v>
      </c>
      <c r="BT89" s="18">
        <v>28874</v>
      </c>
      <c r="BU89" s="69">
        <v>256864287.40000018</v>
      </c>
    </row>
    <row r="90" spans="1:73">
      <c r="A90" s="75" t="s">
        <v>91</v>
      </c>
      <c r="B90" t="s">
        <v>92</v>
      </c>
      <c r="C90" s="11">
        <v>742</v>
      </c>
      <c r="D90" s="6">
        <v>2356420.6700000004</v>
      </c>
      <c r="E90" s="12">
        <v>16800.580000000009</v>
      </c>
      <c r="F90" s="19">
        <v>643</v>
      </c>
      <c r="G90" s="25">
        <v>482277.73999999883</v>
      </c>
      <c r="H90" s="12">
        <v>5726.76</v>
      </c>
      <c r="I90" s="11">
        <v>43</v>
      </c>
      <c r="J90" s="6">
        <v>146652.75</v>
      </c>
      <c r="K90" s="12">
        <v>1695.0200000000002</v>
      </c>
      <c r="L90" s="96">
        <v>6</v>
      </c>
      <c r="M90" s="6">
        <v>17834.169999999998</v>
      </c>
      <c r="N90" s="12">
        <v>58.919999999999995</v>
      </c>
      <c r="O90" s="102">
        <v>164</v>
      </c>
      <c r="P90" s="25">
        <v>743973.44000000018</v>
      </c>
      <c r="Q90" s="12">
        <v>10842.399999999998</v>
      </c>
      <c r="R90" s="102">
        <v>107</v>
      </c>
      <c r="S90" s="6">
        <v>72884.090000000026</v>
      </c>
      <c r="T90" s="12">
        <v>531.32000000000005</v>
      </c>
      <c r="U90" s="102">
        <v>54</v>
      </c>
      <c r="V90" s="6">
        <v>68783.499999999985</v>
      </c>
      <c r="W90" s="12">
        <v>273.77999999999997</v>
      </c>
      <c r="X90" s="102">
        <v>221</v>
      </c>
      <c r="Y90" s="6">
        <v>222004.65000000008</v>
      </c>
      <c r="Z90" s="12">
        <v>3390.25</v>
      </c>
      <c r="AA90" s="11">
        <v>142</v>
      </c>
      <c r="AB90" s="6">
        <v>99248.119999999981</v>
      </c>
      <c r="AC90" s="12">
        <v>1013.66</v>
      </c>
      <c r="AD90" s="11">
        <v>0</v>
      </c>
      <c r="AE90" s="6">
        <v>0</v>
      </c>
      <c r="AF90" s="12">
        <v>0</v>
      </c>
      <c r="AG90" s="11">
        <v>0</v>
      </c>
      <c r="AH90" s="6">
        <v>0</v>
      </c>
      <c r="AI90" s="12">
        <v>0</v>
      </c>
      <c r="AJ90" s="11">
        <v>0</v>
      </c>
      <c r="AK90" s="6">
        <v>0</v>
      </c>
      <c r="AL90" s="12">
        <v>0</v>
      </c>
      <c r="AM90" s="11">
        <v>0</v>
      </c>
      <c r="AN90" s="6">
        <v>0</v>
      </c>
      <c r="AO90" s="12">
        <v>0</v>
      </c>
      <c r="AP90" s="11">
        <v>0</v>
      </c>
      <c r="AQ90" s="6">
        <v>0</v>
      </c>
      <c r="AR90" s="12">
        <v>0</v>
      </c>
      <c r="AS90" s="11">
        <v>0</v>
      </c>
      <c r="AT90" s="6">
        <v>0</v>
      </c>
      <c r="AU90" s="12">
        <v>0</v>
      </c>
      <c r="AV90" s="19">
        <v>0</v>
      </c>
      <c r="AW90" s="6">
        <v>0</v>
      </c>
      <c r="AX90" s="12">
        <v>0</v>
      </c>
      <c r="AY90" s="19">
        <v>147</v>
      </c>
      <c r="AZ90" s="6">
        <v>57929.26</v>
      </c>
      <c r="BA90" s="12">
        <v>1346.3199999999997</v>
      </c>
      <c r="BB90" s="19">
        <v>0</v>
      </c>
      <c r="BC90" s="6">
        <v>0</v>
      </c>
      <c r="BD90" s="12">
        <v>0</v>
      </c>
      <c r="BE90" s="19">
        <v>0</v>
      </c>
      <c r="BF90" s="6">
        <v>0</v>
      </c>
      <c r="BG90" s="12">
        <v>0</v>
      </c>
      <c r="BH90" s="19">
        <v>13</v>
      </c>
      <c r="BI90" s="6">
        <v>18112.72</v>
      </c>
      <c r="BJ90" s="12">
        <v>164</v>
      </c>
      <c r="BK90" s="19">
        <v>8</v>
      </c>
      <c r="BL90" s="6">
        <v>6408.15</v>
      </c>
      <c r="BM90" s="12">
        <v>145</v>
      </c>
      <c r="BN90" s="19">
        <v>91</v>
      </c>
      <c r="BO90" s="6">
        <v>92851.50999999998</v>
      </c>
      <c r="BP90" s="12">
        <v>3852.75</v>
      </c>
      <c r="BQ90" s="19">
        <v>21</v>
      </c>
      <c r="BR90" s="6">
        <v>18892.78</v>
      </c>
      <c r="BS90" s="12">
        <v>3077</v>
      </c>
      <c r="BT90" s="18">
        <v>758</v>
      </c>
      <c r="BU90" s="69">
        <v>4404273.5499999989</v>
      </c>
    </row>
    <row r="91" spans="1:73">
      <c r="A91" s="75" t="s">
        <v>91</v>
      </c>
      <c r="B91" t="s">
        <v>93</v>
      </c>
      <c r="C91" s="11">
        <v>5927</v>
      </c>
      <c r="D91" s="6">
        <v>35462122.220000021</v>
      </c>
      <c r="E91" s="12">
        <v>238348.02999999997</v>
      </c>
      <c r="F91" s="19">
        <v>4184</v>
      </c>
      <c r="G91" s="25">
        <v>3826049.5700000767</v>
      </c>
      <c r="H91" s="12">
        <v>45391.23999999994</v>
      </c>
      <c r="I91" s="11">
        <v>1164</v>
      </c>
      <c r="J91" s="6">
        <v>5010254.4300000034</v>
      </c>
      <c r="K91" s="12">
        <v>56104.089999999975</v>
      </c>
      <c r="L91" s="96">
        <v>411</v>
      </c>
      <c r="M91" s="6">
        <v>888111.03000000026</v>
      </c>
      <c r="N91" s="12">
        <v>2027.2100000000009</v>
      </c>
      <c r="O91" s="102">
        <v>3829</v>
      </c>
      <c r="P91" s="25">
        <v>14083773.789999962</v>
      </c>
      <c r="Q91" s="12">
        <v>164754.71</v>
      </c>
      <c r="R91" s="102">
        <v>1911</v>
      </c>
      <c r="S91" s="6">
        <v>967949.47999999847</v>
      </c>
      <c r="T91" s="12">
        <v>7024.019999999995</v>
      </c>
      <c r="U91" s="102">
        <v>2039</v>
      </c>
      <c r="V91" s="6">
        <v>1673986.0800000003</v>
      </c>
      <c r="W91" s="12">
        <v>6647.7499999999982</v>
      </c>
      <c r="X91" s="102">
        <v>3300</v>
      </c>
      <c r="Y91" s="6">
        <v>3323585.6499999957</v>
      </c>
      <c r="Z91" s="12">
        <v>51105.049999999916</v>
      </c>
      <c r="AA91" s="11">
        <v>27</v>
      </c>
      <c r="AB91" s="6">
        <v>11719.74</v>
      </c>
      <c r="AC91" s="12">
        <v>119.37</v>
      </c>
      <c r="AD91" s="11">
        <v>3</v>
      </c>
      <c r="AE91" s="6">
        <v>27582.7</v>
      </c>
      <c r="AF91" s="12">
        <v>76.97999999999999</v>
      </c>
      <c r="AG91" s="11">
        <v>0</v>
      </c>
      <c r="AH91" s="6">
        <v>0</v>
      </c>
      <c r="AI91" s="12">
        <v>0</v>
      </c>
      <c r="AJ91" s="11">
        <v>0</v>
      </c>
      <c r="AK91" s="6">
        <v>0</v>
      </c>
      <c r="AL91" s="12">
        <v>0</v>
      </c>
      <c r="AM91" s="11">
        <v>0</v>
      </c>
      <c r="AN91" s="6">
        <v>0</v>
      </c>
      <c r="AO91" s="12">
        <v>0</v>
      </c>
      <c r="AP91" s="11">
        <v>0</v>
      </c>
      <c r="AQ91" s="6">
        <v>0</v>
      </c>
      <c r="AR91" s="12">
        <v>0</v>
      </c>
      <c r="AS91" s="11">
        <v>3</v>
      </c>
      <c r="AT91" s="6">
        <v>685.8</v>
      </c>
      <c r="AU91" s="12">
        <v>8.14</v>
      </c>
      <c r="AV91" s="19">
        <v>0</v>
      </c>
      <c r="AW91" s="6">
        <v>0</v>
      </c>
      <c r="AX91" s="12">
        <v>0</v>
      </c>
      <c r="AY91" s="19">
        <v>881</v>
      </c>
      <c r="AZ91" s="6">
        <v>390380.67999999993</v>
      </c>
      <c r="BA91" s="12">
        <v>8880.3900000000012</v>
      </c>
      <c r="BB91" s="19">
        <v>4</v>
      </c>
      <c r="BC91" s="6">
        <v>0</v>
      </c>
      <c r="BD91" s="12">
        <v>18</v>
      </c>
      <c r="BE91" s="19">
        <v>0</v>
      </c>
      <c r="BF91" s="6">
        <v>0</v>
      </c>
      <c r="BG91" s="12">
        <v>0</v>
      </c>
      <c r="BH91" s="19">
        <v>1206</v>
      </c>
      <c r="BI91" s="6">
        <v>2362854.5099999662</v>
      </c>
      <c r="BJ91" s="12">
        <v>20469</v>
      </c>
      <c r="BK91" s="19">
        <v>149</v>
      </c>
      <c r="BL91" s="6">
        <v>203365.72999999986</v>
      </c>
      <c r="BM91" s="12">
        <v>3901</v>
      </c>
      <c r="BN91" s="19">
        <v>1678</v>
      </c>
      <c r="BO91" s="6">
        <v>1178691.3400000031</v>
      </c>
      <c r="BP91" s="12">
        <v>48902.96</v>
      </c>
      <c r="BQ91" s="19">
        <v>974</v>
      </c>
      <c r="BR91" s="6">
        <v>619206.00999999978</v>
      </c>
      <c r="BS91" s="12">
        <v>100855</v>
      </c>
      <c r="BT91" s="18">
        <v>6029</v>
      </c>
      <c r="BU91" s="69">
        <v>70031585.600000039</v>
      </c>
    </row>
    <row r="92" spans="1:73">
      <c r="A92" s="75" t="s">
        <v>91</v>
      </c>
      <c r="B92" t="s">
        <v>94</v>
      </c>
      <c r="C92" s="11">
        <v>4726</v>
      </c>
      <c r="D92" s="6">
        <v>18834044.39999998</v>
      </c>
      <c r="E92" s="12">
        <v>125197.64000000006</v>
      </c>
      <c r="F92" s="19">
        <v>4039</v>
      </c>
      <c r="G92" s="25">
        <v>3304567.6200000467</v>
      </c>
      <c r="H92" s="12">
        <v>39234.060000000056</v>
      </c>
      <c r="I92" s="11">
        <v>399</v>
      </c>
      <c r="J92" s="6">
        <v>1509914.2499999998</v>
      </c>
      <c r="K92" s="12">
        <v>16851.509999999991</v>
      </c>
      <c r="L92" s="96">
        <v>144</v>
      </c>
      <c r="M92" s="6">
        <v>479275.09000000032</v>
      </c>
      <c r="N92" s="12">
        <v>972.03000000000009</v>
      </c>
      <c r="O92" s="102">
        <v>1817</v>
      </c>
      <c r="P92" s="25">
        <v>6781063.4299999718</v>
      </c>
      <c r="Q92" s="12">
        <v>86647.469999999958</v>
      </c>
      <c r="R92" s="102">
        <v>1393</v>
      </c>
      <c r="S92" s="6">
        <v>528293.14000000071</v>
      </c>
      <c r="T92" s="12">
        <v>3841.4299999999976</v>
      </c>
      <c r="U92" s="102">
        <v>834</v>
      </c>
      <c r="V92" s="6">
        <v>369120.27000000019</v>
      </c>
      <c r="W92" s="12">
        <v>1465.4599999999991</v>
      </c>
      <c r="X92" s="102">
        <v>1927</v>
      </c>
      <c r="Y92" s="6">
        <v>2148068.969999996</v>
      </c>
      <c r="Z92" s="12">
        <v>33374.350000000071</v>
      </c>
      <c r="AA92" s="11">
        <v>564</v>
      </c>
      <c r="AB92" s="6">
        <v>362246.63000000012</v>
      </c>
      <c r="AC92" s="12">
        <v>3691.2599999999984</v>
      </c>
      <c r="AD92" s="11">
        <v>73</v>
      </c>
      <c r="AE92" s="6">
        <v>1182544.6700000002</v>
      </c>
      <c r="AF92" s="12">
        <v>3300.55</v>
      </c>
      <c r="AG92" s="11">
        <v>0</v>
      </c>
      <c r="AH92" s="6">
        <v>0</v>
      </c>
      <c r="AI92" s="12">
        <v>0</v>
      </c>
      <c r="AJ92" s="11">
        <v>0</v>
      </c>
      <c r="AK92" s="6">
        <v>0</v>
      </c>
      <c r="AL92" s="12">
        <v>0</v>
      </c>
      <c r="AM92" s="11">
        <v>0</v>
      </c>
      <c r="AN92" s="6">
        <v>0</v>
      </c>
      <c r="AO92" s="12">
        <v>0</v>
      </c>
      <c r="AP92" s="11">
        <v>0</v>
      </c>
      <c r="AQ92" s="6">
        <v>0</v>
      </c>
      <c r="AR92" s="12">
        <v>0</v>
      </c>
      <c r="AS92" s="11">
        <v>2</v>
      </c>
      <c r="AT92" s="6">
        <v>1176.1300000000001</v>
      </c>
      <c r="AU92" s="12">
        <v>13.96</v>
      </c>
      <c r="AV92" s="19">
        <v>0</v>
      </c>
      <c r="AW92" s="6">
        <v>0</v>
      </c>
      <c r="AX92" s="12">
        <v>0</v>
      </c>
      <c r="AY92" s="19">
        <v>1088</v>
      </c>
      <c r="AZ92" s="6">
        <v>504714.37999999983</v>
      </c>
      <c r="BA92" s="12">
        <v>11477.919999999996</v>
      </c>
      <c r="BB92" s="19">
        <v>115</v>
      </c>
      <c r="BC92" s="6">
        <v>0</v>
      </c>
      <c r="BD92" s="12">
        <v>10866</v>
      </c>
      <c r="BE92" s="19">
        <v>0</v>
      </c>
      <c r="BF92" s="6">
        <v>0</v>
      </c>
      <c r="BG92" s="12">
        <v>0</v>
      </c>
      <c r="BH92" s="19">
        <v>564</v>
      </c>
      <c r="BI92" s="6">
        <v>544880.31000000332</v>
      </c>
      <c r="BJ92" s="12">
        <v>5329</v>
      </c>
      <c r="BK92" s="19">
        <v>171</v>
      </c>
      <c r="BL92" s="6">
        <v>129041.90000000002</v>
      </c>
      <c r="BM92" s="12">
        <v>3311</v>
      </c>
      <c r="BN92" s="19">
        <v>1109</v>
      </c>
      <c r="BO92" s="6">
        <v>910119.4600000002</v>
      </c>
      <c r="BP92" s="12">
        <v>37769.050000000003</v>
      </c>
      <c r="BQ92" s="19">
        <v>704</v>
      </c>
      <c r="BR92" s="6">
        <v>526885.6799999997</v>
      </c>
      <c r="BS92" s="12">
        <v>85812</v>
      </c>
      <c r="BT92" s="18">
        <v>4775</v>
      </c>
      <c r="BU92" s="69">
        <v>38879113.120000005</v>
      </c>
    </row>
    <row r="93" spans="1:73">
      <c r="A93" s="75" t="s">
        <v>91</v>
      </c>
      <c r="B93" t="s">
        <v>95</v>
      </c>
      <c r="C93" s="11">
        <v>8010</v>
      </c>
      <c r="D93" s="6">
        <v>43264656.4500001</v>
      </c>
      <c r="E93" s="12">
        <v>300269.01999999973</v>
      </c>
      <c r="F93" s="19">
        <v>5877</v>
      </c>
      <c r="G93" s="25">
        <v>5182657.4900001166</v>
      </c>
      <c r="H93" s="12">
        <v>61484.109999999848</v>
      </c>
      <c r="I93" s="11">
        <v>1019</v>
      </c>
      <c r="J93" s="6">
        <v>4159850.0800000015</v>
      </c>
      <c r="K93" s="12">
        <v>46571.43000000008</v>
      </c>
      <c r="L93" s="96">
        <v>239</v>
      </c>
      <c r="M93" s="6">
        <v>715786.52</v>
      </c>
      <c r="N93" s="12">
        <v>1309.0299999999997</v>
      </c>
      <c r="O93" s="102">
        <v>4029</v>
      </c>
      <c r="P93" s="25">
        <v>12739546.819999931</v>
      </c>
      <c r="Q93" s="12">
        <v>154988.33999999985</v>
      </c>
      <c r="R93" s="102">
        <v>1232</v>
      </c>
      <c r="S93" s="6">
        <v>574802.85000000021</v>
      </c>
      <c r="T93" s="12">
        <v>4213.5000000000009</v>
      </c>
      <c r="U93" s="102">
        <v>1129</v>
      </c>
      <c r="V93" s="6">
        <v>798617.08999999973</v>
      </c>
      <c r="W93" s="12">
        <v>3293.1999999999994</v>
      </c>
      <c r="X93" s="102">
        <v>4524</v>
      </c>
      <c r="Y93" s="6">
        <v>6431462.26999998</v>
      </c>
      <c r="Z93" s="12">
        <v>99287.25</v>
      </c>
      <c r="AA93" s="11">
        <v>237</v>
      </c>
      <c r="AB93" s="6">
        <v>231714.96000000008</v>
      </c>
      <c r="AC93" s="12">
        <v>2360.2300000000009</v>
      </c>
      <c r="AD93" s="11">
        <v>1</v>
      </c>
      <c r="AE93" s="6">
        <v>128.99</v>
      </c>
      <c r="AF93" s="12">
        <v>0.36</v>
      </c>
      <c r="AG93" s="11">
        <v>0</v>
      </c>
      <c r="AH93" s="6">
        <v>0</v>
      </c>
      <c r="AI93" s="12">
        <v>0</v>
      </c>
      <c r="AJ93" s="11">
        <v>0</v>
      </c>
      <c r="AK93" s="6">
        <v>0</v>
      </c>
      <c r="AL93" s="12">
        <v>0</v>
      </c>
      <c r="AM93" s="11">
        <v>1</v>
      </c>
      <c r="AN93" s="6">
        <v>114.41</v>
      </c>
      <c r="AO93" s="12">
        <v>1.1599999999999999</v>
      </c>
      <c r="AP93" s="11">
        <v>0</v>
      </c>
      <c r="AQ93" s="6">
        <v>0</v>
      </c>
      <c r="AR93" s="12">
        <v>0</v>
      </c>
      <c r="AS93" s="11">
        <v>13</v>
      </c>
      <c r="AT93" s="6">
        <v>38916.78</v>
      </c>
      <c r="AU93" s="12">
        <v>461.91999999999996</v>
      </c>
      <c r="AV93" s="19">
        <v>0</v>
      </c>
      <c r="AW93" s="6">
        <v>0</v>
      </c>
      <c r="AX93" s="12">
        <v>0</v>
      </c>
      <c r="AY93" s="19">
        <v>1584</v>
      </c>
      <c r="AZ93" s="6">
        <v>1016386.0299999991</v>
      </c>
      <c r="BA93" s="12">
        <v>23117.190000000017</v>
      </c>
      <c r="BB93" s="19">
        <v>19</v>
      </c>
      <c r="BC93" s="6">
        <v>0</v>
      </c>
      <c r="BD93" s="12">
        <v>305</v>
      </c>
      <c r="BE93" s="19">
        <v>1</v>
      </c>
      <c r="BF93" s="6">
        <v>121.88</v>
      </c>
      <c r="BG93" s="12">
        <v>4</v>
      </c>
      <c r="BH93" s="19">
        <v>1983</v>
      </c>
      <c r="BI93" s="6">
        <v>1585305.340000032</v>
      </c>
      <c r="BJ93" s="12">
        <v>17936</v>
      </c>
      <c r="BK93" s="19">
        <v>238</v>
      </c>
      <c r="BL93" s="6">
        <v>74637.13999999997</v>
      </c>
      <c r="BM93" s="12">
        <v>1434</v>
      </c>
      <c r="BN93" s="19">
        <v>2109</v>
      </c>
      <c r="BO93" s="6">
        <v>1852872.1799999988</v>
      </c>
      <c r="BP93" s="12">
        <v>76908.779999999984</v>
      </c>
      <c r="BQ93" s="19">
        <v>1306</v>
      </c>
      <c r="BR93" s="6">
        <v>966797.72000000055</v>
      </c>
      <c r="BS93" s="12">
        <v>157617</v>
      </c>
      <c r="BT93" s="18">
        <v>8143</v>
      </c>
      <c r="BU93" s="69">
        <v>79656563.240000129</v>
      </c>
    </row>
    <row r="94" spans="1:73">
      <c r="A94" s="75" t="s">
        <v>91</v>
      </c>
      <c r="B94" t="s">
        <v>96</v>
      </c>
      <c r="C94" s="11">
        <v>9051</v>
      </c>
      <c r="D94" s="6">
        <v>31713545.18999999</v>
      </c>
      <c r="E94" s="12">
        <v>221674.60999999967</v>
      </c>
      <c r="F94" s="19">
        <v>7756</v>
      </c>
      <c r="G94" s="25">
        <v>6044346.4900001092</v>
      </c>
      <c r="H94" s="12">
        <v>71767.91</v>
      </c>
      <c r="I94" s="11">
        <v>710</v>
      </c>
      <c r="J94" s="6">
        <v>2583820.899999999</v>
      </c>
      <c r="K94" s="12">
        <v>28867.849999999969</v>
      </c>
      <c r="L94" s="96">
        <v>78</v>
      </c>
      <c r="M94" s="6">
        <v>231779.35000000006</v>
      </c>
      <c r="N94" s="12">
        <v>437.92999999999995</v>
      </c>
      <c r="O94" s="102">
        <v>2761</v>
      </c>
      <c r="P94" s="25">
        <v>10044054.849999974</v>
      </c>
      <c r="Q94" s="12">
        <v>167877.14000000022</v>
      </c>
      <c r="R94" s="102">
        <v>1860</v>
      </c>
      <c r="S94" s="6">
        <v>885341.68999999797</v>
      </c>
      <c r="T94" s="12">
        <v>6368.1500000000042</v>
      </c>
      <c r="U94" s="102">
        <v>1641</v>
      </c>
      <c r="V94" s="6">
        <v>760802.24999999919</v>
      </c>
      <c r="W94" s="12">
        <v>3047.4299999999962</v>
      </c>
      <c r="X94" s="102">
        <v>4054</v>
      </c>
      <c r="Y94" s="6">
        <v>4740770.5999999875</v>
      </c>
      <c r="Z94" s="12">
        <v>74334.449999999939</v>
      </c>
      <c r="AA94" s="11">
        <v>2803</v>
      </c>
      <c r="AB94" s="6">
        <v>2235830.9899999984</v>
      </c>
      <c r="AC94" s="12">
        <v>22813.840000000004</v>
      </c>
      <c r="AD94" s="11">
        <v>7</v>
      </c>
      <c r="AE94" s="6">
        <v>145832.18</v>
      </c>
      <c r="AF94" s="12">
        <v>407</v>
      </c>
      <c r="AG94" s="11">
        <v>0</v>
      </c>
      <c r="AH94" s="6">
        <v>0</v>
      </c>
      <c r="AI94" s="12">
        <v>0</v>
      </c>
      <c r="AJ94" s="11">
        <v>2</v>
      </c>
      <c r="AK94" s="6">
        <v>3073.19</v>
      </c>
      <c r="AL94" s="12">
        <v>19.149999999999999</v>
      </c>
      <c r="AM94" s="11">
        <v>2</v>
      </c>
      <c r="AN94" s="6">
        <v>2901.92</v>
      </c>
      <c r="AO94" s="12">
        <v>29.53</v>
      </c>
      <c r="AP94" s="11">
        <v>35</v>
      </c>
      <c r="AQ94" s="6">
        <v>60441.790000000008</v>
      </c>
      <c r="AR94" s="12">
        <v>194.36</v>
      </c>
      <c r="AS94" s="11">
        <v>1</v>
      </c>
      <c r="AT94" s="6">
        <v>940.23</v>
      </c>
      <c r="AU94" s="12">
        <v>11.16</v>
      </c>
      <c r="AV94" s="19">
        <v>0</v>
      </c>
      <c r="AW94" s="6">
        <v>0</v>
      </c>
      <c r="AX94" s="12">
        <v>0</v>
      </c>
      <c r="AY94" s="19">
        <v>4076</v>
      </c>
      <c r="AZ94" s="6">
        <v>1724894.9100000008</v>
      </c>
      <c r="BA94" s="12">
        <v>39235.609999999942</v>
      </c>
      <c r="BB94" s="19">
        <v>10</v>
      </c>
      <c r="BC94" s="6">
        <v>0</v>
      </c>
      <c r="BD94" s="12">
        <v>503</v>
      </c>
      <c r="BE94" s="19">
        <v>0</v>
      </c>
      <c r="BF94" s="6">
        <v>0</v>
      </c>
      <c r="BG94" s="12">
        <v>0</v>
      </c>
      <c r="BH94" s="19">
        <v>374</v>
      </c>
      <c r="BI94" s="6">
        <v>411365.9100000019</v>
      </c>
      <c r="BJ94" s="12">
        <v>4066</v>
      </c>
      <c r="BK94" s="19">
        <v>138</v>
      </c>
      <c r="BL94" s="6">
        <v>201296.69000000003</v>
      </c>
      <c r="BM94" s="12">
        <v>4187</v>
      </c>
      <c r="BN94" s="19">
        <v>1606</v>
      </c>
      <c r="BO94" s="6">
        <v>1354722.4599999979</v>
      </c>
      <c r="BP94" s="12">
        <v>56243.92</v>
      </c>
      <c r="BQ94" s="19">
        <v>838</v>
      </c>
      <c r="BR94" s="6">
        <v>711589.16000000015</v>
      </c>
      <c r="BS94" s="12">
        <v>115894</v>
      </c>
      <c r="BT94" s="18">
        <v>9169</v>
      </c>
      <c r="BU94" s="69">
        <v>63892751.890000045</v>
      </c>
    </row>
    <row r="95" spans="1:73">
      <c r="A95" s="75" t="s">
        <v>97</v>
      </c>
      <c r="B95" s="2" t="s">
        <v>5</v>
      </c>
      <c r="C95" s="9">
        <v>80992</v>
      </c>
      <c r="D95" s="4">
        <v>143073848.50000009</v>
      </c>
      <c r="E95" s="10">
        <v>1002685.2599999998</v>
      </c>
      <c r="F95" s="18">
        <v>76856</v>
      </c>
      <c r="G95" s="26">
        <v>42660920.890000455</v>
      </c>
      <c r="H95" s="10">
        <v>508158.17999999988</v>
      </c>
      <c r="I95" s="9">
        <v>4183</v>
      </c>
      <c r="J95" s="4">
        <v>7581266.3800000018</v>
      </c>
      <c r="K95" s="10">
        <v>85156.160000000047</v>
      </c>
      <c r="L95" s="95">
        <v>819</v>
      </c>
      <c r="M95" s="4">
        <v>1867766.1100000003</v>
      </c>
      <c r="N95" s="10">
        <v>4951.4800000000005</v>
      </c>
      <c r="O95" s="101">
        <v>7094</v>
      </c>
      <c r="P95" s="26">
        <v>23283678.639999986</v>
      </c>
      <c r="Q95" s="10">
        <v>264174.33000000019</v>
      </c>
      <c r="R95" s="101">
        <v>22500</v>
      </c>
      <c r="S95" s="4">
        <v>13277272.239999996</v>
      </c>
      <c r="T95" s="10">
        <v>92441.34</v>
      </c>
      <c r="U95" s="101">
        <v>32281</v>
      </c>
      <c r="V95" s="4">
        <v>18710932.889999982</v>
      </c>
      <c r="W95" s="10">
        <v>72444.570000000036</v>
      </c>
      <c r="X95" s="101">
        <v>37136</v>
      </c>
      <c r="Y95" s="4">
        <v>26752279.999999937</v>
      </c>
      <c r="Z95" s="10">
        <v>431742.77000000031</v>
      </c>
      <c r="AA95" s="9">
        <v>25625</v>
      </c>
      <c r="AB95" s="4">
        <v>19160665.730000008</v>
      </c>
      <c r="AC95" s="10">
        <v>195145.64000000007</v>
      </c>
      <c r="AD95" s="9">
        <v>1</v>
      </c>
      <c r="AE95" s="4">
        <v>21.5</v>
      </c>
      <c r="AF95" s="10">
        <v>0.06</v>
      </c>
      <c r="AG95" s="9">
        <v>0</v>
      </c>
      <c r="AH95" s="4">
        <v>0</v>
      </c>
      <c r="AI95" s="10">
        <v>0</v>
      </c>
      <c r="AJ95" s="9">
        <v>0</v>
      </c>
      <c r="AK95" s="4">
        <v>0</v>
      </c>
      <c r="AL95" s="10">
        <v>0</v>
      </c>
      <c r="AM95" s="9">
        <v>0</v>
      </c>
      <c r="AN95" s="4">
        <v>0</v>
      </c>
      <c r="AO95" s="10">
        <v>0</v>
      </c>
      <c r="AP95" s="9">
        <v>1832</v>
      </c>
      <c r="AQ95" s="4">
        <v>7083969.0199999996</v>
      </c>
      <c r="AR95" s="10">
        <v>22872.020000000019</v>
      </c>
      <c r="AS95" s="9">
        <v>2279</v>
      </c>
      <c r="AT95" s="4">
        <v>1133763.0999999999</v>
      </c>
      <c r="AU95" s="10">
        <v>13507.23</v>
      </c>
      <c r="AV95" s="18">
        <v>1</v>
      </c>
      <c r="AW95" s="4">
        <v>1091.94</v>
      </c>
      <c r="AX95" s="10">
        <v>8.9</v>
      </c>
      <c r="AY95" s="18">
        <v>23992</v>
      </c>
      <c r="AZ95" s="4">
        <v>7800728.0799999954</v>
      </c>
      <c r="BA95" s="10">
        <v>177202.84</v>
      </c>
      <c r="BB95" s="18">
        <v>360</v>
      </c>
      <c r="BC95" s="4">
        <v>0</v>
      </c>
      <c r="BD95" s="10">
        <v>11711</v>
      </c>
      <c r="BE95" s="18">
        <v>4</v>
      </c>
      <c r="BF95" s="4">
        <v>14046.67</v>
      </c>
      <c r="BG95" s="10">
        <v>461</v>
      </c>
      <c r="BH95" s="18">
        <v>4937</v>
      </c>
      <c r="BI95" s="4">
        <v>5396760.9700000193</v>
      </c>
      <c r="BJ95" s="10">
        <v>63669</v>
      </c>
      <c r="BK95" s="18">
        <v>2553</v>
      </c>
      <c r="BL95" s="4">
        <v>1417193.0200000005</v>
      </c>
      <c r="BM95" s="10">
        <v>28772.11</v>
      </c>
      <c r="BN95" s="18">
        <v>2232</v>
      </c>
      <c r="BO95" s="4">
        <v>1098870.3500000001</v>
      </c>
      <c r="BP95" s="10">
        <v>45986.51</v>
      </c>
      <c r="BQ95" s="18">
        <v>0</v>
      </c>
      <c r="BR95" s="4">
        <v>0</v>
      </c>
      <c r="BS95" s="10">
        <v>0</v>
      </c>
      <c r="BT95" s="18">
        <v>82234</v>
      </c>
      <c r="BU95" s="69">
        <v>321169160.08000052</v>
      </c>
    </row>
    <row r="96" spans="1:73">
      <c r="A96" s="75" t="s">
        <v>97</v>
      </c>
      <c r="B96" t="s">
        <v>98</v>
      </c>
      <c r="C96" s="11">
        <v>14180</v>
      </c>
      <c r="D96" s="6">
        <v>16396718.400000071</v>
      </c>
      <c r="E96" s="12">
        <v>114057.99999999969</v>
      </c>
      <c r="F96" s="19">
        <v>13943</v>
      </c>
      <c r="G96" s="25">
        <v>6852964.2700000731</v>
      </c>
      <c r="H96" s="12">
        <v>81780.359999999913</v>
      </c>
      <c r="I96" s="11">
        <v>677</v>
      </c>
      <c r="J96" s="6">
        <v>782971.24999999942</v>
      </c>
      <c r="K96" s="12">
        <v>8817.9900000000071</v>
      </c>
      <c r="L96" s="96">
        <v>225</v>
      </c>
      <c r="M96" s="6">
        <v>358178.61000000004</v>
      </c>
      <c r="N96" s="12">
        <v>1212.9200000000003</v>
      </c>
      <c r="O96" s="102">
        <v>348</v>
      </c>
      <c r="P96" s="25">
        <v>970914.93000000052</v>
      </c>
      <c r="Q96" s="12">
        <v>12773.74</v>
      </c>
      <c r="R96" s="102">
        <v>1439</v>
      </c>
      <c r="S96" s="6">
        <v>727222.50999999885</v>
      </c>
      <c r="T96" s="12">
        <v>5249.3999999999978</v>
      </c>
      <c r="U96" s="102">
        <v>8066</v>
      </c>
      <c r="V96" s="6">
        <v>5113324.8999999771</v>
      </c>
      <c r="W96" s="12">
        <v>20098.279999999973</v>
      </c>
      <c r="X96" s="102">
        <v>5817</v>
      </c>
      <c r="Y96" s="6">
        <v>2790529.02999999</v>
      </c>
      <c r="Z96" s="12">
        <v>46189.720000000052</v>
      </c>
      <c r="AA96" s="11">
        <v>3599</v>
      </c>
      <c r="AB96" s="6">
        <v>1977012.9199999964</v>
      </c>
      <c r="AC96" s="12">
        <v>20151.940000000002</v>
      </c>
      <c r="AD96" s="11">
        <v>0</v>
      </c>
      <c r="AE96" s="6">
        <v>0</v>
      </c>
      <c r="AF96" s="12">
        <v>0</v>
      </c>
      <c r="AG96" s="11">
        <v>0</v>
      </c>
      <c r="AH96" s="6">
        <v>0</v>
      </c>
      <c r="AI96" s="12">
        <v>0</v>
      </c>
      <c r="AJ96" s="11">
        <v>0</v>
      </c>
      <c r="AK96" s="6">
        <v>0</v>
      </c>
      <c r="AL96" s="12">
        <v>0</v>
      </c>
      <c r="AM96" s="11">
        <v>0</v>
      </c>
      <c r="AN96" s="6">
        <v>0</v>
      </c>
      <c r="AO96" s="12">
        <v>0</v>
      </c>
      <c r="AP96" s="11">
        <v>200</v>
      </c>
      <c r="AQ96" s="6">
        <v>235381.63</v>
      </c>
      <c r="AR96" s="12">
        <v>761.25000000000011</v>
      </c>
      <c r="AS96" s="11">
        <v>1278</v>
      </c>
      <c r="AT96" s="6">
        <v>616549.96999999986</v>
      </c>
      <c r="AU96" s="12">
        <v>7350.2099999999991</v>
      </c>
      <c r="AV96" s="19">
        <v>0</v>
      </c>
      <c r="AW96" s="6">
        <v>0</v>
      </c>
      <c r="AX96" s="12">
        <v>0</v>
      </c>
      <c r="AY96" s="19">
        <v>3579</v>
      </c>
      <c r="AZ96" s="6">
        <v>863633.92000000144</v>
      </c>
      <c r="BA96" s="12">
        <v>19632.410000000029</v>
      </c>
      <c r="BB96" s="19">
        <v>2</v>
      </c>
      <c r="BC96" s="6">
        <v>0</v>
      </c>
      <c r="BD96" s="12">
        <v>33</v>
      </c>
      <c r="BE96" s="19">
        <v>0</v>
      </c>
      <c r="BF96" s="6">
        <v>0</v>
      </c>
      <c r="BG96" s="12">
        <v>0</v>
      </c>
      <c r="BH96" s="19">
        <v>134</v>
      </c>
      <c r="BI96" s="6">
        <v>117697.79999999983</v>
      </c>
      <c r="BJ96" s="12">
        <v>1290</v>
      </c>
      <c r="BK96" s="19">
        <v>115</v>
      </c>
      <c r="BL96" s="6">
        <v>36904.279999999992</v>
      </c>
      <c r="BM96" s="12">
        <v>705</v>
      </c>
      <c r="BN96" s="19">
        <v>249</v>
      </c>
      <c r="BO96" s="6">
        <v>175358.75</v>
      </c>
      <c r="BP96" s="12">
        <v>7380</v>
      </c>
      <c r="BQ96" s="19">
        <v>0</v>
      </c>
      <c r="BR96" s="4">
        <v>0</v>
      </c>
      <c r="BS96" s="10">
        <v>0</v>
      </c>
      <c r="BT96" s="18">
        <v>14353</v>
      </c>
      <c r="BU96" s="69">
        <v>38019010.000000104</v>
      </c>
    </row>
    <row r="97" spans="1:73">
      <c r="A97" s="75" t="s">
        <v>97</v>
      </c>
      <c r="B97" t="s">
        <v>99</v>
      </c>
      <c r="C97" s="11">
        <v>7735</v>
      </c>
      <c r="D97" s="6">
        <v>12849382.509999972</v>
      </c>
      <c r="E97" s="12">
        <v>92846.230000000214</v>
      </c>
      <c r="F97" s="19">
        <v>7381</v>
      </c>
      <c r="G97" s="25">
        <v>4105191.2400000598</v>
      </c>
      <c r="H97" s="12">
        <v>48863.570000000138</v>
      </c>
      <c r="I97" s="11">
        <v>371</v>
      </c>
      <c r="J97" s="6">
        <v>635278.05999999982</v>
      </c>
      <c r="K97" s="12">
        <v>7116.0899999999983</v>
      </c>
      <c r="L97" s="96">
        <v>53</v>
      </c>
      <c r="M97" s="6">
        <v>168468.36000000002</v>
      </c>
      <c r="N97" s="12">
        <v>365.03000000000014</v>
      </c>
      <c r="O97" s="102">
        <v>268</v>
      </c>
      <c r="P97" s="25">
        <v>856923.74999999965</v>
      </c>
      <c r="Q97" s="12">
        <v>11146.139999999996</v>
      </c>
      <c r="R97" s="102">
        <v>1281</v>
      </c>
      <c r="S97" s="6">
        <v>779307.01</v>
      </c>
      <c r="T97" s="12">
        <v>5823.5300000000052</v>
      </c>
      <c r="U97" s="102">
        <v>2428</v>
      </c>
      <c r="V97" s="6">
        <v>981038.19000000018</v>
      </c>
      <c r="W97" s="12">
        <v>3923.5999999999976</v>
      </c>
      <c r="X97" s="102">
        <v>6000</v>
      </c>
      <c r="Y97" s="6">
        <v>3861318.8799999859</v>
      </c>
      <c r="Z97" s="12">
        <v>61470.829999999864</v>
      </c>
      <c r="AA97" s="11">
        <v>4214</v>
      </c>
      <c r="AB97" s="6">
        <v>3042085.2700000112</v>
      </c>
      <c r="AC97" s="12">
        <v>31002.87999999999</v>
      </c>
      <c r="AD97" s="11">
        <v>0</v>
      </c>
      <c r="AE97" s="6">
        <v>0</v>
      </c>
      <c r="AF97" s="12">
        <v>0</v>
      </c>
      <c r="AG97" s="11">
        <v>0</v>
      </c>
      <c r="AH97" s="6">
        <v>0</v>
      </c>
      <c r="AI97" s="12">
        <v>0</v>
      </c>
      <c r="AJ97" s="11">
        <v>0</v>
      </c>
      <c r="AK97" s="6">
        <v>0</v>
      </c>
      <c r="AL97" s="12">
        <v>0</v>
      </c>
      <c r="AM97" s="11">
        <v>0</v>
      </c>
      <c r="AN97" s="6">
        <v>0</v>
      </c>
      <c r="AO97" s="12">
        <v>0</v>
      </c>
      <c r="AP97" s="11">
        <v>0</v>
      </c>
      <c r="AQ97" s="6">
        <v>0</v>
      </c>
      <c r="AR97" s="12">
        <v>0</v>
      </c>
      <c r="AS97" s="11">
        <v>34</v>
      </c>
      <c r="AT97" s="6">
        <v>24520.959999999999</v>
      </c>
      <c r="AU97" s="12">
        <v>299.09000000000003</v>
      </c>
      <c r="AV97" s="19">
        <v>0</v>
      </c>
      <c r="AW97" s="6">
        <v>0</v>
      </c>
      <c r="AX97" s="12">
        <v>0</v>
      </c>
      <c r="AY97" s="19">
        <v>3216</v>
      </c>
      <c r="AZ97" s="6">
        <v>980341.3800000007</v>
      </c>
      <c r="BA97" s="12">
        <v>22286.860000000033</v>
      </c>
      <c r="BB97" s="19">
        <v>0</v>
      </c>
      <c r="BC97" s="6">
        <v>0</v>
      </c>
      <c r="BD97" s="12">
        <v>0</v>
      </c>
      <c r="BE97" s="19">
        <v>0</v>
      </c>
      <c r="BF97" s="6">
        <v>0</v>
      </c>
      <c r="BG97" s="12">
        <v>0</v>
      </c>
      <c r="BH97" s="19">
        <v>91</v>
      </c>
      <c r="BI97" s="6">
        <v>132068.33999999991</v>
      </c>
      <c r="BJ97" s="12">
        <v>1587</v>
      </c>
      <c r="BK97" s="19">
        <v>76</v>
      </c>
      <c r="BL97" s="6">
        <v>76570.38</v>
      </c>
      <c r="BM97" s="12">
        <v>1526</v>
      </c>
      <c r="BN97" s="19">
        <v>143</v>
      </c>
      <c r="BO97" s="6">
        <v>92511.720000000016</v>
      </c>
      <c r="BP97" s="12">
        <v>3840</v>
      </c>
      <c r="BQ97" s="19">
        <v>0</v>
      </c>
      <c r="BR97" s="4">
        <v>0</v>
      </c>
      <c r="BS97" s="10">
        <v>0</v>
      </c>
      <c r="BT97" s="18">
        <v>7825</v>
      </c>
      <c r="BU97" s="69">
        <v>28585006.050000023</v>
      </c>
    </row>
    <row r="98" spans="1:73">
      <c r="A98" s="75" t="s">
        <v>97</v>
      </c>
      <c r="B98" t="s">
        <v>100</v>
      </c>
      <c r="C98" s="11">
        <v>10327</v>
      </c>
      <c r="D98" s="6">
        <v>19301463.450000048</v>
      </c>
      <c r="E98" s="12">
        <v>123759.31000000014</v>
      </c>
      <c r="F98" s="19">
        <v>9807</v>
      </c>
      <c r="G98" s="25">
        <v>5134672.200000057</v>
      </c>
      <c r="H98" s="12">
        <v>61137.770000000033</v>
      </c>
      <c r="I98" s="11">
        <v>554</v>
      </c>
      <c r="J98" s="6">
        <v>856036.80999999994</v>
      </c>
      <c r="K98" s="12">
        <v>9581.7199999999884</v>
      </c>
      <c r="L98" s="96">
        <v>133</v>
      </c>
      <c r="M98" s="6">
        <v>524404.53999999992</v>
      </c>
      <c r="N98" s="12">
        <v>1340.2899999999995</v>
      </c>
      <c r="O98" s="102">
        <v>500</v>
      </c>
      <c r="P98" s="25">
        <v>1977097.8099999989</v>
      </c>
      <c r="Q98" s="12">
        <v>23162.710000000017</v>
      </c>
      <c r="R98" s="102">
        <v>4201</v>
      </c>
      <c r="S98" s="6">
        <v>3241295.1900000013</v>
      </c>
      <c r="T98" s="12">
        <v>21206.120000000035</v>
      </c>
      <c r="U98" s="102">
        <v>2285</v>
      </c>
      <c r="V98" s="6">
        <v>1173159.1799999969</v>
      </c>
      <c r="W98" s="12">
        <v>4258.7599999999929</v>
      </c>
      <c r="X98" s="102">
        <v>3846</v>
      </c>
      <c r="Y98" s="6">
        <v>3428425.9499999802</v>
      </c>
      <c r="Z98" s="12">
        <v>52880.619999999981</v>
      </c>
      <c r="AA98" s="11">
        <v>2851</v>
      </c>
      <c r="AB98" s="6">
        <v>2959759.5799999963</v>
      </c>
      <c r="AC98" s="12">
        <v>30118.520000000008</v>
      </c>
      <c r="AD98" s="11">
        <v>0</v>
      </c>
      <c r="AE98" s="6">
        <v>0</v>
      </c>
      <c r="AF98" s="12">
        <v>0</v>
      </c>
      <c r="AG98" s="11">
        <v>0</v>
      </c>
      <c r="AH98" s="6">
        <v>0</v>
      </c>
      <c r="AI98" s="12">
        <v>0</v>
      </c>
      <c r="AJ98" s="11">
        <v>0</v>
      </c>
      <c r="AK98" s="6">
        <v>0</v>
      </c>
      <c r="AL98" s="12">
        <v>0</v>
      </c>
      <c r="AM98" s="11">
        <v>0</v>
      </c>
      <c r="AN98" s="6">
        <v>0</v>
      </c>
      <c r="AO98" s="12">
        <v>0</v>
      </c>
      <c r="AP98" s="11">
        <v>658</v>
      </c>
      <c r="AQ98" s="6">
        <v>3109731.78</v>
      </c>
      <c r="AR98" s="12">
        <v>10009.010000000006</v>
      </c>
      <c r="AS98" s="11">
        <v>53</v>
      </c>
      <c r="AT98" s="6">
        <v>27274.530000000002</v>
      </c>
      <c r="AU98" s="12">
        <v>327.2</v>
      </c>
      <c r="AV98" s="19">
        <v>0</v>
      </c>
      <c r="AW98" s="6">
        <v>0</v>
      </c>
      <c r="AX98" s="12">
        <v>0</v>
      </c>
      <c r="AY98" s="19">
        <v>1981</v>
      </c>
      <c r="AZ98" s="6">
        <v>802786.37000000081</v>
      </c>
      <c r="BA98" s="12">
        <v>18248.750000000007</v>
      </c>
      <c r="BB98" s="19">
        <v>7</v>
      </c>
      <c r="BC98" s="6">
        <v>0</v>
      </c>
      <c r="BD98" s="12">
        <v>81</v>
      </c>
      <c r="BE98" s="19">
        <v>0</v>
      </c>
      <c r="BF98" s="6">
        <v>0</v>
      </c>
      <c r="BG98" s="12">
        <v>0</v>
      </c>
      <c r="BH98" s="19">
        <v>365</v>
      </c>
      <c r="BI98" s="6">
        <v>498677.28000000113</v>
      </c>
      <c r="BJ98" s="12">
        <v>6780</v>
      </c>
      <c r="BK98" s="19">
        <v>161</v>
      </c>
      <c r="BL98" s="6">
        <v>73640.149999999907</v>
      </c>
      <c r="BM98" s="12">
        <v>1526</v>
      </c>
      <c r="BN98" s="19">
        <v>204</v>
      </c>
      <c r="BO98" s="6">
        <v>131104.82999999999</v>
      </c>
      <c r="BP98" s="12">
        <v>5463</v>
      </c>
      <c r="BQ98" s="19">
        <v>0</v>
      </c>
      <c r="BR98" s="4">
        <v>0</v>
      </c>
      <c r="BS98" s="10">
        <v>0</v>
      </c>
      <c r="BT98" s="18">
        <v>10511</v>
      </c>
      <c r="BU98" s="69">
        <v>43245511.340000071</v>
      </c>
    </row>
    <row r="99" spans="1:73">
      <c r="A99" s="75" t="s">
        <v>97</v>
      </c>
      <c r="B99" t="s">
        <v>101</v>
      </c>
      <c r="C99" s="11">
        <v>8065</v>
      </c>
      <c r="D99" s="6">
        <v>19913819.840000071</v>
      </c>
      <c r="E99" s="12">
        <v>139696.27999999982</v>
      </c>
      <c r="F99" s="19">
        <v>7365</v>
      </c>
      <c r="G99" s="25">
        <v>4713474.5700000571</v>
      </c>
      <c r="H99" s="12">
        <v>56100.950000000048</v>
      </c>
      <c r="I99" s="11">
        <v>516</v>
      </c>
      <c r="J99" s="6">
        <v>1241449.6100000013</v>
      </c>
      <c r="K99" s="12">
        <v>13894.149999999996</v>
      </c>
      <c r="L99" s="96">
        <v>69</v>
      </c>
      <c r="M99" s="6">
        <v>116537.55</v>
      </c>
      <c r="N99" s="12">
        <v>263.73000000000008</v>
      </c>
      <c r="O99" s="102">
        <v>1404</v>
      </c>
      <c r="P99" s="25">
        <v>4064740.9899999974</v>
      </c>
      <c r="Q99" s="12">
        <v>42932.869999999959</v>
      </c>
      <c r="R99" s="102">
        <v>3261</v>
      </c>
      <c r="S99" s="6">
        <v>1263488.1499999966</v>
      </c>
      <c r="T99" s="12">
        <v>9025.1099999999969</v>
      </c>
      <c r="U99" s="102">
        <v>3119</v>
      </c>
      <c r="V99" s="6">
        <v>1236700.5900000012</v>
      </c>
      <c r="W99" s="12">
        <v>5001.1000000000058</v>
      </c>
      <c r="X99" s="102">
        <v>6157</v>
      </c>
      <c r="Y99" s="6">
        <v>5016460.8799999943</v>
      </c>
      <c r="Z99" s="12">
        <v>82353.760000000038</v>
      </c>
      <c r="AA99" s="11">
        <v>3856</v>
      </c>
      <c r="AB99" s="6">
        <v>3297013.8000000035</v>
      </c>
      <c r="AC99" s="12">
        <v>33564.100000000049</v>
      </c>
      <c r="AD99" s="11">
        <v>0</v>
      </c>
      <c r="AE99" s="6">
        <v>0</v>
      </c>
      <c r="AF99" s="12">
        <v>0</v>
      </c>
      <c r="AG99" s="11">
        <v>0</v>
      </c>
      <c r="AH99" s="6">
        <v>0</v>
      </c>
      <c r="AI99" s="12">
        <v>0</v>
      </c>
      <c r="AJ99" s="11">
        <v>0</v>
      </c>
      <c r="AK99" s="6">
        <v>0</v>
      </c>
      <c r="AL99" s="12">
        <v>0</v>
      </c>
      <c r="AM99" s="11">
        <v>0</v>
      </c>
      <c r="AN99" s="6">
        <v>0</v>
      </c>
      <c r="AO99" s="12">
        <v>0</v>
      </c>
      <c r="AP99" s="11">
        <v>63</v>
      </c>
      <c r="AQ99" s="6">
        <v>198578.02</v>
      </c>
      <c r="AR99" s="12">
        <v>638.86000000000013</v>
      </c>
      <c r="AS99" s="11">
        <v>13</v>
      </c>
      <c r="AT99" s="6">
        <v>8885.48</v>
      </c>
      <c r="AU99" s="12">
        <v>107.25</v>
      </c>
      <c r="AV99" s="19">
        <v>0</v>
      </c>
      <c r="AW99" s="6">
        <v>0</v>
      </c>
      <c r="AX99" s="12">
        <v>0</v>
      </c>
      <c r="AY99" s="19">
        <v>3861</v>
      </c>
      <c r="AZ99" s="6">
        <v>1555545.1000000024</v>
      </c>
      <c r="BA99" s="12">
        <v>35359.37000000001</v>
      </c>
      <c r="BB99" s="19">
        <v>8</v>
      </c>
      <c r="BC99" s="6">
        <v>0</v>
      </c>
      <c r="BD99" s="12">
        <v>168</v>
      </c>
      <c r="BE99" s="19">
        <v>2</v>
      </c>
      <c r="BF99" s="6">
        <v>4631.4400000000005</v>
      </c>
      <c r="BG99" s="12">
        <v>152</v>
      </c>
      <c r="BH99" s="19">
        <v>917</v>
      </c>
      <c r="BI99" s="6">
        <v>906102.10000000172</v>
      </c>
      <c r="BJ99" s="12">
        <v>11772</v>
      </c>
      <c r="BK99" s="19">
        <v>337</v>
      </c>
      <c r="BL99" s="6">
        <v>97129.089999999924</v>
      </c>
      <c r="BM99" s="12">
        <v>1934.06</v>
      </c>
      <c r="BN99" s="19">
        <v>581</v>
      </c>
      <c r="BO99" s="6">
        <v>209382.60999999996</v>
      </c>
      <c r="BP99" s="12">
        <v>8713.4599999999991</v>
      </c>
      <c r="BQ99" s="19">
        <v>0</v>
      </c>
      <c r="BR99" s="4">
        <v>0</v>
      </c>
      <c r="BS99" s="10">
        <v>0</v>
      </c>
      <c r="BT99" s="18">
        <v>8160</v>
      </c>
      <c r="BU99" s="69">
        <v>43858251.720000125</v>
      </c>
    </row>
    <row r="100" spans="1:73">
      <c r="A100" s="75" t="s">
        <v>97</v>
      </c>
      <c r="B100" t="s">
        <v>102</v>
      </c>
      <c r="C100" s="11">
        <v>5922</v>
      </c>
      <c r="D100" s="6">
        <v>12012547.189999994</v>
      </c>
      <c r="E100" s="12">
        <v>80583.530000000072</v>
      </c>
      <c r="F100" s="19">
        <v>5449</v>
      </c>
      <c r="G100" s="25">
        <v>2438398.1400000025</v>
      </c>
      <c r="H100" s="12">
        <v>29114.149999999932</v>
      </c>
      <c r="I100" s="11">
        <v>456</v>
      </c>
      <c r="J100" s="6">
        <v>1184566.1700000009</v>
      </c>
      <c r="K100" s="12">
        <v>13256.990000000018</v>
      </c>
      <c r="L100" s="96">
        <v>87</v>
      </c>
      <c r="M100" s="6">
        <v>99321.60000000002</v>
      </c>
      <c r="N100" s="12">
        <v>352.0100000000001</v>
      </c>
      <c r="O100" s="102">
        <v>1507</v>
      </c>
      <c r="P100" s="25">
        <v>4263708.9799999883</v>
      </c>
      <c r="Q100" s="12">
        <v>44743.990000000063</v>
      </c>
      <c r="R100" s="102">
        <v>4379</v>
      </c>
      <c r="S100" s="6">
        <v>2075380.5699999982</v>
      </c>
      <c r="T100" s="12">
        <v>14592.979999999992</v>
      </c>
      <c r="U100" s="102">
        <v>3324</v>
      </c>
      <c r="V100" s="6">
        <v>1846586.0400000017</v>
      </c>
      <c r="W100" s="12">
        <v>7290.1900000000169</v>
      </c>
      <c r="X100" s="102">
        <v>510</v>
      </c>
      <c r="Y100" s="6">
        <v>296131.85999999981</v>
      </c>
      <c r="Z100" s="12">
        <v>4831.0300000000043</v>
      </c>
      <c r="AA100" s="11">
        <v>102</v>
      </c>
      <c r="AB100" s="6">
        <v>66773.599999999991</v>
      </c>
      <c r="AC100" s="12">
        <v>680.46999999999991</v>
      </c>
      <c r="AD100" s="11">
        <v>1</v>
      </c>
      <c r="AE100" s="6">
        <v>21.5</v>
      </c>
      <c r="AF100" s="12">
        <v>0.06</v>
      </c>
      <c r="AG100" s="11">
        <v>0</v>
      </c>
      <c r="AH100" s="6">
        <v>0</v>
      </c>
      <c r="AI100" s="12">
        <v>0</v>
      </c>
      <c r="AJ100" s="11">
        <v>0</v>
      </c>
      <c r="AK100" s="6">
        <v>0</v>
      </c>
      <c r="AL100" s="12">
        <v>0</v>
      </c>
      <c r="AM100" s="11">
        <v>0</v>
      </c>
      <c r="AN100" s="6">
        <v>0</v>
      </c>
      <c r="AO100" s="12">
        <v>0</v>
      </c>
      <c r="AP100" s="11">
        <v>91</v>
      </c>
      <c r="AQ100" s="6">
        <v>102734.98000000003</v>
      </c>
      <c r="AR100" s="12">
        <v>330.37</v>
      </c>
      <c r="AS100" s="11">
        <v>8</v>
      </c>
      <c r="AT100" s="6">
        <v>2640.4</v>
      </c>
      <c r="AU100" s="12">
        <v>31.34</v>
      </c>
      <c r="AV100" s="19">
        <v>0</v>
      </c>
      <c r="AW100" s="6">
        <v>0</v>
      </c>
      <c r="AX100" s="12">
        <v>0</v>
      </c>
      <c r="AY100" s="19">
        <v>592</v>
      </c>
      <c r="AZ100" s="6">
        <v>147127.82</v>
      </c>
      <c r="BA100" s="12">
        <v>3336.2399999999989</v>
      </c>
      <c r="BB100" s="19">
        <v>1</v>
      </c>
      <c r="BC100" s="6">
        <v>0</v>
      </c>
      <c r="BD100" s="12">
        <v>22</v>
      </c>
      <c r="BE100" s="19">
        <v>0</v>
      </c>
      <c r="BF100" s="6">
        <v>0</v>
      </c>
      <c r="BG100" s="12">
        <v>0</v>
      </c>
      <c r="BH100" s="19">
        <v>976</v>
      </c>
      <c r="BI100" s="6">
        <v>651795.32000000379</v>
      </c>
      <c r="BJ100" s="12">
        <v>8972</v>
      </c>
      <c r="BK100" s="19">
        <v>237</v>
      </c>
      <c r="BL100" s="6">
        <v>99612.47999999985</v>
      </c>
      <c r="BM100" s="12">
        <v>1985.8</v>
      </c>
      <c r="BN100" s="19">
        <v>272</v>
      </c>
      <c r="BO100" s="6">
        <v>78612.249999999985</v>
      </c>
      <c r="BP100" s="12">
        <v>3360.75</v>
      </c>
      <c r="BQ100" s="19">
        <v>0</v>
      </c>
      <c r="BR100" s="4">
        <v>0</v>
      </c>
      <c r="BS100" s="10">
        <v>0</v>
      </c>
      <c r="BT100" s="18">
        <v>6055</v>
      </c>
      <c r="BU100" s="69">
        <v>25368390.119999986</v>
      </c>
    </row>
    <row r="101" spans="1:73">
      <c r="A101" s="75" t="s">
        <v>97</v>
      </c>
      <c r="B101" t="s">
        <v>103</v>
      </c>
      <c r="C101" s="11">
        <v>15067</v>
      </c>
      <c r="D101" s="6">
        <v>28580613.049999937</v>
      </c>
      <c r="E101" s="12">
        <v>207223.42999999956</v>
      </c>
      <c r="F101" s="19">
        <v>14138</v>
      </c>
      <c r="G101" s="25">
        <v>8045168.4900001036</v>
      </c>
      <c r="H101" s="12">
        <v>95855.539999999834</v>
      </c>
      <c r="I101" s="11">
        <v>728</v>
      </c>
      <c r="J101" s="6">
        <v>1601597.870000001</v>
      </c>
      <c r="K101" s="12">
        <v>18082.580000000045</v>
      </c>
      <c r="L101" s="96">
        <v>101</v>
      </c>
      <c r="M101" s="6">
        <v>239012.22000000003</v>
      </c>
      <c r="N101" s="12">
        <v>535.80999999999983</v>
      </c>
      <c r="O101" s="102">
        <v>1520</v>
      </c>
      <c r="P101" s="25">
        <v>5087755.4700000025</v>
      </c>
      <c r="Q101" s="12">
        <v>56420.400000000154</v>
      </c>
      <c r="R101" s="102">
        <v>3844</v>
      </c>
      <c r="S101" s="6">
        <v>1487026.1499999969</v>
      </c>
      <c r="T101" s="12">
        <v>10760.870000000008</v>
      </c>
      <c r="U101" s="102">
        <v>5932</v>
      </c>
      <c r="V101" s="6">
        <v>3064883.7200000123</v>
      </c>
      <c r="W101" s="12">
        <v>12097.310000000012</v>
      </c>
      <c r="X101" s="102">
        <v>8490</v>
      </c>
      <c r="Y101" s="6">
        <v>6969640.0599999903</v>
      </c>
      <c r="Z101" s="12">
        <v>112399.1500000004</v>
      </c>
      <c r="AA101" s="11">
        <v>6226</v>
      </c>
      <c r="AB101" s="6">
        <v>4687271.5800000038</v>
      </c>
      <c r="AC101" s="12">
        <v>47699.970000000016</v>
      </c>
      <c r="AD101" s="11">
        <v>0</v>
      </c>
      <c r="AE101" s="6">
        <v>0</v>
      </c>
      <c r="AF101" s="12">
        <v>0</v>
      </c>
      <c r="AG101" s="11">
        <v>0</v>
      </c>
      <c r="AH101" s="6">
        <v>0</v>
      </c>
      <c r="AI101" s="12">
        <v>0</v>
      </c>
      <c r="AJ101" s="11">
        <v>0</v>
      </c>
      <c r="AK101" s="6">
        <v>0</v>
      </c>
      <c r="AL101" s="12">
        <v>0</v>
      </c>
      <c r="AM101" s="11">
        <v>0</v>
      </c>
      <c r="AN101" s="6">
        <v>0</v>
      </c>
      <c r="AO101" s="12">
        <v>0</v>
      </c>
      <c r="AP101" s="11">
        <v>42</v>
      </c>
      <c r="AQ101" s="6">
        <v>68837.94</v>
      </c>
      <c r="AR101" s="12">
        <v>221.62</v>
      </c>
      <c r="AS101" s="11">
        <v>248</v>
      </c>
      <c r="AT101" s="6">
        <v>120455.56999999995</v>
      </c>
      <c r="AU101" s="12">
        <v>1429.6999999999998</v>
      </c>
      <c r="AV101" s="19">
        <v>0</v>
      </c>
      <c r="AW101" s="6">
        <v>0</v>
      </c>
      <c r="AX101" s="12">
        <v>0</v>
      </c>
      <c r="AY101" s="19">
        <v>7759</v>
      </c>
      <c r="AZ101" s="6">
        <v>2618777.7799999905</v>
      </c>
      <c r="BA101" s="12">
        <v>59375.059999999954</v>
      </c>
      <c r="BB101" s="19">
        <v>33</v>
      </c>
      <c r="BC101" s="6">
        <v>0</v>
      </c>
      <c r="BD101" s="12">
        <v>695</v>
      </c>
      <c r="BE101" s="19">
        <v>0</v>
      </c>
      <c r="BF101" s="6">
        <v>0</v>
      </c>
      <c r="BG101" s="12">
        <v>0</v>
      </c>
      <c r="BH101" s="19">
        <v>1234</v>
      </c>
      <c r="BI101" s="6">
        <v>1423190.0200000065</v>
      </c>
      <c r="BJ101" s="12">
        <v>15489</v>
      </c>
      <c r="BK101" s="19">
        <v>488</v>
      </c>
      <c r="BL101" s="6">
        <v>262481.07999999996</v>
      </c>
      <c r="BM101" s="12">
        <v>5412.52</v>
      </c>
      <c r="BN101" s="19">
        <v>557</v>
      </c>
      <c r="BO101" s="6">
        <v>245110.05999999988</v>
      </c>
      <c r="BP101" s="12">
        <v>10251.75</v>
      </c>
      <c r="BQ101" s="19">
        <v>0</v>
      </c>
      <c r="BR101" s="4">
        <v>0</v>
      </c>
      <c r="BS101" s="10">
        <v>0</v>
      </c>
      <c r="BT101" s="18">
        <v>15261</v>
      </c>
      <c r="BU101" s="69">
        <v>64576338.100000039</v>
      </c>
    </row>
    <row r="102" spans="1:73">
      <c r="A102" s="75" t="s">
        <v>97</v>
      </c>
      <c r="B102" t="s">
        <v>104</v>
      </c>
      <c r="C102" s="11">
        <v>4006</v>
      </c>
      <c r="D102" s="6">
        <v>8828007.4499999955</v>
      </c>
      <c r="E102" s="12">
        <v>64789.890000000058</v>
      </c>
      <c r="F102" s="19">
        <v>3719</v>
      </c>
      <c r="G102" s="25">
        <v>2589910.850000028</v>
      </c>
      <c r="H102" s="12">
        <v>30797.539999999921</v>
      </c>
      <c r="I102" s="11">
        <v>237</v>
      </c>
      <c r="J102" s="6">
        <v>321376.25999999966</v>
      </c>
      <c r="K102" s="12">
        <v>3628.8599999999992</v>
      </c>
      <c r="L102" s="96">
        <v>9</v>
      </c>
      <c r="M102" s="6">
        <v>19423.099999999999</v>
      </c>
      <c r="N102" s="12">
        <v>54.51</v>
      </c>
      <c r="O102" s="102">
        <v>808</v>
      </c>
      <c r="P102" s="25">
        <v>3302227.25</v>
      </c>
      <c r="Q102" s="12">
        <v>42338.61000000003</v>
      </c>
      <c r="R102" s="102">
        <v>537</v>
      </c>
      <c r="S102" s="6">
        <v>404034.28999999975</v>
      </c>
      <c r="T102" s="12">
        <v>2742.4100000000021</v>
      </c>
      <c r="U102" s="102">
        <v>677</v>
      </c>
      <c r="V102" s="6">
        <v>638078.18000000028</v>
      </c>
      <c r="W102" s="12">
        <v>2351.1600000000017</v>
      </c>
      <c r="X102" s="102">
        <v>1913</v>
      </c>
      <c r="Y102" s="6">
        <v>1688089.0299999982</v>
      </c>
      <c r="Z102" s="12">
        <v>27830.949999999997</v>
      </c>
      <c r="AA102" s="11">
        <v>1225</v>
      </c>
      <c r="AB102" s="6">
        <v>733586.27999999956</v>
      </c>
      <c r="AC102" s="12">
        <v>7469.010000000002</v>
      </c>
      <c r="AD102" s="11">
        <v>0</v>
      </c>
      <c r="AE102" s="6">
        <v>0</v>
      </c>
      <c r="AF102" s="12">
        <v>0</v>
      </c>
      <c r="AG102" s="11">
        <v>0</v>
      </c>
      <c r="AH102" s="6">
        <v>0</v>
      </c>
      <c r="AI102" s="12">
        <v>0</v>
      </c>
      <c r="AJ102" s="11">
        <v>0</v>
      </c>
      <c r="AK102" s="6">
        <v>0</v>
      </c>
      <c r="AL102" s="12">
        <v>0</v>
      </c>
      <c r="AM102" s="11">
        <v>0</v>
      </c>
      <c r="AN102" s="6">
        <v>0</v>
      </c>
      <c r="AO102" s="12">
        <v>0</v>
      </c>
      <c r="AP102" s="11">
        <v>44</v>
      </c>
      <c r="AQ102" s="6">
        <v>206738.35000000003</v>
      </c>
      <c r="AR102" s="12">
        <v>664.73</v>
      </c>
      <c r="AS102" s="11">
        <v>67</v>
      </c>
      <c r="AT102" s="6">
        <v>51022.05</v>
      </c>
      <c r="AU102" s="12">
        <v>605.6</v>
      </c>
      <c r="AV102" s="19">
        <v>0</v>
      </c>
      <c r="AW102" s="6">
        <v>0</v>
      </c>
      <c r="AX102" s="12">
        <v>0</v>
      </c>
      <c r="AY102" s="19">
        <v>465</v>
      </c>
      <c r="AZ102" s="6">
        <v>124038.88000000002</v>
      </c>
      <c r="BA102" s="12">
        <v>2819.1399999999976</v>
      </c>
      <c r="BB102" s="19">
        <v>272</v>
      </c>
      <c r="BC102" s="6">
        <v>0</v>
      </c>
      <c r="BD102" s="12">
        <v>9974</v>
      </c>
      <c r="BE102" s="19">
        <v>2</v>
      </c>
      <c r="BF102" s="6">
        <v>9415.23</v>
      </c>
      <c r="BG102" s="12">
        <v>309</v>
      </c>
      <c r="BH102" s="19">
        <v>673</v>
      </c>
      <c r="BI102" s="6">
        <v>940458.12000000419</v>
      </c>
      <c r="BJ102" s="12">
        <v>9485</v>
      </c>
      <c r="BK102" s="19">
        <v>745</v>
      </c>
      <c r="BL102" s="6">
        <v>543633.6300000007</v>
      </c>
      <c r="BM102" s="12">
        <v>11287.73</v>
      </c>
      <c r="BN102" s="19">
        <v>42</v>
      </c>
      <c r="BO102" s="6">
        <v>21882.410000000003</v>
      </c>
      <c r="BP102" s="12">
        <v>910.5</v>
      </c>
      <c r="BQ102" s="19">
        <v>0</v>
      </c>
      <c r="BR102" s="4">
        <v>0</v>
      </c>
      <c r="BS102" s="10">
        <v>0</v>
      </c>
      <c r="BT102" s="18">
        <v>4096</v>
      </c>
      <c r="BU102" s="69">
        <v>21122622.940000024</v>
      </c>
    </row>
    <row r="103" spans="1:73">
      <c r="A103" s="75" t="s">
        <v>97</v>
      </c>
      <c r="B103" t="s">
        <v>105</v>
      </c>
      <c r="C103" s="11">
        <v>5576</v>
      </c>
      <c r="D103" s="6">
        <v>12901934.730000021</v>
      </c>
      <c r="E103" s="12">
        <v>81697.8</v>
      </c>
      <c r="F103" s="19">
        <v>5191</v>
      </c>
      <c r="G103" s="25">
        <v>3040239.8300000224</v>
      </c>
      <c r="H103" s="12">
        <v>36224.120000000032</v>
      </c>
      <c r="I103" s="11">
        <v>281</v>
      </c>
      <c r="J103" s="6">
        <v>509406.31999999983</v>
      </c>
      <c r="K103" s="12">
        <v>5727.9100000000008</v>
      </c>
      <c r="L103" s="96">
        <v>82</v>
      </c>
      <c r="M103" s="6">
        <v>214249.06000000006</v>
      </c>
      <c r="N103" s="12">
        <v>523.27000000000032</v>
      </c>
      <c r="O103" s="102">
        <v>574</v>
      </c>
      <c r="P103" s="25">
        <v>2312949.3099999982</v>
      </c>
      <c r="Q103" s="12">
        <v>24948.699999999993</v>
      </c>
      <c r="R103" s="102">
        <v>3143</v>
      </c>
      <c r="S103" s="6">
        <v>2894557.8800000041</v>
      </c>
      <c r="T103" s="12">
        <v>20198.209999999955</v>
      </c>
      <c r="U103" s="102">
        <v>1662</v>
      </c>
      <c r="V103" s="6">
        <v>1019697.9899999985</v>
      </c>
      <c r="W103" s="12">
        <v>4046.3300000000036</v>
      </c>
      <c r="X103" s="102">
        <v>1729</v>
      </c>
      <c r="Y103" s="6">
        <v>1410467.2100000025</v>
      </c>
      <c r="Z103" s="12">
        <v>22595.749999999971</v>
      </c>
      <c r="AA103" s="11">
        <v>883</v>
      </c>
      <c r="AB103" s="6">
        <v>852525.59999999974</v>
      </c>
      <c r="AC103" s="12">
        <v>8725.4799999999886</v>
      </c>
      <c r="AD103" s="11">
        <v>0</v>
      </c>
      <c r="AE103" s="6">
        <v>0</v>
      </c>
      <c r="AF103" s="12">
        <v>0</v>
      </c>
      <c r="AG103" s="11">
        <v>0</v>
      </c>
      <c r="AH103" s="6">
        <v>0</v>
      </c>
      <c r="AI103" s="12">
        <v>0</v>
      </c>
      <c r="AJ103" s="11">
        <v>0</v>
      </c>
      <c r="AK103" s="6">
        <v>0</v>
      </c>
      <c r="AL103" s="12">
        <v>0</v>
      </c>
      <c r="AM103" s="11">
        <v>0</v>
      </c>
      <c r="AN103" s="6">
        <v>0</v>
      </c>
      <c r="AO103" s="12">
        <v>0</v>
      </c>
      <c r="AP103" s="11">
        <v>724</v>
      </c>
      <c r="AQ103" s="6">
        <v>3106495.05</v>
      </c>
      <c r="AR103" s="12">
        <v>10067.820000000009</v>
      </c>
      <c r="AS103" s="11">
        <v>42</v>
      </c>
      <c r="AT103" s="6">
        <v>41717.97</v>
      </c>
      <c r="AU103" s="12">
        <v>498.06999999999994</v>
      </c>
      <c r="AV103" s="19">
        <v>0</v>
      </c>
      <c r="AW103" s="6">
        <v>0</v>
      </c>
      <c r="AX103" s="12">
        <v>0</v>
      </c>
      <c r="AY103" s="19">
        <v>815</v>
      </c>
      <c r="AZ103" s="6">
        <v>356311.46000000014</v>
      </c>
      <c r="BA103" s="12">
        <v>8129.27</v>
      </c>
      <c r="BB103" s="19">
        <v>37</v>
      </c>
      <c r="BC103" s="6">
        <v>0</v>
      </c>
      <c r="BD103" s="12">
        <v>738</v>
      </c>
      <c r="BE103" s="19">
        <v>0</v>
      </c>
      <c r="BF103" s="6">
        <v>0</v>
      </c>
      <c r="BG103" s="12">
        <v>0</v>
      </c>
      <c r="BH103" s="19">
        <v>490</v>
      </c>
      <c r="BI103" s="6">
        <v>673790.25000000175</v>
      </c>
      <c r="BJ103" s="12">
        <v>7660</v>
      </c>
      <c r="BK103" s="19">
        <v>346</v>
      </c>
      <c r="BL103" s="6">
        <v>175238.82000000004</v>
      </c>
      <c r="BM103" s="12">
        <v>3367</v>
      </c>
      <c r="BN103" s="19">
        <v>58</v>
      </c>
      <c r="BO103" s="6">
        <v>40807.410000000003</v>
      </c>
      <c r="BP103" s="12">
        <v>1740.3</v>
      </c>
      <c r="BQ103" s="19">
        <v>0</v>
      </c>
      <c r="BR103" s="4">
        <v>0</v>
      </c>
      <c r="BS103" s="10">
        <v>0</v>
      </c>
      <c r="BT103" s="18">
        <v>5684</v>
      </c>
      <c r="BU103" s="69">
        <v>29602882.680000044</v>
      </c>
    </row>
    <row r="104" spans="1:73">
      <c r="A104" s="75" t="s">
        <v>97</v>
      </c>
      <c r="B104" t="s">
        <v>106</v>
      </c>
      <c r="C104" s="11">
        <v>10114</v>
      </c>
      <c r="D104" s="6">
        <v>12289361.879999965</v>
      </c>
      <c r="E104" s="12">
        <v>98030.790000000328</v>
      </c>
      <c r="F104" s="19">
        <v>9863</v>
      </c>
      <c r="G104" s="25">
        <v>5740901.3000000594</v>
      </c>
      <c r="H104" s="12">
        <v>68284.180000000066</v>
      </c>
      <c r="I104" s="11">
        <v>363</v>
      </c>
      <c r="J104" s="6">
        <v>448584.02999999997</v>
      </c>
      <c r="K104" s="12">
        <v>5049.87</v>
      </c>
      <c r="L104" s="96">
        <v>60</v>
      </c>
      <c r="M104" s="6">
        <v>128171.07000000002</v>
      </c>
      <c r="N104" s="12">
        <v>303.91000000000003</v>
      </c>
      <c r="O104" s="102">
        <v>165</v>
      </c>
      <c r="P104" s="25">
        <v>447360.15000000008</v>
      </c>
      <c r="Q104" s="12">
        <v>5707.17</v>
      </c>
      <c r="R104" s="102">
        <v>415</v>
      </c>
      <c r="S104" s="6">
        <v>404960.48999999987</v>
      </c>
      <c r="T104" s="12">
        <v>2842.7099999999973</v>
      </c>
      <c r="U104" s="102">
        <v>4788</v>
      </c>
      <c r="V104" s="6">
        <v>3637464.0999999959</v>
      </c>
      <c r="W104" s="12">
        <v>13377.840000000027</v>
      </c>
      <c r="X104" s="102">
        <v>2674</v>
      </c>
      <c r="Y104" s="6">
        <v>1291217.0999999973</v>
      </c>
      <c r="Z104" s="12">
        <v>21190.960000000014</v>
      </c>
      <c r="AA104" s="11">
        <v>2669</v>
      </c>
      <c r="AB104" s="6">
        <v>1544637.0999999994</v>
      </c>
      <c r="AC104" s="12">
        <v>15733.270000000026</v>
      </c>
      <c r="AD104" s="11">
        <v>0</v>
      </c>
      <c r="AE104" s="6">
        <v>0</v>
      </c>
      <c r="AF104" s="12">
        <v>0</v>
      </c>
      <c r="AG104" s="11">
        <v>0</v>
      </c>
      <c r="AH104" s="6">
        <v>0</v>
      </c>
      <c r="AI104" s="12">
        <v>0</v>
      </c>
      <c r="AJ104" s="11">
        <v>0</v>
      </c>
      <c r="AK104" s="6">
        <v>0</v>
      </c>
      <c r="AL104" s="12">
        <v>0</v>
      </c>
      <c r="AM104" s="11">
        <v>0</v>
      </c>
      <c r="AN104" s="6">
        <v>0</v>
      </c>
      <c r="AO104" s="12">
        <v>0</v>
      </c>
      <c r="AP104" s="11">
        <v>10</v>
      </c>
      <c r="AQ104" s="6">
        <v>55471.270000000004</v>
      </c>
      <c r="AR104" s="12">
        <v>178.35999999999999</v>
      </c>
      <c r="AS104" s="11">
        <v>536</v>
      </c>
      <c r="AT104" s="6">
        <v>240696.17000000007</v>
      </c>
      <c r="AU104" s="12">
        <v>2858.7700000000009</v>
      </c>
      <c r="AV104" s="19">
        <v>1</v>
      </c>
      <c r="AW104" s="6">
        <v>1091.94</v>
      </c>
      <c r="AX104" s="12">
        <v>8.9</v>
      </c>
      <c r="AY104" s="19">
        <v>1724</v>
      </c>
      <c r="AZ104" s="6">
        <v>352165.36999999976</v>
      </c>
      <c r="BA104" s="12">
        <v>8015.7399999999898</v>
      </c>
      <c r="BB104" s="19">
        <v>0</v>
      </c>
      <c r="BC104" s="6">
        <v>0</v>
      </c>
      <c r="BD104" s="12">
        <v>0</v>
      </c>
      <c r="BE104" s="19">
        <v>0</v>
      </c>
      <c r="BF104" s="6">
        <v>0</v>
      </c>
      <c r="BG104" s="12">
        <v>0</v>
      </c>
      <c r="BH104" s="19">
        <v>57</v>
      </c>
      <c r="BI104" s="6">
        <v>52981.740000000013</v>
      </c>
      <c r="BJ104" s="12">
        <v>634</v>
      </c>
      <c r="BK104" s="19">
        <v>48</v>
      </c>
      <c r="BL104" s="6">
        <v>51983.109999999993</v>
      </c>
      <c r="BM104" s="12">
        <v>1028</v>
      </c>
      <c r="BN104" s="19">
        <v>126</v>
      </c>
      <c r="BO104" s="6">
        <v>104100.31000000001</v>
      </c>
      <c r="BP104" s="12">
        <v>4326.75</v>
      </c>
      <c r="BQ104" s="19">
        <v>0</v>
      </c>
      <c r="BR104" s="4">
        <v>0</v>
      </c>
      <c r="BS104" s="10">
        <v>0</v>
      </c>
      <c r="BT104" s="18">
        <v>10289</v>
      </c>
      <c r="BU104" s="69">
        <v>26791147.130000014</v>
      </c>
    </row>
    <row r="105" spans="1:73">
      <c r="A105" s="75" t="s">
        <v>107</v>
      </c>
      <c r="B105" s="2" t="s">
        <v>5</v>
      </c>
      <c r="C105" s="9">
        <v>26682</v>
      </c>
      <c r="D105" s="4">
        <v>72755793.819999903</v>
      </c>
      <c r="E105" s="10">
        <v>532021.43999999971</v>
      </c>
      <c r="F105" s="18">
        <v>24356</v>
      </c>
      <c r="G105" s="26">
        <v>15782222.050000146</v>
      </c>
      <c r="H105" s="10">
        <v>186041.43000000008</v>
      </c>
      <c r="I105" s="9">
        <v>1246</v>
      </c>
      <c r="J105" s="4">
        <v>1634032.4900000002</v>
      </c>
      <c r="K105" s="10">
        <v>18107.39</v>
      </c>
      <c r="L105" s="95">
        <v>591</v>
      </c>
      <c r="M105" s="4">
        <v>2356752.1699999995</v>
      </c>
      <c r="N105" s="10">
        <v>3603.1900000000014</v>
      </c>
      <c r="O105" s="101">
        <v>1459</v>
      </c>
      <c r="P105" s="26">
        <v>5152975.9199999971</v>
      </c>
      <c r="Q105" s="10">
        <v>83034.560000000012</v>
      </c>
      <c r="R105" s="101">
        <v>12911</v>
      </c>
      <c r="S105" s="4">
        <v>6609256.3700000048</v>
      </c>
      <c r="T105" s="10">
        <v>47597.799999999974</v>
      </c>
      <c r="U105" s="101">
        <v>10261</v>
      </c>
      <c r="V105" s="4">
        <v>7829017.1100000013</v>
      </c>
      <c r="W105" s="10">
        <v>30859.749999999978</v>
      </c>
      <c r="X105" s="101">
        <v>14712</v>
      </c>
      <c r="Y105" s="4">
        <v>19908796.400000006</v>
      </c>
      <c r="Z105" s="10">
        <v>299932.54000000021</v>
      </c>
      <c r="AA105" s="9">
        <v>4016</v>
      </c>
      <c r="AB105" s="4">
        <v>5164253.4800000004</v>
      </c>
      <c r="AC105" s="10">
        <v>52518.589999999989</v>
      </c>
      <c r="AD105" s="9">
        <v>12</v>
      </c>
      <c r="AE105" s="4">
        <v>105008.76999999999</v>
      </c>
      <c r="AF105" s="10">
        <v>293</v>
      </c>
      <c r="AG105" s="9">
        <v>0</v>
      </c>
      <c r="AH105" s="4">
        <v>0</v>
      </c>
      <c r="AI105" s="10">
        <v>0</v>
      </c>
      <c r="AJ105" s="9">
        <v>100</v>
      </c>
      <c r="AK105" s="4">
        <v>194935.05000000002</v>
      </c>
      <c r="AL105" s="10">
        <v>1216.9899999999998</v>
      </c>
      <c r="AM105" s="9">
        <v>1068</v>
      </c>
      <c r="AN105" s="4">
        <v>1309563.0999999999</v>
      </c>
      <c r="AO105" s="10">
        <v>13408.62</v>
      </c>
      <c r="AP105" s="9">
        <v>4</v>
      </c>
      <c r="AQ105" s="4">
        <v>4695.51</v>
      </c>
      <c r="AR105" s="10">
        <v>15.100000000000001</v>
      </c>
      <c r="AS105" s="9">
        <v>4007</v>
      </c>
      <c r="AT105" s="4">
        <v>1576891.01</v>
      </c>
      <c r="AU105" s="10">
        <v>18920.439999999999</v>
      </c>
      <c r="AV105" s="18">
        <v>75</v>
      </c>
      <c r="AW105" s="4">
        <v>69431.48</v>
      </c>
      <c r="AX105" s="10">
        <v>567.01</v>
      </c>
      <c r="AY105" s="18">
        <v>4982</v>
      </c>
      <c r="AZ105" s="4">
        <v>2642462.3600000003</v>
      </c>
      <c r="BA105" s="10">
        <v>59789.350000000035</v>
      </c>
      <c r="BB105" s="18">
        <v>88</v>
      </c>
      <c r="BC105" s="4">
        <v>0</v>
      </c>
      <c r="BD105" s="10">
        <v>4630</v>
      </c>
      <c r="BE105" s="18">
        <v>5</v>
      </c>
      <c r="BF105" s="4">
        <v>11761.42</v>
      </c>
      <c r="BG105" s="10">
        <v>386</v>
      </c>
      <c r="BH105" s="18">
        <v>943</v>
      </c>
      <c r="BI105" s="4">
        <v>1693408.2400000028</v>
      </c>
      <c r="BJ105" s="10">
        <v>13498</v>
      </c>
      <c r="BK105" s="18">
        <v>957</v>
      </c>
      <c r="BL105" s="4">
        <v>1298709.0500000003</v>
      </c>
      <c r="BM105" s="10">
        <v>24528</v>
      </c>
      <c r="BN105" s="18">
        <v>666</v>
      </c>
      <c r="BO105" s="4">
        <v>436619.22</v>
      </c>
      <c r="BP105" s="10">
        <v>18124.5</v>
      </c>
      <c r="BQ105" s="18">
        <v>29</v>
      </c>
      <c r="BR105" s="4">
        <v>34107.699999999997</v>
      </c>
      <c r="BS105" s="10">
        <v>5555</v>
      </c>
      <c r="BT105" s="18">
        <v>27181</v>
      </c>
      <c r="BU105" s="69">
        <v>146929779.76000005</v>
      </c>
    </row>
    <row r="106" spans="1:73">
      <c r="A106" s="75" t="s">
        <v>107</v>
      </c>
      <c r="B106" t="s">
        <v>108</v>
      </c>
      <c r="C106" s="11">
        <v>4909</v>
      </c>
      <c r="D106" s="6">
        <v>9432213.2099999674</v>
      </c>
      <c r="E106" s="12">
        <v>62279.960000000094</v>
      </c>
      <c r="F106" s="19">
        <v>4679</v>
      </c>
      <c r="G106" s="25">
        <v>2584327.8300000154</v>
      </c>
      <c r="H106" s="12">
        <v>30419.399999999925</v>
      </c>
      <c r="I106" s="11">
        <v>264</v>
      </c>
      <c r="J106" s="6">
        <v>276614.57</v>
      </c>
      <c r="K106" s="12">
        <v>3060.8200000000006</v>
      </c>
      <c r="L106" s="96">
        <v>49</v>
      </c>
      <c r="M106" s="6">
        <v>128551.81000000003</v>
      </c>
      <c r="N106" s="12">
        <v>185.06</v>
      </c>
      <c r="O106" s="102">
        <v>199</v>
      </c>
      <c r="P106" s="25">
        <v>691445.37999999977</v>
      </c>
      <c r="Q106" s="12">
        <v>18099.650000000005</v>
      </c>
      <c r="R106" s="102">
        <v>2171</v>
      </c>
      <c r="S106" s="6">
        <v>969595.5400000019</v>
      </c>
      <c r="T106" s="12">
        <v>6868.9699999999993</v>
      </c>
      <c r="U106" s="102">
        <v>1629</v>
      </c>
      <c r="V106" s="6">
        <v>882304.75999999931</v>
      </c>
      <c r="W106" s="12">
        <v>3482.0600000000004</v>
      </c>
      <c r="X106" s="102">
        <v>3147</v>
      </c>
      <c r="Y106" s="6">
        <v>2492477.2600000007</v>
      </c>
      <c r="Z106" s="12">
        <v>35068.810000000056</v>
      </c>
      <c r="AA106" s="11">
        <v>573</v>
      </c>
      <c r="AB106" s="6">
        <v>452575.16</v>
      </c>
      <c r="AC106" s="12">
        <v>4610.53</v>
      </c>
      <c r="AD106" s="11">
        <v>0</v>
      </c>
      <c r="AE106" s="6">
        <v>0</v>
      </c>
      <c r="AF106" s="12">
        <v>0</v>
      </c>
      <c r="AG106" s="11">
        <v>0</v>
      </c>
      <c r="AH106" s="6">
        <v>0</v>
      </c>
      <c r="AI106" s="12">
        <v>0</v>
      </c>
      <c r="AJ106" s="11">
        <v>14</v>
      </c>
      <c r="AK106" s="6">
        <v>21047.040000000001</v>
      </c>
      <c r="AL106" s="12">
        <v>133.80000000000001</v>
      </c>
      <c r="AM106" s="11">
        <v>455</v>
      </c>
      <c r="AN106" s="6">
        <v>383020.60000000003</v>
      </c>
      <c r="AO106" s="12">
        <v>3907.31</v>
      </c>
      <c r="AP106" s="11">
        <v>0</v>
      </c>
      <c r="AQ106" s="6">
        <v>0</v>
      </c>
      <c r="AR106" s="12">
        <v>0</v>
      </c>
      <c r="AS106" s="11">
        <v>157</v>
      </c>
      <c r="AT106" s="6">
        <v>69568.24000000002</v>
      </c>
      <c r="AU106" s="12">
        <v>829.41</v>
      </c>
      <c r="AV106" s="19">
        <v>2</v>
      </c>
      <c r="AW106" s="6">
        <v>173.24</v>
      </c>
      <c r="AX106" s="12">
        <v>1.4</v>
      </c>
      <c r="AY106" s="19">
        <v>724</v>
      </c>
      <c r="AZ106" s="6">
        <v>148709.04000000004</v>
      </c>
      <c r="BA106" s="12">
        <v>3377.8400000000047</v>
      </c>
      <c r="BB106" s="19">
        <v>6</v>
      </c>
      <c r="BC106" s="6">
        <v>0</v>
      </c>
      <c r="BD106" s="12">
        <v>82</v>
      </c>
      <c r="BE106" s="19">
        <v>1</v>
      </c>
      <c r="BF106" s="6">
        <v>578.92999999999995</v>
      </c>
      <c r="BG106" s="12">
        <v>19</v>
      </c>
      <c r="BH106" s="19">
        <v>179</v>
      </c>
      <c r="BI106" s="6">
        <v>344160.72000000061</v>
      </c>
      <c r="BJ106" s="12">
        <v>2659</v>
      </c>
      <c r="BK106" s="19">
        <v>198</v>
      </c>
      <c r="BL106" s="6">
        <v>115533.70000000007</v>
      </c>
      <c r="BM106" s="12">
        <v>2274</v>
      </c>
      <c r="BN106" s="19">
        <v>55</v>
      </c>
      <c r="BO106" s="6">
        <v>12146.93</v>
      </c>
      <c r="BP106" s="12">
        <v>505.5</v>
      </c>
      <c r="BQ106" s="19">
        <v>1</v>
      </c>
      <c r="BR106" s="6">
        <v>30.7</v>
      </c>
      <c r="BS106" s="12">
        <v>5</v>
      </c>
      <c r="BT106" s="18">
        <v>4970</v>
      </c>
      <c r="BU106" s="69">
        <v>19011447.769999977</v>
      </c>
    </row>
    <row r="107" spans="1:73">
      <c r="A107" s="75" t="s">
        <v>107</v>
      </c>
      <c r="B107" t="s">
        <v>109</v>
      </c>
      <c r="C107" s="11">
        <v>3958</v>
      </c>
      <c r="D107" s="6">
        <v>9670515.2600000203</v>
      </c>
      <c r="E107" s="12">
        <v>80193.909999999771</v>
      </c>
      <c r="F107" s="19">
        <v>3608</v>
      </c>
      <c r="G107" s="25">
        <v>2190516.8100000196</v>
      </c>
      <c r="H107" s="12">
        <v>25798.849999999984</v>
      </c>
      <c r="I107" s="11">
        <v>222</v>
      </c>
      <c r="J107" s="6">
        <v>230938.81000000003</v>
      </c>
      <c r="K107" s="12">
        <v>2552.4400000000023</v>
      </c>
      <c r="L107" s="96">
        <v>66</v>
      </c>
      <c r="M107" s="6">
        <v>309847.71000000008</v>
      </c>
      <c r="N107" s="12">
        <v>488.72</v>
      </c>
      <c r="O107" s="102">
        <v>166</v>
      </c>
      <c r="P107" s="25">
        <v>871705.96000000008</v>
      </c>
      <c r="Q107" s="12">
        <v>10835.850000000002</v>
      </c>
      <c r="R107" s="102">
        <v>2287</v>
      </c>
      <c r="S107" s="6">
        <v>1585564.6900000002</v>
      </c>
      <c r="T107" s="12">
        <v>11563.059999999981</v>
      </c>
      <c r="U107" s="102">
        <v>1627</v>
      </c>
      <c r="V107" s="6">
        <v>1821674.3900000013</v>
      </c>
      <c r="W107" s="12">
        <v>7270.3600000000015</v>
      </c>
      <c r="X107" s="102">
        <v>1286</v>
      </c>
      <c r="Y107" s="6">
        <v>1811836.8500000029</v>
      </c>
      <c r="Z107" s="12">
        <v>27617.090000000015</v>
      </c>
      <c r="AA107" s="11">
        <v>145</v>
      </c>
      <c r="AB107" s="6">
        <v>206964.86000000002</v>
      </c>
      <c r="AC107" s="12">
        <v>2107.8000000000006</v>
      </c>
      <c r="AD107" s="11">
        <v>0</v>
      </c>
      <c r="AE107" s="6">
        <v>0</v>
      </c>
      <c r="AF107" s="12">
        <v>0</v>
      </c>
      <c r="AG107" s="11">
        <v>0</v>
      </c>
      <c r="AH107" s="6">
        <v>0</v>
      </c>
      <c r="AI107" s="12">
        <v>0</v>
      </c>
      <c r="AJ107" s="11">
        <v>1</v>
      </c>
      <c r="AK107" s="6">
        <v>1132.8800000000001</v>
      </c>
      <c r="AL107" s="12">
        <v>7.05</v>
      </c>
      <c r="AM107" s="11">
        <v>46</v>
      </c>
      <c r="AN107" s="6">
        <v>81231.48</v>
      </c>
      <c r="AO107" s="12">
        <v>842.28999999999985</v>
      </c>
      <c r="AP107" s="11">
        <v>0</v>
      </c>
      <c r="AQ107" s="6">
        <v>0</v>
      </c>
      <c r="AR107" s="12">
        <v>0</v>
      </c>
      <c r="AS107" s="11">
        <v>505</v>
      </c>
      <c r="AT107" s="6">
        <v>383035.91000000003</v>
      </c>
      <c r="AU107" s="12">
        <v>4579.7300000000005</v>
      </c>
      <c r="AV107" s="19">
        <v>4</v>
      </c>
      <c r="AW107" s="6">
        <v>4514.91</v>
      </c>
      <c r="AX107" s="12">
        <v>36.790000000000006</v>
      </c>
      <c r="AY107" s="19">
        <v>403</v>
      </c>
      <c r="AZ107" s="6">
        <v>168044.27000000014</v>
      </c>
      <c r="BA107" s="12">
        <v>3808.4599999999996</v>
      </c>
      <c r="BB107" s="19">
        <v>18</v>
      </c>
      <c r="BC107" s="6">
        <v>0</v>
      </c>
      <c r="BD107" s="12">
        <v>1579</v>
      </c>
      <c r="BE107" s="19">
        <v>1</v>
      </c>
      <c r="BF107" s="6">
        <v>792.22</v>
      </c>
      <c r="BG107" s="12">
        <v>26</v>
      </c>
      <c r="BH107" s="19">
        <v>141</v>
      </c>
      <c r="BI107" s="6">
        <v>307111.13000000064</v>
      </c>
      <c r="BJ107" s="12">
        <v>2402</v>
      </c>
      <c r="BK107" s="19">
        <v>108</v>
      </c>
      <c r="BL107" s="6">
        <v>268703.53000000003</v>
      </c>
      <c r="BM107" s="12">
        <v>4973</v>
      </c>
      <c r="BN107" s="19">
        <v>53</v>
      </c>
      <c r="BO107" s="6">
        <v>16615.88</v>
      </c>
      <c r="BP107" s="12">
        <v>690</v>
      </c>
      <c r="BQ107" s="19">
        <v>0</v>
      </c>
      <c r="BR107" s="4">
        <v>0</v>
      </c>
      <c r="BS107" s="10">
        <v>0</v>
      </c>
      <c r="BT107" s="18">
        <v>4092</v>
      </c>
      <c r="BU107" s="69">
        <v>20069687.660000041</v>
      </c>
    </row>
    <row r="108" spans="1:73">
      <c r="A108" s="75" t="s">
        <v>107</v>
      </c>
      <c r="B108" t="s">
        <v>110</v>
      </c>
      <c r="C108" s="11">
        <v>7171</v>
      </c>
      <c r="D108" s="6">
        <v>19662294.549999934</v>
      </c>
      <c r="E108" s="12">
        <v>137417.62000000005</v>
      </c>
      <c r="F108" s="19">
        <v>6657</v>
      </c>
      <c r="G108" s="25">
        <v>5185103.9500000775</v>
      </c>
      <c r="H108" s="12">
        <v>61192.870000000134</v>
      </c>
      <c r="I108" s="11">
        <v>274</v>
      </c>
      <c r="J108" s="6">
        <v>475866.10000000009</v>
      </c>
      <c r="K108" s="12">
        <v>5293.2799999999988</v>
      </c>
      <c r="L108" s="96">
        <v>168</v>
      </c>
      <c r="M108" s="6">
        <v>539313.14999999991</v>
      </c>
      <c r="N108" s="12">
        <v>847.31000000000006</v>
      </c>
      <c r="O108" s="102">
        <v>543</v>
      </c>
      <c r="P108" s="25">
        <v>1956699.1899999981</v>
      </c>
      <c r="Q108" s="12">
        <v>28352.45</v>
      </c>
      <c r="R108" s="102">
        <v>3511</v>
      </c>
      <c r="S108" s="6">
        <v>1812584.3200000015</v>
      </c>
      <c r="T108" s="12">
        <v>12984.629999999988</v>
      </c>
      <c r="U108" s="102">
        <v>3189</v>
      </c>
      <c r="V108" s="6">
        <v>2373718.0200000005</v>
      </c>
      <c r="W108" s="12">
        <v>9353.3799999999737</v>
      </c>
      <c r="X108" s="102">
        <v>5013</v>
      </c>
      <c r="Y108" s="6">
        <v>5996629.9899999974</v>
      </c>
      <c r="Z108" s="12">
        <v>91726.410000000033</v>
      </c>
      <c r="AA108" s="11">
        <v>1440</v>
      </c>
      <c r="AB108" s="6">
        <v>1354095.5600000003</v>
      </c>
      <c r="AC108" s="12">
        <v>13767.299999999996</v>
      </c>
      <c r="AD108" s="11">
        <v>11</v>
      </c>
      <c r="AE108" s="6">
        <v>74761.349999999991</v>
      </c>
      <c r="AF108" s="12">
        <v>208.59</v>
      </c>
      <c r="AG108" s="11">
        <v>0</v>
      </c>
      <c r="AH108" s="6">
        <v>0</v>
      </c>
      <c r="AI108" s="12">
        <v>0</v>
      </c>
      <c r="AJ108" s="11">
        <v>60</v>
      </c>
      <c r="AK108" s="6">
        <v>138656.13</v>
      </c>
      <c r="AL108" s="12">
        <v>863.76999999999975</v>
      </c>
      <c r="AM108" s="11">
        <v>136</v>
      </c>
      <c r="AN108" s="6">
        <v>139004.93000000002</v>
      </c>
      <c r="AO108" s="12">
        <v>1423.1699999999998</v>
      </c>
      <c r="AP108" s="11">
        <v>3</v>
      </c>
      <c r="AQ108" s="6">
        <v>4553.34</v>
      </c>
      <c r="AR108" s="12">
        <v>14.64</v>
      </c>
      <c r="AS108" s="11">
        <v>2391</v>
      </c>
      <c r="AT108" s="6">
        <v>731180.53000000038</v>
      </c>
      <c r="AU108" s="12">
        <v>8748.5899999999965</v>
      </c>
      <c r="AV108" s="19">
        <v>0</v>
      </c>
      <c r="AW108" s="6">
        <v>0</v>
      </c>
      <c r="AX108" s="12">
        <v>0</v>
      </c>
      <c r="AY108" s="19">
        <v>1618</v>
      </c>
      <c r="AZ108" s="6">
        <v>749629.84999999939</v>
      </c>
      <c r="BA108" s="12">
        <v>17012.550000000003</v>
      </c>
      <c r="BB108" s="19">
        <v>48</v>
      </c>
      <c r="BC108" s="6">
        <v>0</v>
      </c>
      <c r="BD108" s="12">
        <v>2686</v>
      </c>
      <c r="BE108" s="19">
        <v>3</v>
      </c>
      <c r="BF108" s="6">
        <v>10390.27</v>
      </c>
      <c r="BG108" s="12">
        <v>341</v>
      </c>
      <c r="BH108" s="19">
        <v>287</v>
      </c>
      <c r="BI108" s="6">
        <v>461581.1300000014</v>
      </c>
      <c r="BJ108" s="12">
        <v>3789</v>
      </c>
      <c r="BK108" s="19">
        <v>261</v>
      </c>
      <c r="BL108" s="6">
        <v>330641.8400000002</v>
      </c>
      <c r="BM108" s="12">
        <v>6146</v>
      </c>
      <c r="BN108" s="19">
        <v>300</v>
      </c>
      <c r="BO108" s="6">
        <v>222658.25999999998</v>
      </c>
      <c r="BP108" s="12">
        <v>9242.25</v>
      </c>
      <c r="BQ108" s="19">
        <v>27</v>
      </c>
      <c r="BR108" s="6">
        <v>33898.94</v>
      </c>
      <c r="BS108" s="12">
        <v>5521</v>
      </c>
      <c r="BT108" s="18">
        <v>7251</v>
      </c>
      <c r="BU108" s="69">
        <v>42442302.080000021</v>
      </c>
    </row>
    <row r="109" spans="1:73">
      <c r="A109" s="75" t="s">
        <v>107</v>
      </c>
      <c r="B109" t="s">
        <v>111</v>
      </c>
      <c r="C109" s="11">
        <v>1572</v>
      </c>
      <c r="D109" s="6">
        <v>3335229.5100000016</v>
      </c>
      <c r="E109" s="12">
        <v>25630.589999999997</v>
      </c>
      <c r="F109" s="19">
        <v>1480</v>
      </c>
      <c r="G109" s="25">
        <v>898851.61000000359</v>
      </c>
      <c r="H109" s="12">
        <v>10603.88000000001</v>
      </c>
      <c r="I109" s="11">
        <v>85</v>
      </c>
      <c r="J109" s="6">
        <v>71607.399999999994</v>
      </c>
      <c r="K109" s="12">
        <v>798.5</v>
      </c>
      <c r="L109" s="96">
        <v>38</v>
      </c>
      <c r="M109" s="6">
        <v>91652.720000000016</v>
      </c>
      <c r="N109" s="12">
        <v>135.82</v>
      </c>
      <c r="O109" s="102">
        <v>38</v>
      </c>
      <c r="P109" s="25">
        <v>94899.540000000023</v>
      </c>
      <c r="Q109" s="12">
        <v>1871.4</v>
      </c>
      <c r="R109" s="102">
        <v>824</v>
      </c>
      <c r="S109" s="6">
        <v>371548.03000000014</v>
      </c>
      <c r="T109" s="12">
        <v>2537.4800000000018</v>
      </c>
      <c r="U109" s="102">
        <v>734</v>
      </c>
      <c r="V109" s="6">
        <v>572159.02000000025</v>
      </c>
      <c r="W109" s="12">
        <v>2128.1400000000012</v>
      </c>
      <c r="X109" s="102">
        <v>844</v>
      </c>
      <c r="Y109" s="6">
        <v>847702.55000000051</v>
      </c>
      <c r="Z109" s="12">
        <v>12606.599999999995</v>
      </c>
      <c r="AA109" s="11">
        <v>459</v>
      </c>
      <c r="AB109" s="6">
        <v>490502.25000000006</v>
      </c>
      <c r="AC109" s="12">
        <v>4923.16</v>
      </c>
      <c r="AD109" s="11">
        <v>0</v>
      </c>
      <c r="AE109" s="6">
        <v>0</v>
      </c>
      <c r="AF109" s="12">
        <v>0</v>
      </c>
      <c r="AG109" s="11">
        <v>0</v>
      </c>
      <c r="AH109" s="6">
        <v>0</v>
      </c>
      <c r="AI109" s="12">
        <v>0</v>
      </c>
      <c r="AJ109" s="11">
        <v>24</v>
      </c>
      <c r="AK109" s="6">
        <v>31157.4</v>
      </c>
      <c r="AL109" s="12">
        <v>194.04000000000002</v>
      </c>
      <c r="AM109" s="11">
        <v>108</v>
      </c>
      <c r="AN109" s="6">
        <v>78127.599999999991</v>
      </c>
      <c r="AO109" s="12">
        <v>803.2</v>
      </c>
      <c r="AP109" s="11">
        <v>0</v>
      </c>
      <c r="AQ109" s="6">
        <v>0</v>
      </c>
      <c r="AR109" s="12">
        <v>0</v>
      </c>
      <c r="AS109" s="11">
        <v>403</v>
      </c>
      <c r="AT109" s="6">
        <v>143995.29000000004</v>
      </c>
      <c r="AU109" s="12">
        <v>1725.6800000000003</v>
      </c>
      <c r="AV109" s="19">
        <v>1</v>
      </c>
      <c r="AW109" s="6">
        <v>3336.91</v>
      </c>
      <c r="AX109" s="12">
        <v>27.19</v>
      </c>
      <c r="AY109" s="19">
        <v>322</v>
      </c>
      <c r="AZ109" s="6">
        <v>117057.51000000002</v>
      </c>
      <c r="BA109" s="12">
        <v>2643.9100000000003</v>
      </c>
      <c r="BB109" s="19">
        <v>1</v>
      </c>
      <c r="BC109" s="6">
        <v>0</v>
      </c>
      <c r="BD109" s="12">
        <v>39</v>
      </c>
      <c r="BE109" s="19">
        <v>0</v>
      </c>
      <c r="BF109" s="6">
        <v>0</v>
      </c>
      <c r="BG109" s="12">
        <v>0</v>
      </c>
      <c r="BH109" s="19">
        <v>35</v>
      </c>
      <c r="BI109" s="6">
        <v>65469.739999999983</v>
      </c>
      <c r="BJ109" s="12">
        <v>502</v>
      </c>
      <c r="BK109" s="19">
        <v>31</v>
      </c>
      <c r="BL109" s="6">
        <v>14008.51</v>
      </c>
      <c r="BM109" s="12">
        <v>261</v>
      </c>
      <c r="BN109" s="19">
        <v>13</v>
      </c>
      <c r="BO109" s="6">
        <v>9923.2000000000007</v>
      </c>
      <c r="BP109" s="12">
        <v>411.75</v>
      </c>
      <c r="BQ109" s="19">
        <v>0</v>
      </c>
      <c r="BR109" s="4">
        <v>0</v>
      </c>
      <c r="BS109" s="10">
        <v>0</v>
      </c>
      <c r="BT109" s="18">
        <v>1602</v>
      </c>
      <c r="BU109" s="69">
        <v>7239973.6100000069</v>
      </c>
    </row>
    <row r="110" spans="1:73">
      <c r="A110" s="75" t="s">
        <v>107</v>
      </c>
      <c r="B110" t="s">
        <v>112</v>
      </c>
      <c r="C110" s="11">
        <v>783</v>
      </c>
      <c r="D110" s="6">
        <v>1184291.2100000007</v>
      </c>
      <c r="E110" s="12">
        <v>8005.7500000000064</v>
      </c>
      <c r="F110" s="19">
        <v>749</v>
      </c>
      <c r="G110" s="25">
        <v>352560.34999999928</v>
      </c>
      <c r="H110" s="12">
        <v>4141.2399999999961</v>
      </c>
      <c r="I110" s="11">
        <v>33</v>
      </c>
      <c r="J110" s="6">
        <v>14642.779999999997</v>
      </c>
      <c r="K110" s="12">
        <v>165.84</v>
      </c>
      <c r="L110" s="96">
        <v>5</v>
      </c>
      <c r="M110" s="6">
        <v>6898.41</v>
      </c>
      <c r="N110" s="12">
        <v>10.44</v>
      </c>
      <c r="O110" s="102">
        <v>88</v>
      </c>
      <c r="P110" s="25">
        <v>142196.31</v>
      </c>
      <c r="Q110" s="12">
        <v>1984.2500000000005</v>
      </c>
      <c r="R110" s="102">
        <v>237</v>
      </c>
      <c r="S110" s="6">
        <v>94614.33</v>
      </c>
      <c r="T110" s="12">
        <v>669.31999999999994</v>
      </c>
      <c r="U110" s="102">
        <v>72</v>
      </c>
      <c r="V110" s="6">
        <v>74260.92</v>
      </c>
      <c r="W110" s="12">
        <v>283.83</v>
      </c>
      <c r="X110" s="102">
        <v>208</v>
      </c>
      <c r="Y110" s="6">
        <v>139096.84999999998</v>
      </c>
      <c r="Z110" s="12">
        <v>2078.39</v>
      </c>
      <c r="AA110" s="11">
        <v>19</v>
      </c>
      <c r="AB110" s="6">
        <v>16126.87</v>
      </c>
      <c r="AC110" s="12">
        <v>164.17</v>
      </c>
      <c r="AD110" s="11">
        <v>0</v>
      </c>
      <c r="AE110" s="6">
        <v>0</v>
      </c>
      <c r="AF110" s="12">
        <v>0</v>
      </c>
      <c r="AG110" s="11">
        <v>0</v>
      </c>
      <c r="AH110" s="6">
        <v>0</v>
      </c>
      <c r="AI110" s="12">
        <v>0</v>
      </c>
      <c r="AJ110" s="11">
        <v>0</v>
      </c>
      <c r="AK110" s="6">
        <v>0</v>
      </c>
      <c r="AL110" s="12">
        <v>0</v>
      </c>
      <c r="AM110" s="11">
        <v>24</v>
      </c>
      <c r="AN110" s="6">
        <v>30829.43</v>
      </c>
      <c r="AO110" s="12">
        <v>314.72000000000003</v>
      </c>
      <c r="AP110" s="11">
        <v>0</v>
      </c>
      <c r="AQ110" s="6">
        <v>0</v>
      </c>
      <c r="AR110" s="12">
        <v>0</v>
      </c>
      <c r="AS110" s="11">
        <v>8</v>
      </c>
      <c r="AT110" s="6">
        <v>3736.14</v>
      </c>
      <c r="AU110" s="12">
        <v>46.18</v>
      </c>
      <c r="AV110" s="19">
        <v>31</v>
      </c>
      <c r="AW110" s="6">
        <v>21604.04</v>
      </c>
      <c r="AX110" s="12">
        <v>177.39999999999998</v>
      </c>
      <c r="AY110" s="19">
        <v>62</v>
      </c>
      <c r="AZ110" s="6">
        <v>9638.880000000001</v>
      </c>
      <c r="BA110" s="12">
        <v>214.77000000000004</v>
      </c>
      <c r="BB110" s="19">
        <v>8</v>
      </c>
      <c r="BC110" s="6">
        <v>0</v>
      </c>
      <c r="BD110" s="12">
        <v>100</v>
      </c>
      <c r="BE110" s="19">
        <v>0</v>
      </c>
      <c r="BF110" s="6">
        <v>0</v>
      </c>
      <c r="BG110" s="12">
        <v>0</v>
      </c>
      <c r="BH110" s="19">
        <v>46</v>
      </c>
      <c r="BI110" s="6">
        <v>20619.989999999987</v>
      </c>
      <c r="BJ110" s="12">
        <v>196</v>
      </c>
      <c r="BK110" s="19">
        <v>59</v>
      </c>
      <c r="BL110" s="6">
        <v>55678.569999999978</v>
      </c>
      <c r="BM110" s="12">
        <v>1180</v>
      </c>
      <c r="BN110" s="19">
        <v>30</v>
      </c>
      <c r="BO110" s="6">
        <v>8322.4700000000012</v>
      </c>
      <c r="BP110" s="12">
        <v>345.75</v>
      </c>
      <c r="BQ110" s="19">
        <v>0</v>
      </c>
      <c r="BR110" s="4">
        <v>0</v>
      </c>
      <c r="BS110" s="10">
        <v>0</v>
      </c>
      <c r="BT110" s="18">
        <v>792</v>
      </c>
      <c r="BU110" s="69">
        <v>2184041.6599999997</v>
      </c>
    </row>
    <row r="111" spans="1:73">
      <c r="A111" s="75" t="s">
        <v>107</v>
      </c>
      <c r="B111" t="s">
        <v>113</v>
      </c>
      <c r="C111" s="11">
        <v>269</v>
      </c>
      <c r="D111" s="6">
        <v>176098.99999999991</v>
      </c>
      <c r="E111" s="12">
        <v>1385.3999999999987</v>
      </c>
      <c r="F111" s="19">
        <v>267</v>
      </c>
      <c r="G111" s="25">
        <v>104618.05999999998</v>
      </c>
      <c r="H111" s="12">
        <v>1241.6599999999999</v>
      </c>
      <c r="I111" s="11">
        <v>23</v>
      </c>
      <c r="J111" s="6">
        <v>7078.2500000000009</v>
      </c>
      <c r="K111" s="12">
        <v>78.91</v>
      </c>
      <c r="L111" s="96">
        <v>0</v>
      </c>
      <c r="M111" s="6">
        <v>0</v>
      </c>
      <c r="N111" s="12">
        <v>0</v>
      </c>
      <c r="O111" s="102">
        <v>82</v>
      </c>
      <c r="P111" s="25">
        <v>79402.280000000013</v>
      </c>
      <c r="Q111" s="12">
        <v>1074.48</v>
      </c>
      <c r="R111" s="102">
        <v>165</v>
      </c>
      <c r="S111" s="6">
        <v>41315.259999999987</v>
      </c>
      <c r="T111" s="12">
        <v>305.36</v>
      </c>
      <c r="U111" s="102">
        <v>27</v>
      </c>
      <c r="V111" s="6">
        <v>10955.300000000001</v>
      </c>
      <c r="W111" s="12">
        <v>43.8</v>
      </c>
      <c r="X111" s="102">
        <v>9</v>
      </c>
      <c r="Y111" s="6">
        <v>6761.9</v>
      </c>
      <c r="Z111" s="12">
        <v>105.39999999999999</v>
      </c>
      <c r="AA111" s="11">
        <v>5</v>
      </c>
      <c r="AB111" s="6">
        <v>1847.46</v>
      </c>
      <c r="AC111" s="12">
        <v>19.8</v>
      </c>
      <c r="AD111" s="11">
        <v>0</v>
      </c>
      <c r="AE111" s="6">
        <v>0</v>
      </c>
      <c r="AF111" s="12">
        <v>0</v>
      </c>
      <c r="AG111" s="11">
        <v>0</v>
      </c>
      <c r="AH111" s="6">
        <v>0</v>
      </c>
      <c r="AI111" s="12">
        <v>0</v>
      </c>
      <c r="AJ111" s="11">
        <v>0</v>
      </c>
      <c r="AK111" s="6">
        <v>0</v>
      </c>
      <c r="AL111" s="12">
        <v>0</v>
      </c>
      <c r="AM111" s="11">
        <v>1</v>
      </c>
      <c r="AN111" s="6">
        <v>737.54</v>
      </c>
      <c r="AO111" s="12">
        <v>7.5</v>
      </c>
      <c r="AP111" s="11">
        <v>0</v>
      </c>
      <c r="AQ111" s="6">
        <v>0</v>
      </c>
      <c r="AR111" s="12">
        <v>0</v>
      </c>
      <c r="AS111" s="11">
        <v>0</v>
      </c>
      <c r="AT111" s="6">
        <v>0</v>
      </c>
      <c r="AU111" s="12">
        <v>0</v>
      </c>
      <c r="AV111" s="19">
        <v>0</v>
      </c>
      <c r="AW111" s="6">
        <v>0</v>
      </c>
      <c r="AX111" s="12">
        <v>0</v>
      </c>
      <c r="AY111" s="19">
        <v>12</v>
      </c>
      <c r="AZ111" s="6">
        <v>1237.53</v>
      </c>
      <c r="BA111" s="12">
        <v>28.04</v>
      </c>
      <c r="BB111" s="19">
        <v>0</v>
      </c>
      <c r="BC111" s="6">
        <v>0</v>
      </c>
      <c r="BD111" s="12">
        <v>0</v>
      </c>
      <c r="BE111" s="19">
        <v>0</v>
      </c>
      <c r="BF111" s="6">
        <v>0</v>
      </c>
      <c r="BG111" s="12">
        <v>0</v>
      </c>
      <c r="BH111" s="19">
        <v>32</v>
      </c>
      <c r="BI111" s="6">
        <v>10903.630000000001</v>
      </c>
      <c r="BJ111" s="12">
        <v>135</v>
      </c>
      <c r="BK111" s="19">
        <v>49</v>
      </c>
      <c r="BL111" s="6">
        <v>14589.399999999985</v>
      </c>
      <c r="BM111" s="12">
        <v>336</v>
      </c>
      <c r="BN111" s="19">
        <v>22</v>
      </c>
      <c r="BO111" s="6">
        <v>3372.9100000000003</v>
      </c>
      <c r="BP111" s="12">
        <v>140.25</v>
      </c>
      <c r="BQ111" s="19">
        <v>0</v>
      </c>
      <c r="BR111" s="4">
        <v>0</v>
      </c>
      <c r="BS111" s="10">
        <v>0</v>
      </c>
      <c r="BT111" s="18">
        <v>297</v>
      </c>
      <c r="BU111" s="69">
        <v>458918.5199999999</v>
      </c>
    </row>
    <row r="112" spans="1:73">
      <c r="A112" s="75" t="s">
        <v>107</v>
      </c>
      <c r="B112" t="s">
        <v>114</v>
      </c>
      <c r="C112" s="11">
        <v>2290</v>
      </c>
      <c r="D112" s="6">
        <v>9669422.4500000104</v>
      </c>
      <c r="E112" s="12">
        <v>69850.589999999807</v>
      </c>
      <c r="F112" s="19">
        <v>1914</v>
      </c>
      <c r="G112" s="25">
        <v>1360040.1300000099</v>
      </c>
      <c r="H112" s="12">
        <v>16042.230000000016</v>
      </c>
      <c r="I112" s="11">
        <v>108</v>
      </c>
      <c r="J112" s="6">
        <v>238238.88000000003</v>
      </c>
      <c r="K112" s="12">
        <v>2636.5799999999995</v>
      </c>
      <c r="L112" s="96">
        <v>80</v>
      </c>
      <c r="M112" s="6">
        <v>310948.2</v>
      </c>
      <c r="N112" s="12">
        <v>483.58</v>
      </c>
      <c r="O112" s="102">
        <v>111</v>
      </c>
      <c r="P112" s="25">
        <v>467919.14</v>
      </c>
      <c r="Q112" s="12">
        <v>7195.1499999999987</v>
      </c>
      <c r="R112" s="102">
        <v>1150</v>
      </c>
      <c r="S112" s="6">
        <v>389145.61000000016</v>
      </c>
      <c r="T112" s="12">
        <v>2788.0499999999997</v>
      </c>
      <c r="U112" s="102">
        <v>862</v>
      </c>
      <c r="V112" s="6">
        <v>482572.73999999964</v>
      </c>
      <c r="W112" s="12">
        <v>1877.6999999999991</v>
      </c>
      <c r="X112" s="102">
        <v>1569</v>
      </c>
      <c r="Y112" s="6">
        <v>2981564.0600000038</v>
      </c>
      <c r="Z112" s="12">
        <v>45587.460000000014</v>
      </c>
      <c r="AA112" s="11">
        <v>683</v>
      </c>
      <c r="AB112" s="6">
        <v>1304930.0900000001</v>
      </c>
      <c r="AC112" s="12">
        <v>13304.18</v>
      </c>
      <c r="AD112" s="11">
        <v>0</v>
      </c>
      <c r="AE112" s="6">
        <v>0</v>
      </c>
      <c r="AF112" s="12">
        <v>0</v>
      </c>
      <c r="AG112" s="11">
        <v>0</v>
      </c>
      <c r="AH112" s="6">
        <v>0</v>
      </c>
      <c r="AI112" s="12">
        <v>0</v>
      </c>
      <c r="AJ112" s="11">
        <v>0</v>
      </c>
      <c r="AK112" s="6">
        <v>0</v>
      </c>
      <c r="AL112" s="12">
        <v>0</v>
      </c>
      <c r="AM112" s="11">
        <v>145</v>
      </c>
      <c r="AN112" s="6">
        <v>332907.67</v>
      </c>
      <c r="AO112" s="12">
        <v>3407.3999999999996</v>
      </c>
      <c r="AP112" s="11">
        <v>0</v>
      </c>
      <c r="AQ112" s="6">
        <v>0</v>
      </c>
      <c r="AR112" s="12">
        <v>0</v>
      </c>
      <c r="AS112" s="11">
        <v>133</v>
      </c>
      <c r="AT112" s="6">
        <v>42006.890000000007</v>
      </c>
      <c r="AU112" s="12">
        <v>505.57000000000011</v>
      </c>
      <c r="AV112" s="19">
        <v>28</v>
      </c>
      <c r="AW112" s="6">
        <v>27942.46</v>
      </c>
      <c r="AX112" s="12">
        <v>227.6</v>
      </c>
      <c r="AY112" s="19">
        <v>722</v>
      </c>
      <c r="AZ112" s="6">
        <v>538071.14</v>
      </c>
      <c r="BA112" s="12">
        <v>12182.510000000006</v>
      </c>
      <c r="BB112" s="19">
        <v>2</v>
      </c>
      <c r="BC112" s="6">
        <v>0</v>
      </c>
      <c r="BD112" s="12">
        <v>58</v>
      </c>
      <c r="BE112" s="19">
        <v>0</v>
      </c>
      <c r="BF112" s="6">
        <v>0</v>
      </c>
      <c r="BG112" s="12">
        <v>0</v>
      </c>
      <c r="BH112" s="19">
        <v>95</v>
      </c>
      <c r="BI112" s="6">
        <v>113904.63999999994</v>
      </c>
      <c r="BJ112" s="12">
        <v>1014</v>
      </c>
      <c r="BK112" s="19">
        <v>95</v>
      </c>
      <c r="BL112" s="6">
        <v>221431.12</v>
      </c>
      <c r="BM112" s="12">
        <v>4107</v>
      </c>
      <c r="BN112" s="19">
        <v>58</v>
      </c>
      <c r="BO112" s="6">
        <v>31460.520000000004</v>
      </c>
      <c r="BP112" s="12">
        <v>1305.75</v>
      </c>
      <c r="BQ112" s="19">
        <v>0</v>
      </c>
      <c r="BR112" s="4">
        <v>0</v>
      </c>
      <c r="BS112" s="10">
        <v>0</v>
      </c>
      <c r="BT112" s="18">
        <v>2328</v>
      </c>
      <c r="BU112" s="69">
        <v>18516587.780000031</v>
      </c>
    </row>
    <row r="113" spans="1:73">
      <c r="A113" s="75" t="s">
        <v>107</v>
      </c>
      <c r="B113" t="s">
        <v>115</v>
      </c>
      <c r="C113" s="11">
        <v>1422</v>
      </c>
      <c r="D113" s="6">
        <v>1219810.9799999986</v>
      </c>
      <c r="E113" s="12">
        <v>10000.269999999999</v>
      </c>
      <c r="F113" s="19">
        <v>1395</v>
      </c>
      <c r="G113" s="25">
        <v>529177.21999999939</v>
      </c>
      <c r="H113" s="12">
        <v>6240.4800000000068</v>
      </c>
      <c r="I113" s="11">
        <v>56</v>
      </c>
      <c r="J113" s="6">
        <v>15874.269999999997</v>
      </c>
      <c r="K113" s="12">
        <v>177.70999999999998</v>
      </c>
      <c r="L113" s="96">
        <v>11</v>
      </c>
      <c r="M113" s="6">
        <v>10164.279999999999</v>
      </c>
      <c r="N113" s="12">
        <v>17.330000000000002</v>
      </c>
      <c r="O113" s="102">
        <v>25</v>
      </c>
      <c r="P113" s="25">
        <v>90130.829999999987</v>
      </c>
      <c r="Q113" s="12">
        <v>1384.41</v>
      </c>
      <c r="R113" s="102">
        <v>715</v>
      </c>
      <c r="S113" s="6">
        <v>262194.07000000024</v>
      </c>
      <c r="T113" s="12">
        <v>1922.6300000000003</v>
      </c>
      <c r="U113" s="102">
        <v>604</v>
      </c>
      <c r="V113" s="6">
        <v>381702.95000000013</v>
      </c>
      <c r="W113" s="12">
        <v>1524.6800000000007</v>
      </c>
      <c r="X113" s="102">
        <v>165</v>
      </c>
      <c r="Y113" s="6">
        <v>62323.55000000001</v>
      </c>
      <c r="Z113" s="12">
        <v>939.94999999999993</v>
      </c>
      <c r="AA113" s="11">
        <v>8</v>
      </c>
      <c r="AB113" s="6">
        <v>14169.69</v>
      </c>
      <c r="AC113" s="12">
        <v>144.94999999999999</v>
      </c>
      <c r="AD113" s="11">
        <v>0</v>
      </c>
      <c r="AE113" s="6">
        <v>0</v>
      </c>
      <c r="AF113" s="12">
        <v>0</v>
      </c>
      <c r="AG113" s="11">
        <v>0</v>
      </c>
      <c r="AH113" s="6">
        <v>0</v>
      </c>
      <c r="AI113" s="12">
        <v>0</v>
      </c>
      <c r="AJ113" s="11">
        <v>0</v>
      </c>
      <c r="AK113" s="6">
        <v>0</v>
      </c>
      <c r="AL113" s="12">
        <v>0</v>
      </c>
      <c r="AM113" s="11">
        <v>17</v>
      </c>
      <c r="AN113" s="6">
        <v>28453.269999999997</v>
      </c>
      <c r="AO113" s="12">
        <v>309.54000000000002</v>
      </c>
      <c r="AP113" s="11">
        <v>0</v>
      </c>
      <c r="AQ113" s="6">
        <v>0</v>
      </c>
      <c r="AR113" s="12">
        <v>0</v>
      </c>
      <c r="AS113" s="11">
        <v>75</v>
      </c>
      <c r="AT113" s="6">
        <v>23237.439999999999</v>
      </c>
      <c r="AU113" s="12">
        <v>278.33000000000004</v>
      </c>
      <c r="AV113" s="19">
        <v>2</v>
      </c>
      <c r="AW113" s="6">
        <v>401.21</v>
      </c>
      <c r="AX113" s="12">
        <v>3.26</v>
      </c>
      <c r="AY113" s="19">
        <v>32</v>
      </c>
      <c r="AZ113" s="6">
        <v>7471.3899999999994</v>
      </c>
      <c r="BA113" s="12">
        <v>169.48000000000002</v>
      </c>
      <c r="BB113" s="19">
        <v>4</v>
      </c>
      <c r="BC113" s="6">
        <v>0</v>
      </c>
      <c r="BD113" s="12">
        <v>45</v>
      </c>
      <c r="BE113" s="19">
        <v>0</v>
      </c>
      <c r="BF113" s="6">
        <v>0</v>
      </c>
      <c r="BG113" s="12">
        <v>0</v>
      </c>
      <c r="BH113" s="19">
        <v>10</v>
      </c>
      <c r="BI113" s="6">
        <v>4216.2299999999996</v>
      </c>
      <c r="BJ113" s="12">
        <v>36</v>
      </c>
      <c r="BK113" s="19">
        <v>25</v>
      </c>
      <c r="BL113" s="6">
        <v>112627.20999999999</v>
      </c>
      <c r="BM113" s="12">
        <v>2102</v>
      </c>
      <c r="BN113" s="19">
        <v>15</v>
      </c>
      <c r="BO113" s="6">
        <v>7259.04</v>
      </c>
      <c r="BP113" s="12">
        <v>301.5</v>
      </c>
      <c r="BQ113" s="19">
        <v>0</v>
      </c>
      <c r="BR113" s="4">
        <v>0</v>
      </c>
      <c r="BS113" s="10">
        <v>0</v>
      </c>
      <c r="BT113" s="18">
        <v>1471</v>
      </c>
      <c r="BU113" s="69">
        <v>2773705.0199999982</v>
      </c>
    </row>
    <row r="114" spans="1:73">
      <c r="A114" s="75" t="s">
        <v>107</v>
      </c>
      <c r="B114" t="s">
        <v>116</v>
      </c>
      <c r="C114" s="11">
        <v>332</v>
      </c>
      <c r="D114" s="6">
        <v>606259.3399999995</v>
      </c>
      <c r="E114" s="12">
        <v>4784.2499999999927</v>
      </c>
      <c r="F114" s="19">
        <v>311</v>
      </c>
      <c r="G114" s="25">
        <v>162718.1400000001</v>
      </c>
      <c r="H114" s="12">
        <v>1911.8599999999992</v>
      </c>
      <c r="I114" s="11">
        <v>18</v>
      </c>
      <c r="J114" s="6">
        <v>17646.379999999997</v>
      </c>
      <c r="K114" s="12">
        <v>196.8</v>
      </c>
      <c r="L114" s="96">
        <v>3</v>
      </c>
      <c r="M114" s="6">
        <v>12543.67</v>
      </c>
      <c r="N114" s="12">
        <v>18.36</v>
      </c>
      <c r="O114" s="102">
        <v>4</v>
      </c>
      <c r="P114" s="25">
        <v>6330.5599999999995</v>
      </c>
      <c r="Q114" s="12">
        <v>83.83</v>
      </c>
      <c r="R114" s="102">
        <v>183</v>
      </c>
      <c r="S114" s="6">
        <v>131495.10999999996</v>
      </c>
      <c r="T114" s="12">
        <v>969.43000000000006</v>
      </c>
      <c r="U114" s="102">
        <v>161</v>
      </c>
      <c r="V114" s="6">
        <v>197747.2699999999</v>
      </c>
      <c r="W114" s="12">
        <v>787.68000000000006</v>
      </c>
      <c r="X114" s="102">
        <v>114</v>
      </c>
      <c r="Y114" s="6">
        <v>147329.48000000001</v>
      </c>
      <c r="Z114" s="12">
        <v>2224.0799999999995</v>
      </c>
      <c r="AA114" s="11">
        <v>25</v>
      </c>
      <c r="AB114" s="6">
        <v>24296.63</v>
      </c>
      <c r="AC114" s="12">
        <v>247.81999999999996</v>
      </c>
      <c r="AD114" s="11">
        <v>0</v>
      </c>
      <c r="AE114" s="6">
        <v>0</v>
      </c>
      <c r="AF114" s="12">
        <v>0</v>
      </c>
      <c r="AG114" s="11">
        <v>0</v>
      </c>
      <c r="AH114" s="6">
        <v>0</v>
      </c>
      <c r="AI114" s="12">
        <v>0</v>
      </c>
      <c r="AJ114" s="11">
        <v>1</v>
      </c>
      <c r="AK114" s="6">
        <v>2941.6</v>
      </c>
      <c r="AL114" s="12">
        <v>18.329999999999998</v>
      </c>
      <c r="AM114" s="11">
        <v>16</v>
      </c>
      <c r="AN114" s="6">
        <v>16153.719999999998</v>
      </c>
      <c r="AO114" s="12">
        <v>164.32999999999998</v>
      </c>
      <c r="AP114" s="11">
        <v>0</v>
      </c>
      <c r="AQ114" s="6">
        <v>0</v>
      </c>
      <c r="AR114" s="12">
        <v>0</v>
      </c>
      <c r="AS114" s="11">
        <v>18</v>
      </c>
      <c r="AT114" s="6">
        <v>18309.439999999999</v>
      </c>
      <c r="AU114" s="12">
        <v>217.47</v>
      </c>
      <c r="AV114" s="19">
        <v>0</v>
      </c>
      <c r="AW114" s="6">
        <v>0</v>
      </c>
      <c r="AX114" s="12">
        <v>0</v>
      </c>
      <c r="AY114" s="19">
        <v>33</v>
      </c>
      <c r="AZ114" s="6">
        <v>6471.0999999999995</v>
      </c>
      <c r="BA114" s="12">
        <v>145.82999999999998</v>
      </c>
      <c r="BB114" s="19">
        <v>0</v>
      </c>
      <c r="BC114" s="6">
        <v>0</v>
      </c>
      <c r="BD114" s="12">
        <v>0</v>
      </c>
      <c r="BE114" s="19">
        <v>0</v>
      </c>
      <c r="BF114" s="6">
        <v>0</v>
      </c>
      <c r="BG114" s="12">
        <v>0</v>
      </c>
      <c r="BH114" s="19">
        <v>7</v>
      </c>
      <c r="BI114" s="6">
        <v>3612.4</v>
      </c>
      <c r="BJ114" s="12">
        <v>31</v>
      </c>
      <c r="BK114" s="19">
        <v>6</v>
      </c>
      <c r="BL114" s="6">
        <v>957.61</v>
      </c>
      <c r="BM114" s="12">
        <v>19</v>
      </c>
      <c r="BN114" s="19">
        <v>3</v>
      </c>
      <c r="BO114" s="6">
        <v>324.33</v>
      </c>
      <c r="BP114" s="12">
        <v>13.5</v>
      </c>
      <c r="BQ114" s="19">
        <v>0</v>
      </c>
      <c r="BR114" s="4">
        <v>0</v>
      </c>
      <c r="BS114" s="10">
        <v>0</v>
      </c>
      <c r="BT114" s="18">
        <v>341</v>
      </c>
      <c r="BU114" s="69">
        <v>1355136.7799999998</v>
      </c>
    </row>
    <row r="115" spans="1:73">
      <c r="A115" s="75" t="s">
        <v>107</v>
      </c>
      <c r="B115" t="s">
        <v>117</v>
      </c>
      <c r="C115" s="11">
        <v>3976</v>
      </c>
      <c r="D115" s="6">
        <v>17799658.309999969</v>
      </c>
      <c r="E115" s="12">
        <v>132473.09999999992</v>
      </c>
      <c r="F115" s="19">
        <v>3296</v>
      </c>
      <c r="G115" s="25">
        <v>2414307.9500000221</v>
      </c>
      <c r="H115" s="12">
        <v>28448.960000000025</v>
      </c>
      <c r="I115" s="11">
        <v>163</v>
      </c>
      <c r="J115" s="6">
        <v>285525.0500000001</v>
      </c>
      <c r="K115" s="12">
        <v>3146.5099999999993</v>
      </c>
      <c r="L115" s="96">
        <v>171</v>
      </c>
      <c r="M115" s="6">
        <v>946832.21999999951</v>
      </c>
      <c r="N115" s="12">
        <v>1416.5700000000008</v>
      </c>
      <c r="O115" s="102">
        <v>203</v>
      </c>
      <c r="P115" s="25">
        <v>752246.72999999975</v>
      </c>
      <c r="Q115" s="12">
        <v>12153.089999999995</v>
      </c>
      <c r="R115" s="102">
        <v>1668</v>
      </c>
      <c r="S115" s="6">
        <v>951199.41</v>
      </c>
      <c r="T115" s="12">
        <v>6988.87</v>
      </c>
      <c r="U115" s="102">
        <v>1356</v>
      </c>
      <c r="V115" s="6">
        <v>1031921.7400000015</v>
      </c>
      <c r="W115" s="12">
        <v>4108.1200000000026</v>
      </c>
      <c r="X115" s="102">
        <v>2357</v>
      </c>
      <c r="Y115" s="6">
        <v>5423073.9099999983</v>
      </c>
      <c r="Z115" s="12">
        <v>81978.350000000079</v>
      </c>
      <c r="AA115" s="11">
        <v>659</v>
      </c>
      <c r="AB115" s="6">
        <v>1298744.9099999997</v>
      </c>
      <c r="AC115" s="12">
        <v>13228.879999999997</v>
      </c>
      <c r="AD115" s="11">
        <v>1</v>
      </c>
      <c r="AE115" s="6">
        <v>30247.42</v>
      </c>
      <c r="AF115" s="12">
        <v>84.41</v>
      </c>
      <c r="AG115" s="11">
        <v>0</v>
      </c>
      <c r="AH115" s="6">
        <v>0</v>
      </c>
      <c r="AI115" s="12">
        <v>0</v>
      </c>
      <c r="AJ115" s="11">
        <v>0</v>
      </c>
      <c r="AK115" s="6">
        <v>0</v>
      </c>
      <c r="AL115" s="12">
        <v>0</v>
      </c>
      <c r="AM115" s="11">
        <v>120</v>
      </c>
      <c r="AN115" s="6">
        <v>219096.85999999993</v>
      </c>
      <c r="AO115" s="12">
        <v>2229.1600000000003</v>
      </c>
      <c r="AP115" s="11">
        <v>1</v>
      </c>
      <c r="AQ115" s="6">
        <v>142.16999999999999</v>
      </c>
      <c r="AR115" s="12">
        <v>0.46</v>
      </c>
      <c r="AS115" s="11">
        <v>317</v>
      </c>
      <c r="AT115" s="6">
        <v>161821.12999999995</v>
      </c>
      <c r="AU115" s="12">
        <v>1989.4800000000002</v>
      </c>
      <c r="AV115" s="19">
        <v>7</v>
      </c>
      <c r="AW115" s="6">
        <v>11458.710000000001</v>
      </c>
      <c r="AX115" s="12">
        <v>93.37</v>
      </c>
      <c r="AY115" s="19">
        <v>1054</v>
      </c>
      <c r="AZ115" s="6">
        <v>896131.65000000037</v>
      </c>
      <c r="BA115" s="12">
        <v>20205.960000000014</v>
      </c>
      <c r="BB115" s="19">
        <v>1</v>
      </c>
      <c r="BC115" s="6">
        <v>4490.78</v>
      </c>
      <c r="BD115" s="12">
        <v>41</v>
      </c>
      <c r="BE115" s="19">
        <v>0</v>
      </c>
      <c r="BF115" s="6">
        <v>0</v>
      </c>
      <c r="BG115" s="12">
        <v>0</v>
      </c>
      <c r="BH115" s="19">
        <v>111</v>
      </c>
      <c r="BI115" s="6">
        <v>361828.63000000041</v>
      </c>
      <c r="BJ115" s="12">
        <v>2734</v>
      </c>
      <c r="BK115" s="19">
        <v>125</v>
      </c>
      <c r="BL115" s="6">
        <v>164537.55999999994</v>
      </c>
      <c r="BM115" s="12">
        <v>3130</v>
      </c>
      <c r="BN115" s="19">
        <v>117</v>
      </c>
      <c r="BO115" s="6">
        <v>124535.68000000001</v>
      </c>
      <c r="BP115" s="12">
        <v>5168.25</v>
      </c>
      <c r="BQ115" s="19">
        <v>1</v>
      </c>
      <c r="BR115" s="6">
        <v>178.06</v>
      </c>
      <c r="BS115" s="12">
        <v>29</v>
      </c>
      <c r="BT115" s="18">
        <v>4037</v>
      </c>
      <c r="BU115" s="69">
        <v>32877978.879999992</v>
      </c>
    </row>
    <row r="116" spans="1:73">
      <c r="A116" s="75" t="s">
        <v>118</v>
      </c>
      <c r="B116" s="2" t="s">
        <v>5</v>
      </c>
      <c r="C116" s="9">
        <v>4392</v>
      </c>
      <c r="D116" s="4">
        <v>9088673.1900000125</v>
      </c>
      <c r="E116" s="10">
        <v>62075.219999999921</v>
      </c>
      <c r="F116" s="18">
        <v>4118</v>
      </c>
      <c r="G116" s="26">
        <v>2140103.4700000114</v>
      </c>
      <c r="H116" s="10">
        <v>25281.960000000014</v>
      </c>
      <c r="I116" s="9">
        <v>444</v>
      </c>
      <c r="J116" s="4">
        <v>461193.75000000006</v>
      </c>
      <c r="K116" s="10">
        <v>5132.9100000000044</v>
      </c>
      <c r="L116" s="95">
        <v>2</v>
      </c>
      <c r="M116" s="4">
        <v>697.97</v>
      </c>
      <c r="N116" s="10">
        <v>1.4300000000000002</v>
      </c>
      <c r="O116" s="101">
        <v>1057</v>
      </c>
      <c r="P116" s="26">
        <v>2914792.2800000045</v>
      </c>
      <c r="Q116" s="10">
        <v>32723.080000000027</v>
      </c>
      <c r="R116" s="101">
        <v>3153</v>
      </c>
      <c r="S116" s="4">
        <v>1989489.3900000006</v>
      </c>
      <c r="T116" s="10">
        <v>14742.630000000006</v>
      </c>
      <c r="U116" s="101">
        <v>181</v>
      </c>
      <c r="V116" s="4">
        <v>61077.490000000013</v>
      </c>
      <c r="W116" s="10">
        <v>240.27999999999997</v>
      </c>
      <c r="X116" s="101">
        <v>38</v>
      </c>
      <c r="Y116" s="4">
        <v>20200.350000000006</v>
      </c>
      <c r="Z116" s="10">
        <v>354.46000000000004</v>
      </c>
      <c r="AA116" s="9">
        <v>3</v>
      </c>
      <c r="AB116" s="4">
        <v>1486.9</v>
      </c>
      <c r="AC116" s="10">
        <v>15.149999999999999</v>
      </c>
      <c r="AD116" s="9">
        <v>0</v>
      </c>
      <c r="AE116" s="4">
        <v>0</v>
      </c>
      <c r="AF116" s="10">
        <v>0</v>
      </c>
      <c r="AG116" s="9">
        <v>1</v>
      </c>
      <c r="AH116" s="4">
        <v>2923.83</v>
      </c>
      <c r="AI116" s="10">
        <v>4.04</v>
      </c>
      <c r="AJ116" s="9">
        <v>0</v>
      </c>
      <c r="AK116" s="4">
        <v>0</v>
      </c>
      <c r="AL116" s="10">
        <v>0</v>
      </c>
      <c r="AM116" s="9">
        <v>1</v>
      </c>
      <c r="AN116" s="4">
        <v>614.19000000000005</v>
      </c>
      <c r="AO116" s="10">
        <v>6.25</v>
      </c>
      <c r="AP116" s="9">
        <v>0</v>
      </c>
      <c r="AQ116" s="4">
        <v>0</v>
      </c>
      <c r="AR116" s="10">
        <v>0</v>
      </c>
      <c r="AS116" s="9">
        <v>30</v>
      </c>
      <c r="AT116" s="4">
        <v>4686.170000000001</v>
      </c>
      <c r="AU116" s="10">
        <v>54.069999999999993</v>
      </c>
      <c r="AV116" s="18">
        <v>9</v>
      </c>
      <c r="AW116" s="4">
        <v>7473.6400000000012</v>
      </c>
      <c r="AX116" s="10">
        <v>60.870000000000005</v>
      </c>
      <c r="AY116" s="18">
        <v>5</v>
      </c>
      <c r="AZ116" s="4">
        <v>1795.15</v>
      </c>
      <c r="BA116" s="10">
        <v>39.43</v>
      </c>
      <c r="BB116" s="18">
        <v>560</v>
      </c>
      <c r="BC116" s="4">
        <v>1587015.9400000004</v>
      </c>
      <c r="BD116" s="10">
        <v>14505</v>
      </c>
      <c r="BE116" s="18">
        <v>0</v>
      </c>
      <c r="BF116" s="4">
        <v>0</v>
      </c>
      <c r="BG116" s="12">
        <v>0</v>
      </c>
      <c r="BH116" s="18">
        <v>376</v>
      </c>
      <c r="BI116" s="4">
        <v>162045.67000000062</v>
      </c>
      <c r="BJ116" s="10">
        <v>1271</v>
      </c>
      <c r="BK116" s="18">
        <v>64</v>
      </c>
      <c r="BL116" s="4">
        <v>176883.59999999989</v>
      </c>
      <c r="BM116" s="10">
        <v>3631</v>
      </c>
      <c r="BN116" s="18">
        <v>58</v>
      </c>
      <c r="BO116" s="4">
        <v>84563.779999999984</v>
      </c>
      <c r="BP116" s="10">
        <v>3470.8</v>
      </c>
      <c r="BQ116" s="18">
        <v>0</v>
      </c>
      <c r="BR116" s="4">
        <v>0</v>
      </c>
      <c r="BS116" s="10">
        <v>0</v>
      </c>
      <c r="BT116" s="18">
        <v>4629</v>
      </c>
      <c r="BU116" s="69">
        <v>18705716.760000035</v>
      </c>
    </row>
    <row r="117" spans="1:73">
      <c r="A117" s="75" t="s">
        <v>118</v>
      </c>
      <c r="B117" t="s">
        <v>118</v>
      </c>
      <c r="C117" s="11">
        <v>4392</v>
      </c>
      <c r="D117" s="6">
        <v>9088673.1900000125</v>
      </c>
      <c r="E117" s="12">
        <v>62075.219999999921</v>
      </c>
      <c r="F117" s="19">
        <v>4118</v>
      </c>
      <c r="G117" s="25">
        <v>2140103.4700000114</v>
      </c>
      <c r="H117" s="12">
        <v>25281.960000000014</v>
      </c>
      <c r="I117" s="11">
        <v>444</v>
      </c>
      <c r="J117" s="6">
        <v>461193.75000000006</v>
      </c>
      <c r="K117" s="12">
        <v>5132.9100000000044</v>
      </c>
      <c r="L117" s="96">
        <v>2</v>
      </c>
      <c r="M117" s="6">
        <v>697.97</v>
      </c>
      <c r="N117" s="12">
        <v>1.4300000000000002</v>
      </c>
      <c r="O117" s="102">
        <v>1057</v>
      </c>
      <c r="P117" s="25">
        <v>2914792.2800000045</v>
      </c>
      <c r="Q117" s="12">
        <v>32723.080000000027</v>
      </c>
      <c r="R117" s="102">
        <v>3153</v>
      </c>
      <c r="S117" s="6">
        <v>1989489.3900000006</v>
      </c>
      <c r="T117" s="12">
        <v>14742.630000000006</v>
      </c>
      <c r="U117" s="102">
        <v>181</v>
      </c>
      <c r="V117" s="6">
        <v>61077.490000000013</v>
      </c>
      <c r="W117" s="12">
        <v>240.27999999999997</v>
      </c>
      <c r="X117" s="102">
        <v>38</v>
      </c>
      <c r="Y117" s="6">
        <v>20200.350000000006</v>
      </c>
      <c r="Z117" s="12">
        <v>354.46000000000004</v>
      </c>
      <c r="AA117" s="11">
        <v>3</v>
      </c>
      <c r="AB117" s="6">
        <v>1486.9</v>
      </c>
      <c r="AC117" s="12">
        <v>15.149999999999999</v>
      </c>
      <c r="AD117" s="11">
        <v>0</v>
      </c>
      <c r="AE117" s="6">
        <v>0</v>
      </c>
      <c r="AF117" s="12">
        <v>0</v>
      </c>
      <c r="AG117" s="11">
        <v>1</v>
      </c>
      <c r="AH117" s="6">
        <v>2923.83</v>
      </c>
      <c r="AI117" s="12">
        <v>4.04</v>
      </c>
      <c r="AJ117" s="11">
        <v>0</v>
      </c>
      <c r="AK117" s="6">
        <v>0</v>
      </c>
      <c r="AL117" s="12">
        <v>0</v>
      </c>
      <c r="AM117" s="11">
        <v>1</v>
      </c>
      <c r="AN117" s="6">
        <v>614.19000000000005</v>
      </c>
      <c r="AO117" s="12">
        <v>6.25</v>
      </c>
      <c r="AP117" s="11">
        <v>0</v>
      </c>
      <c r="AQ117" s="6">
        <v>0</v>
      </c>
      <c r="AR117" s="12">
        <v>0</v>
      </c>
      <c r="AS117" s="11">
        <v>30</v>
      </c>
      <c r="AT117" s="6">
        <v>4686.170000000001</v>
      </c>
      <c r="AU117" s="12">
        <v>54.069999999999993</v>
      </c>
      <c r="AV117" s="19">
        <v>9</v>
      </c>
      <c r="AW117" s="6">
        <v>7473.6400000000012</v>
      </c>
      <c r="AX117" s="12">
        <v>60.870000000000005</v>
      </c>
      <c r="AY117" s="19">
        <v>5</v>
      </c>
      <c r="AZ117" s="6">
        <v>1795.15</v>
      </c>
      <c r="BA117" s="12">
        <v>39.43</v>
      </c>
      <c r="BB117" s="19">
        <v>560</v>
      </c>
      <c r="BC117" s="6">
        <v>1587015.9400000004</v>
      </c>
      <c r="BD117" s="12">
        <v>14505</v>
      </c>
      <c r="BE117" s="19">
        <v>0</v>
      </c>
      <c r="BF117" s="6">
        <v>0</v>
      </c>
      <c r="BG117" s="12">
        <v>0</v>
      </c>
      <c r="BH117" s="19">
        <v>376</v>
      </c>
      <c r="BI117" s="6">
        <v>162045.67000000062</v>
      </c>
      <c r="BJ117" s="12">
        <v>1271</v>
      </c>
      <c r="BK117" s="19">
        <v>64</v>
      </c>
      <c r="BL117" s="6">
        <v>176883.59999999989</v>
      </c>
      <c r="BM117" s="12">
        <v>3631</v>
      </c>
      <c r="BN117" s="19">
        <v>58</v>
      </c>
      <c r="BO117" s="6">
        <v>84563.779999999984</v>
      </c>
      <c r="BP117" s="12">
        <v>3470.8</v>
      </c>
      <c r="BQ117" s="19">
        <v>0</v>
      </c>
      <c r="BR117" s="4">
        <v>0</v>
      </c>
      <c r="BS117" s="10">
        <v>0</v>
      </c>
      <c r="BT117" s="18">
        <v>4629</v>
      </c>
      <c r="BU117" s="69">
        <v>18705716.760000035</v>
      </c>
    </row>
    <row r="118" spans="1:73">
      <c r="A118" s="75" t="s">
        <v>119</v>
      </c>
      <c r="B118" s="2" t="s">
        <v>5</v>
      </c>
      <c r="C118" s="9">
        <v>17189</v>
      </c>
      <c r="D118" s="4">
        <v>39999954.410000063</v>
      </c>
      <c r="E118" s="10">
        <v>247148.78000000049</v>
      </c>
      <c r="F118" s="18">
        <v>16261</v>
      </c>
      <c r="G118" s="26">
        <v>9145309.4300000817</v>
      </c>
      <c r="H118" s="10">
        <v>108742.60000000006</v>
      </c>
      <c r="I118" s="9">
        <v>911</v>
      </c>
      <c r="J118" s="4">
        <v>1382963.4500000007</v>
      </c>
      <c r="K118" s="10">
        <v>15461.859999999988</v>
      </c>
      <c r="L118" s="95">
        <v>712</v>
      </c>
      <c r="M118" s="4">
        <v>1815517.8999999994</v>
      </c>
      <c r="N118" s="10">
        <v>2975.0299999999988</v>
      </c>
      <c r="O118" s="101">
        <v>1343</v>
      </c>
      <c r="P118" s="26">
        <v>3372139.7300000028</v>
      </c>
      <c r="Q118" s="10">
        <v>67409.380000000092</v>
      </c>
      <c r="R118" s="101">
        <v>9646</v>
      </c>
      <c r="S118" s="4">
        <v>3826827.6199999992</v>
      </c>
      <c r="T118" s="10">
        <v>27134.230000000065</v>
      </c>
      <c r="U118" s="101">
        <v>7966</v>
      </c>
      <c r="V118" s="4">
        <v>4619774.2200000193</v>
      </c>
      <c r="W118" s="10">
        <v>18068.980000000003</v>
      </c>
      <c r="X118" s="101">
        <v>12830</v>
      </c>
      <c r="Y118" s="4">
        <v>9590077.189999951</v>
      </c>
      <c r="Z118" s="10">
        <v>152201.73999999996</v>
      </c>
      <c r="AA118" s="9">
        <v>1389</v>
      </c>
      <c r="AB118" s="4">
        <v>1600675.6000000003</v>
      </c>
      <c r="AC118" s="10">
        <v>16249.250000000004</v>
      </c>
      <c r="AD118" s="9">
        <v>0</v>
      </c>
      <c r="AE118" s="4">
        <v>0</v>
      </c>
      <c r="AF118" s="10">
        <v>0</v>
      </c>
      <c r="AG118" s="9">
        <v>6</v>
      </c>
      <c r="AH118" s="4">
        <v>29375.79</v>
      </c>
      <c r="AI118" s="10">
        <v>40.589999999999996</v>
      </c>
      <c r="AJ118" s="9">
        <v>11</v>
      </c>
      <c r="AK118" s="4">
        <v>28771.98</v>
      </c>
      <c r="AL118" s="10">
        <v>179.29</v>
      </c>
      <c r="AM118" s="9">
        <v>1281</v>
      </c>
      <c r="AN118" s="4">
        <v>1258852.1099999992</v>
      </c>
      <c r="AO118" s="10">
        <v>12837.630000000012</v>
      </c>
      <c r="AP118" s="9">
        <v>0</v>
      </c>
      <c r="AQ118" s="4">
        <v>0</v>
      </c>
      <c r="AR118" s="10">
        <v>0</v>
      </c>
      <c r="AS118" s="9">
        <v>484</v>
      </c>
      <c r="AT118" s="4">
        <v>357993.79999999987</v>
      </c>
      <c r="AU118" s="10">
        <v>4263.78</v>
      </c>
      <c r="AV118" s="18">
        <v>17</v>
      </c>
      <c r="AW118" s="4">
        <v>8669.2900000000009</v>
      </c>
      <c r="AX118" s="10">
        <v>70.66</v>
      </c>
      <c r="AY118" s="18">
        <v>5185</v>
      </c>
      <c r="AZ118" s="4">
        <v>1384673.7399999991</v>
      </c>
      <c r="BA118" s="10">
        <v>32284.589999999971</v>
      </c>
      <c r="BB118" s="18">
        <v>42</v>
      </c>
      <c r="BC118" s="4">
        <v>219323.81999999995</v>
      </c>
      <c r="BD118" s="10">
        <v>2456</v>
      </c>
      <c r="BE118" s="18">
        <v>1</v>
      </c>
      <c r="BF118" s="4">
        <v>213.29</v>
      </c>
      <c r="BG118" s="10">
        <v>7</v>
      </c>
      <c r="BH118" s="18">
        <v>658</v>
      </c>
      <c r="BI118" s="4">
        <v>899761.56000000518</v>
      </c>
      <c r="BJ118" s="10">
        <v>7196</v>
      </c>
      <c r="BK118" s="18">
        <v>763</v>
      </c>
      <c r="BL118" s="4">
        <v>521461.94</v>
      </c>
      <c r="BM118" s="10">
        <v>9886.15</v>
      </c>
      <c r="BN118" s="18">
        <v>154</v>
      </c>
      <c r="BO118" s="4">
        <v>61322.849999999991</v>
      </c>
      <c r="BP118" s="10">
        <v>2579.25</v>
      </c>
      <c r="BQ118" s="18">
        <v>8</v>
      </c>
      <c r="BR118" s="4">
        <v>10468.699999999999</v>
      </c>
      <c r="BS118" s="10">
        <v>1705</v>
      </c>
      <c r="BT118" s="18">
        <v>17375</v>
      </c>
      <c r="BU118" s="69">
        <v>80134128.420000121</v>
      </c>
    </row>
    <row r="119" spans="1:73">
      <c r="A119" s="75" t="s">
        <v>119</v>
      </c>
      <c r="B119" t="s">
        <v>120</v>
      </c>
      <c r="C119" s="11">
        <v>13291</v>
      </c>
      <c r="D119" s="6">
        <v>32404398.090000093</v>
      </c>
      <c r="E119" s="12">
        <v>192571.34000000049</v>
      </c>
      <c r="F119" s="19">
        <v>12550</v>
      </c>
      <c r="G119" s="25">
        <v>7110750.0400000643</v>
      </c>
      <c r="H119" s="12">
        <v>84580.210000000094</v>
      </c>
      <c r="I119" s="11">
        <v>696</v>
      </c>
      <c r="J119" s="6">
        <v>1163385.8700000006</v>
      </c>
      <c r="K119" s="12">
        <v>13003.839999999987</v>
      </c>
      <c r="L119" s="96">
        <v>558</v>
      </c>
      <c r="M119" s="6">
        <v>1363294.0399999996</v>
      </c>
      <c r="N119" s="12">
        <v>2226.2399999999989</v>
      </c>
      <c r="O119" s="102">
        <v>1059</v>
      </c>
      <c r="P119" s="25">
        <v>2762666.6600000025</v>
      </c>
      <c r="Q119" s="12">
        <v>58112.150000000074</v>
      </c>
      <c r="R119" s="102">
        <v>7001</v>
      </c>
      <c r="S119" s="6">
        <v>2725546.7700000028</v>
      </c>
      <c r="T119" s="12">
        <v>19163.380000000063</v>
      </c>
      <c r="U119" s="102">
        <v>5698</v>
      </c>
      <c r="V119" s="6">
        <v>3330658.4900000193</v>
      </c>
      <c r="W119" s="12">
        <v>12920.739999999991</v>
      </c>
      <c r="X119" s="102">
        <v>10101</v>
      </c>
      <c r="Y119" s="6">
        <v>7468958.6299999533</v>
      </c>
      <c r="Z119" s="12">
        <v>117396.45999999992</v>
      </c>
      <c r="AA119" s="11">
        <v>1080</v>
      </c>
      <c r="AB119" s="6">
        <v>1148870.6400000004</v>
      </c>
      <c r="AC119" s="12">
        <v>11670.260000000002</v>
      </c>
      <c r="AD119" s="11">
        <v>0</v>
      </c>
      <c r="AE119" s="6">
        <v>0</v>
      </c>
      <c r="AF119" s="12">
        <v>0</v>
      </c>
      <c r="AG119" s="11">
        <v>6</v>
      </c>
      <c r="AH119" s="6">
        <v>29375.79</v>
      </c>
      <c r="AI119" s="12">
        <v>40.589999999999996</v>
      </c>
      <c r="AJ119" s="11">
        <v>10</v>
      </c>
      <c r="AK119" s="6">
        <v>19696.84</v>
      </c>
      <c r="AL119" s="12">
        <v>122.74</v>
      </c>
      <c r="AM119" s="11">
        <v>1138</v>
      </c>
      <c r="AN119" s="6">
        <v>1031194.0999999993</v>
      </c>
      <c r="AO119" s="12">
        <v>10518.320000000012</v>
      </c>
      <c r="AP119" s="11">
        <v>0</v>
      </c>
      <c r="AQ119" s="6">
        <v>0</v>
      </c>
      <c r="AR119" s="12">
        <v>0</v>
      </c>
      <c r="AS119" s="11">
        <v>363</v>
      </c>
      <c r="AT119" s="6">
        <v>289586.87999999989</v>
      </c>
      <c r="AU119" s="12">
        <v>3439.99</v>
      </c>
      <c r="AV119" s="19">
        <v>9</v>
      </c>
      <c r="AW119" s="6">
        <v>5561.55</v>
      </c>
      <c r="AX119" s="12">
        <v>45.33</v>
      </c>
      <c r="AY119" s="19">
        <v>3963</v>
      </c>
      <c r="AZ119" s="6">
        <v>1018263.0899999999</v>
      </c>
      <c r="BA119" s="12">
        <v>23669.049999999974</v>
      </c>
      <c r="BB119" s="19">
        <v>38</v>
      </c>
      <c r="BC119" s="6">
        <v>209732.98999999996</v>
      </c>
      <c r="BD119" s="12">
        <v>2326</v>
      </c>
      <c r="BE119" s="19">
        <v>1</v>
      </c>
      <c r="BF119" s="6">
        <v>213.29</v>
      </c>
      <c r="BG119" s="12">
        <v>7</v>
      </c>
      <c r="BH119" s="19">
        <v>503</v>
      </c>
      <c r="BI119" s="6">
        <v>703022.78000000457</v>
      </c>
      <c r="BJ119" s="12">
        <v>5632</v>
      </c>
      <c r="BK119" s="19">
        <v>601</v>
      </c>
      <c r="BL119" s="6">
        <v>419159.68000000005</v>
      </c>
      <c r="BM119" s="12">
        <v>7965.15</v>
      </c>
      <c r="BN119" s="19">
        <v>134</v>
      </c>
      <c r="BO119" s="6">
        <v>51851.489999999991</v>
      </c>
      <c r="BP119" s="12">
        <v>2186.25</v>
      </c>
      <c r="BQ119" s="19">
        <v>5</v>
      </c>
      <c r="BR119" s="6">
        <v>9725.7599999999984</v>
      </c>
      <c r="BS119" s="12">
        <v>1584</v>
      </c>
      <c r="BT119" s="18">
        <v>13426</v>
      </c>
      <c r="BU119" s="69">
        <v>63265913.47000014</v>
      </c>
    </row>
    <row r="120" spans="1:73">
      <c r="A120" s="75" t="s">
        <v>119</v>
      </c>
      <c r="B120" t="s">
        <v>121</v>
      </c>
      <c r="C120" s="11">
        <v>3898</v>
      </c>
      <c r="D120" s="6">
        <v>7595556.3199999724</v>
      </c>
      <c r="E120" s="12">
        <v>54577.439999999988</v>
      </c>
      <c r="F120" s="19">
        <v>3711</v>
      </c>
      <c r="G120" s="25">
        <v>2034559.3900000164</v>
      </c>
      <c r="H120" s="12">
        <v>24162.38999999997</v>
      </c>
      <c r="I120" s="11">
        <v>215</v>
      </c>
      <c r="J120" s="6">
        <v>219577.58</v>
      </c>
      <c r="K120" s="12">
        <v>2458.0200000000004</v>
      </c>
      <c r="L120" s="96">
        <v>154</v>
      </c>
      <c r="M120" s="6">
        <v>452223.85999999981</v>
      </c>
      <c r="N120" s="12">
        <v>748.79</v>
      </c>
      <c r="O120" s="102">
        <v>284</v>
      </c>
      <c r="P120" s="25">
        <v>609473.0700000003</v>
      </c>
      <c r="Q120" s="12">
        <v>9297.2300000000105</v>
      </c>
      <c r="R120" s="102">
        <v>2645</v>
      </c>
      <c r="S120" s="6">
        <v>1101280.8499999961</v>
      </c>
      <c r="T120" s="12">
        <v>7970.8500000000013</v>
      </c>
      <c r="U120" s="102">
        <v>2268</v>
      </c>
      <c r="V120" s="6">
        <v>1289115.7300000002</v>
      </c>
      <c r="W120" s="12">
        <v>5148.2400000000116</v>
      </c>
      <c r="X120" s="102">
        <v>2729</v>
      </c>
      <c r="Y120" s="6">
        <v>2121118.5599999982</v>
      </c>
      <c r="Z120" s="12">
        <v>34805.28000000005</v>
      </c>
      <c r="AA120" s="11">
        <v>309</v>
      </c>
      <c r="AB120" s="6">
        <v>451804.9599999999</v>
      </c>
      <c r="AC120" s="12">
        <v>4578.9900000000016</v>
      </c>
      <c r="AD120" s="11">
        <v>0</v>
      </c>
      <c r="AE120" s="6">
        <v>0</v>
      </c>
      <c r="AF120" s="12">
        <v>0</v>
      </c>
      <c r="AG120" s="11">
        <v>0</v>
      </c>
      <c r="AH120" s="6">
        <v>0</v>
      </c>
      <c r="AI120" s="12">
        <v>0</v>
      </c>
      <c r="AJ120" s="11">
        <v>1</v>
      </c>
      <c r="AK120" s="6">
        <v>9075.14</v>
      </c>
      <c r="AL120" s="12">
        <v>56.55</v>
      </c>
      <c r="AM120" s="11">
        <v>143</v>
      </c>
      <c r="AN120" s="6">
        <v>227658.00999999995</v>
      </c>
      <c r="AO120" s="12">
        <v>2319.31</v>
      </c>
      <c r="AP120" s="11">
        <v>0</v>
      </c>
      <c r="AQ120" s="6">
        <v>0</v>
      </c>
      <c r="AR120" s="12">
        <v>0</v>
      </c>
      <c r="AS120" s="11">
        <v>121</v>
      </c>
      <c r="AT120" s="6">
        <v>68406.919999999984</v>
      </c>
      <c r="AU120" s="12">
        <v>823.79</v>
      </c>
      <c r="AV120" s="19">
        <v>8</v>
      </c>
      <c r="AW120" s="6">
        <v>3107.7400000000002</v>
      </c>
      <c r="AX120" s="12">
        <v>25.33</v>
      </c>
      <c r="AY120" s="19">
        <v>1222</v>
      </c>
      <c r="AZ120" s="6">
        <v>366410.64999999927</v>
      </c>
      <c r="BA120" s="12">
        <v>8615.5399999999972</v>
      </c>
      <c r="BB120" s="19">
        <v>4</v>
      </c>
      <c r="BC120" s="6">
        <v>9590.8300000000017</v>
      </c>
      <c r="BD120" s="12">
        <v>130</v>
      </c>
      <c r="BE120" s="19">
        <v>0</v>
      </c>
      <c r="BF120" s="6">
        <v>0</v>
      </c>
      <c r="BG120" s="12">
        <v>0</v>
      </c>
      <c r="BH120" s="19">
        <v>155</v>
      </c>
      <c r="BI120" s="6">
        <v>196738.78000000058</v>
      </c>
      <c r="BJ120" s="12">
        <v>1564</v>
      </c>
      <c r="BK120" s="19">
        <v>162</v>
      </c>
      <c r="BL120" s="6">
        <v>102302.25999999994</v>
      </c>
      <c r="BM120" s="12">
        <v>1921</v>
      </c>
      <c r="BN120" s="19">
        <v>20</v>
      </c>
      <c r="BO120" s="6">
        <v>9471.36</v>
      </c>
      <c r="BP120" s="12">
        <v>393</v>
      </c>
      <c r="BQ120" s="19">
        <v>3</v>
      </c>
      <c r="BR120" s="6">
        <v>742.94</v>
      </c>
      <c r="BS120" s="12">
        <v>121</v>
      </c>
      <c r="BT120" s="18">
        <v>3949</v>
      </c>
      <c r="BU120" s="69">
        <v>16868214.949999984</v>
      </c>
    </row>
    <row r="121" spans="1:73">
      <c r="A121" s="76" t="s">
        <v>140</v>
      </c>
      <c r="B121" s="2" t="s">
        <v>5</v>
      </c>
      <c r="C121" s="9">
        <v>1099</v>
      </c>
      <c r="D121" s="4">
        <v>6447838.3299999982</v>
      </c>
      <c r="E121" s="10">
        <v>44418.839999999967</v>
      </c>
      <c r="F121" s="18">
        <v>849</v>
      </c>
      <c r="G121" s="26">
        <v>553006.86999999895</v>
      </c>
      <c r="H121" s="10">
        <v>6575.9500000000016</v>
      </c>
      <c r="I121" s="9">
        <v>81</v>
      </c>
      <c r="J121" s="4">
        <v>215922.18000000002</v>
      </c>
      <c r="K121" s="10">
        <v>2410.4999999999995</v>
      </c>
      <c r="L121" s="95">
        <v>1</v>
      </c>
      <c r="M121" s="4">
        <v>437.69</v>
      </c>
      <c r="N121" s="10">
        <v>1.77</v>
      </c>
      <c r="O121" s="101">
        <v>752</v>
      </c>
      <c r="P121" s="26">
        <v>1901418.719999999</v>
      </c>
      <c r="Q121" s="10">
        <v>22790.450000000044</v>
      </c>
      <c r="R121" s="101">
        <v>94</v>
      </c>
      <c r="S121" s="4">
        <v>34821.80000000001</v>
      </c>
      <c r="T121" s="10">
        <v>254.66000000000005</v>
      </c>
      <c r="U121" s="101">
        <v>0</v>
      </c>
      <c r="V121" s="4">
        <v>0</v>
      </c>
      <c r="W121" s="10">
        <v>0</v>
      </c>
      <c r="X121" s="101">
        <v>4</v>
      </c>
      <c r="Y121" s="4">
        <v>14492.69</v>
      </c>
      <c r="Z121" s="10">
        <v>258.77999999999997</v>
      </c>
      <c r="AA121" s="9">
        <v>0</v>
      </c>
      <c r="AB121" s="4">
        <v>0</v>
      </c>
      <c r="AC121" s="10">
        <v>0</v>
      </c>
      <c r="AD121" s="9">
        <v>0</v>
      </c>
      <c r="AE121" s="4">
        <v>0</v>
      </c>
      <c r="AF121" s="10">
        <v>0</v>
      </c>
      <c r="AG121" s="9">
        <v>0</v>
      </c>
      <c r="AH121" s="4">
        <v>0</v>
      </c>
      <c r="AI121" s="10">
        <v>0</v>
      </c>
      <c r="AJ121" s="9">
        <v>0</v>
      </c>
      <c r="AK121" s="4">
        <v>0</v>
      </c>
      <c r="AL121" s="10">
        <v>0</v>
      </c>
      <c r="AM121" s="9">
        <v>0</v>
      </c>
      <c r="AN121" s="4">
        <v>0</v>
      </c>
      <c r="AO121" s="10">
        <v>0</v>
      </c>
      <c r="AP121" s="9">
        <v>0</v>
      </c>
      <c r="AQ121" s="4">
        <v>0</v>
      </c>
      <c r="AR121" s="10">
        <v>0</v>
      </c>
      <c r="AS121" s="9">
        <v>0</v>
      </c>
      <c r="AT121" s="4">
        <v>0</v>
      </c>
      <c r="AU121" s="10">
        <v>0</v>
      </c>
      <c r="AV121" s="18">
        <v>0</v>
      </c>
      <c r="AW121" s="4">
        <v>0</v>
      </c>
      <c r="AX121" s="10">
        <v>0</v>
      </c>
      <c r="AY121" s="18">
        <v>2</v>
      </c>
      <c r="AZ121" s="4">
        <v>1128.6499999999999</v>
      </c>
      <c r="BA121" s="10">
        <v>25.62</v>
      </c>
      <c r="BB121" s="18">
        <v>518</v>
      </c>
      <c r="BC121" s="4">
        <v>1201818.7400000009</v>
      </c>
      <c r="BD121" s="10">
        <v>10907</v>
      </c>
      <c r="BE121" s="18">
        <v>0</v>
      </c>
      <c r="BF121" s="4">
        <v>0</v>
      </c>
      <c r="BG121" s="12">
        <v>0</v>
      </c>
      <c r="BH121" s="18">
        <v>375</v>
      </c>
      <c r="BI121" s="4">
        <v>252355.22000000079</v>
      </c>
      <c r="BJ121" s="10">
        <v>1915</v>
      </c>
      <c r="BK121" s="18">
        <v>300</v>
      </c>
      <c r="BL121" s="4">
        <v>40892.309999999838</v>
      </c>
      <c r="BM121" s="10">
        <v>799</v>
      </c>
      <c r="BN121" s="18">
        <v>38</v>
      </c>
      <c r="BO121" s="4">
        <v>5385.17</v>
      </c>
      <c r="BP121" s="10">
        <v>229.5</v>
      </c>
      <c r="BQ121" s="18">
        <v>0</v>
      </c>
      <c r="BR121" s="4">
        <v>0</v>
      </c>
      <c r="BS121" s="10">
        <v>0</v>
      </c>
      <c r="BT121" s="18">
        <v>1124</v>
      </c>
      <c r="BU121" s="69">
        <v>10669518.369999999</v>
      </c>
    </row>
    <row r="122" spans="1:73">
      <c r="A122" s="75" t="s">
        <v>122</v>
      </c>
      <c r="B122" s="3" t="s">
        <v>139</v>
      </c>
      <c r="C122" s="11">
        <v>1099</v>
      </c>
      <c r="D122" s="6">
        <v>6447838.3299999982</v>
      </c>
      <c r="E122" s="12">
        <v>44418.839999999967</v>
      </c>
      <c r="F122" s="19">
        <v>849</v>
      </c>
      <c r="G122" s="25">
        <v>553006.86999999895</v>
      </c>
      <c r="H122" s="12">
        <v>6575.9500000000016</v>
      </c>
      <c r="I122" s="11">
        <v>81</v>
      </c>
      <c r="J122" s="6">
        <v>215922.18000000002</v>
      </c>
      <c r="K122" s="12">
        <v>2410.4999999999995</v>
      </c>
      <c r="L122" s="96">
        <v>1</v>
      </c>
      <c r="M122" s="6">
        <v>437.69</v>
      </c>
      <c r="N122" s="12">
        <v>1.77</v>
      </c>
      <c r="O122" s="102">
        <v>752</v>
      </c>
      <c r="P122" s="25">
        <v>1901418.719999999</v>
      </c>
      <c r="Q122" s="12">
        <v>22790.450000000044</v>
      </c>
      <c r="R122" s="102">
        <v>94</v>
      </c>
      <c r="S122" s="6">
        <v>34821.80000000001</v>
      </c>
      <c r="T122" s="12">
        <v>254.66000000000005</v>
      </c>
      <c r="U122" s="102">
        <v>0</v>
      </c>
      <c r="V122" s="6">
        <v>0</v>
      </c>
      <c r="W122" s="12">
        <v>0</v>
      </c>
      <c r="X122" s="102">
        <v>4</v>
      </c>
      <c r="Y122" s="6">
        <v>14492.69</v>
      </c>
      <c r="Z122" s="12">
        <v>258.77999999999997</v>
      </c>
      <c r="AA122" s="11">
        <v>0</v>
      </c>
      <c r="AB122" s="6">
        <v>0</v>
      </c>
      <c r="AC122" s="12">
        <v>0</v>
      </c>
      <c r="AD122" s="11">
        <v>0</v>
      </c>
      <c r="AE122" s="6">
        <v>0</v>
      </c>
      <c r="AF122" s="12">
        <v>0</v>
      </c>
      <c r="AG122" s="11">
        <v>0</v>
      </c>
      <c r="AH122" s="6">
        <v>0</v>
      </c>
      <c r="AI122" s="12">
        <v>0</v>
      </c>
      <c r="AJ122" s="11">
        <v>0</v>
      </c>
      <c r="AK122" s="6">
        <v>0</v>
      </c>
      <c r="AL122" s="12">
        <v>0</v>
      </c>
      <c r="AM122" s="11">
        <v>0</v>
      </c>
      <c r="AN122" s="6">
        <v>0</v>
      </c>
      <c r="AO122" s="12">
        <v>0</v>
      </c>
      <c r="AP122" s="11">
        <v>0</v>
      </c>
      <c r="AQ122" s="6">
        <v>0</v>
      </c>
      <c r="AR122" s="12">
        <v>0</v>
      </c>
      <c r="AS122" s="11">
        <v>0</v>
      </c>
      <c r="AT122" s="6">
        <v>0</v>
      </c>
      <c r="AU122" s="12">
        <v>0</v>
      </c>
      <c r="AV122" s="19">
        <v>0</v>
      </c>
      <c r="AW122" s="6">
        <v>0</v>
      </c>
      <c r="AX122" s="12">
        <v>0</v>
      </c>
      <c r="AY122" s="19">
        <v>2</v>
      </c>
      <c r="AZ122" s="6">
        <v>1128.6499999999999</v>
      </c>
      <c r="BA122" s="12">
        <v>25.62</v>
      </c>
      <c r="BB122" s="19">
        <v>518</v>
      </c>
      <c r="BC122" s="6">
        <v>1201818.7400000009</v>
      </c>
      <c r="BD122" s="12">
        <v>10907</v>
      </c>
      <c r="BE122" s="19">
        <v>0</v>
      </c>
      <c r="BF122" s="6">
        <v>0</v>
      </c>
      <c r="BG122" s="12">
        <v>0</v>
      </c>
      <c r="BH122" s="19">
        <v>377</v>
      </c>
      <c r="BI122" s="6">
        <v>252355.22000000079</v>
      </c>
      <c r="BJ122" s="12">
        <v>1915</v>
      </c>
      <c r="BK122" s="19">
        <v>300</v>
      </c>
      <c r="BL122" s="6">
        <v>40892.309999999838</v>
      </c>
      <c r="BM122" s="12">
        <v>799</v>
      </c>
      <c r="BN122" s="19">
        <v>38</v>
      </c>
      <c r="BO122" s="6">
        <v>5385.17</v>
      </c>
      <c r="BP122" s="12">
        <v>229.5</v>
      </c>
      <c r="BQ122" s="19">
        <v>0</v>
      </c>
      <c r="BR122" s="4">
        <v>0</v>
      </c>
      <c r="BS122" s="10">
        <v>0</v>
      </c>
      <c r="BT122" s="18">
        <v>1124</v>
      </c>
      <c r="BU122" s="69">
        <v>10669518.369999999</v>
      </c>
    </row>
    <row r="123" spans="1:73">
      <c r="A123" s="75" t="s">
        <v>123</v>
      </c>
      <c r="B123" s="2" t="s">
        <v>5</v>
      </c>
      <c r="C123" s="9">
        <v>55977</v>
      </c>
      <c r="D123" s="4">
        <v>126931996.83000013</v>
      </c>
      <c r="E123" s="10">
        <v>678818.30999999994</v>
      </c>
      <c r="F123" s="18">
        <v>53075</v>
      </c>
      <c r="G123" s="26">
        <v>27213673.200000204</v>
      </c>
      <c r="H123" s="10">
        <v>321832.05000000022</v>
      </c>
      <c r="I123" s="9">
        <v>2059</v>
      </c>
      <c r="J123" s="4">
        <v>2687844.2100000004</v>
      </c>
      <c r="K123" s="10">
        <v>29977.919999999998</v>
      </c>
      <c r="L123" s="95">
        <v>311</v>
      </c>
      <c r="M123" s="4">
        <v>523323.17</v>
      </c>
      <c r="N123" s="10">
        <v>764.29</v>
      </c>
      <c r="O123" s="101">
        <v>3710</v>
      </c>
      <c r="P123" s="26">
        <v>26456736.239999995</v>
      </c>
      <c r="Q123" s="10">
        <v>469091.30999999982</v>
      </c>
      <c r="R123" s="101">
        <v>11774</v>
      </c>
      <c r="S123" s="4">
        <v>12349440.580000017</v>
      </c>
      <c r="T123" s="10">
        <v>82607.950000000128</v>
      </c>
      <c r="U123" s="101">
        <v>197</v>
      </c>
      <c r="V123" s="4">
        <v>124694.88000000002</v>
      </c>
      <c r="W123" s="10">
        <v>463.16999999999996</v>
      </c>
      <c r="X123" s="101">
        <v>7955</v>
      </c>
      <c r="Y123" s="4">
        <v>6701484.0499999998</v>
      </c>
      <c r="Z123" s="10">
        <v>94621.040000000081</v>
      </c>
      <c r="AA123" s="9">
        <v>36</v>
      </c>
      <c r="AB123" s="4">
        <v>67378.14</v>
      </c>
      <c r="AC123" s="10">
        <v>686.19</v>
      </c>
      <c r="AD123" s="9">
        <v>122</v>
      </c>
      <c r="AE123" s="4">
        <v>1340044.54</v>
      </c>
      <c r="AF123" s="10">
        <v>3739.4199999999996</v>
      </c>
      <c r="AG123" s="9">
        <v>701</v>
      </c>
      <c r="AH123" s="4">
        <v>5201771.93</v>
      </c>
      <c r="AI123" s="10">
        <v>7184.17</v>
      </c>
      <c r="AJ123" s="9">
        <v>119</v>
      </c>
      <c r="AK123" s="4">
        <v>423058.94000000006</v>
      </c>
      <c r="AL123" s="10">
        <v>2635.7200000000003</v>
      </c>
      <c r="AM123" s="9">
        <v>1140</v>
      </c>
      <c r="AN123" s="4">
        <v>801233.07000000007</v>
      </c>
      <c r="AO123" s="10">
        <v>8165.2599999999993</v>
      </c>
      <c r="AP123" s="9">
        <v>1</v>
      </c>
      <c r="AQ123" s="4">
        <v>2868.1</v>
      </c>
      <c r="AR123" s="10">
        <v>9.2200000000000006</v>
      </c>
      <c r="AS123" s="9">
        <v>81</v>
      </c>
      <c r="AT123" s="4">
        <v>25565.179999999997</v>
      </c>
      <c r="AU123" s="10">
        <v>303.47000000000003</v>
      </c>
      <c r="AV123" s="18">
        <v>20502</v>
      </c>
      <c r="AW123" s="4">
        <v>16419443.000000017</v>
      </c>
      <c r="AX123" s="10">
        <v>133968.88</v>
      </c>
      <c r="AY123" s="18">
        <v>319</v>
      </c>
      <c r="AZ123" s="4">
        <v>121428.11</v>
      </c>
      <c r="BA123" s="10">
        <v>2755.4799999999996</v>
      </c>
      <c r="BB123" s="18">
        <v>1822</v>
      </c>
      <c r="BC123" s="4">
        <v>7855821.7299999986</v>
      </c>
      <c r="BD123" s="10">
        <v>100608</v>
      </c>
      <c r="BE123" s="18">
        <v>5</v>
      </c>
      <c r="BF123" s="4">
        <v>19957.849999999999</v>
      </c>
      <c r="BG123" s="10">
        <v>655</v>
      </c>
      <c r="BH123" s="18">
        <v>348</v>
      </c>
      <c r="BI123" s="4">
        <v>555314.17999999993</v>
      </c>
      <c r="BJ123" s="10">
        <v>4606</v>
      </c>
      <c r="BK123" s="18">
        <v>2347</v>
      </c>
      <c r="BL123" s="4">
        <v>26781157.030000057</v>
      </c>
      <c r="BM123" s="10">
        <v>497099.72000000003</v>
      </c>
      <c r="BN123" s="18">
        <v>76</v>
      </c>
      <c r="BO123" s="4">
        <v>62269.180000000008</v>
      </c>
      <c r="BP123" s="10">
        <v>2587</v>
      </c>
      <c r="BQ123" s="18">
        <v>0</v>
      </c>
      <c r="BR123" s="4">
        <v>0</v>
      </c>
      <c r="BS123" s="10">
        <v>0</v>
      </c>
      <c r="BT123" s="18">
        <v>56598</v>
      </c>
      <c r="BU123" s="69">
        <v>262666504.14000043</v>
      </c>
    </row>
    <row r="124" spans="1:73">
      <c r="A124" s="75" t="s">
        <v>123</v>
      </c>
      <c r="B124" t="s">
        <v>124</v>
      </c>
      <c r="C124" s="11">
        <v>1111</v>
      </c>
      <c r="D124" s="6">
        <v>3112594.9100000015</v>
      </c>
      <c r="E124" s="12">
        <v>20920.439999999973</v>
      </c>
      <c r="F124" s="19">
        <v>973</v>
      </c>
      <c r="G124" s="25">
        <v>671639.48999999987</v>
      </c>
      <c r="H124" s="12">
        <v>7944.5700000000079</v>
      </c>
      <c r="I124" s="11">
        <v>26</v>
      </c>
      <c r="J124" s="6">
        <v>44443.08</v>
      </c>
      <c r="K124" s="12">
        <v>495.61</v>
      </c>
      <c r="L124" s="96">
        <v>3</v>
      </c>
      <c r="M124" s="6">
        <v>1540.6799999999998</v>
      </c>
      <c r="N124" s="12">
        <v>2.33</v>
      </c>
      <c r="O124" s="102">
        <v>399</v>
      </c>
      <c r="P124" s="25">
        <v>1020568.919999999</v>
      </c>
      <c r="Q124" s="12">
        <v>15894.249999999996</v>
      </c>
      <c r="R124" s="102">
        <v>47</v>
      </c>
      <c r="S124" s="6">
        <v>37282.030000000006</v>
      </c>
      <c r="T124" s="12">
        <v>255.46999999999994</v>
      </c>
      <c r="U124" s="102">
        <v>1</v>
      </c>
      <c r="V124" s="6">
        <v>2953.39</v>
      </c>
      <c r="W124" s="12">
        <v>11.83</v>
      </c>
      <c r="X124" s="102">
        <v>10</v>
      </c>
      <c r="Y124" s="6">
        <v>6601.71</v>
      </c>
      <c r="Z124" s="12">
        <v>99.97999999999999</v>
      </c>
      <c r="AA124" s="11">
        <v>0</v>
      </c>
      <c r="AB124" s="6">
        <v>0</v>
      </c>
      <c r="AC124" s="12">
        <v>0</v>
      </c>
      <c r="AD124" s="11">
        <v>0</v>
      </c>
      <c r="AE124" s="6">
        <v>0</v>
      </c>
      <c r="AF124" s="12">
        <v>0</v>
      </c>
      <c r="AG124" s="11">
        <v>1</v>
      </c>
      <c r="AH124" s="6">
        <v>3158.6</v>
      </c>
      <c r="AI124" s="12">
        <v>4.3600000000000003</v>
      </c>
      <c r="AJ124" s="11">
        <v>0</v>
      </c>
      <c r="AK124" s="6">
        <v>0</v>
      </c>
      <c r="AL124" s="12">
        <v>0</v>
      </c>
      <c r="AM124" s="11">
        <v>1</v>
      </c>
      <c r="AN124" s="6">
        <v>1573.22</v>
      </c>
      <c r="AO124" s="12">
        <v>16</v>
      </c>
      <c r="AP124" s="11">
        <v>0</v>
      </c>
      <c r="AQ124" s="6">
        <v>0</v>
      </c>
      <c r="AR124" s="12">
        <v>0</v>
      </c>
      <c r="AS124" s="11">
        <v>0</v>
      </c>
      <c r="AT124" s="6">
        <v>0</v>
      </c>
      <c r="AU124" s="12">
        <v>0</v>
      </c>
      <c r="AV124" s="19">
        <v>40</v>
      </c>
      <c r="AW124" s="6">
        <v>25495.910000000003</v>
      </c>
      <c r="AX124" s="12">
        <v>207.72000000000006</v>
      </c>
      <c r="AY124" s="19">
        <v>2</v>
      </c>
      <c r="AZ124" s="6">
        <v>593.59</v>
      </c>
      <c r="BA124" s="12">
        <v>13.47</v>
      </c>
      <c r="BB124" s="19">
        <v>179</v>
      </c>
      <c r="BC124" s="6">
        <v>564273.09000000008</v>
      </c>
      <c r="BD124" s="12">
        <v>5231</v>
      </c>
      <c r="BE124" s="19">
        <v>0</v>
      </c>
      <c r="BF124" s="6">
        <v>0</v>
      </c>
      <c r="BG124" s="12">
        <v>0</v>
      </c>
      <c r="BH124" s="19">
        <v>42</v>
      </c>
      <c r="BI124" s="6">
        <v>29822.289999999983</v>
      </c>
      <c r="BJ124" s="12">
        <v>278</v>
      </c>
      <c r="BK124" s="19">
        <v>123</v>
      </c>
      <c r="BL124" s="6">
        <v>123078.1299999999</v>
      </c>
      <c r="BM124" s="12">
        <v>2287</v>
      </c>
      <c r="BN124" s="19">
        <v>28</v>
      </c>
      <c r="BO124" s="6">
        <v>13990.84</v>
      </c>
      <c r="BP124" s="12">
        <v>582</v>
      </c>
      <c r="BQ124" s="19">
        <v>0</v>
      </c>
      <c r="BR124" s="4">
        <v>0</v>
      </c>
      <c r="BS124" s="10">
        <v>0</v>
      </c>
      <c r="BT124" s="18">
        <v>1127</v>
      </c>
      <c r="BU124" s="69">
        <v>5659609.879999999</v>
      </c>
    </row>
    <row r="125" spans="1:73">
      <c r="A125" s="75" t="s">
        <v>123</v>
      </c>
      <c r="B125" t="s">
        <v>125</v>
      </c>
      <c r="C125" s="11">
        <v>15407</v>
      </c>
      <c r="D125" s="6">
        <v>25816059.850000139</v>
      </c>
      <c r="E125" s="12">
        <v>135447.60000000006</v>
      </c>
      <c r="F125" s="19">
        <v>14904</v>
      </c>
      <c r="G125" s="25">
        <v>6225556.0300000496</v>
      </c>
      <c r="H125" s="12">
        <v>73622.269999999771</v>
      </c>
      <c r="I125" s="11">
        <v>460</v>
      </c>
      <c r="J125" s="6">
        <v>497716.45000000013</v>
      </c>
      <c r="K125" s="12">
        <v>5552.9100000000017</v>
      </c>
      <c r="L125" s="96">
        <v>103</v>
      </c>
      <c r="M125" s="6">
        <v>154185.83999999997</v>
      </c>
      <c r="N125" s="12">
        <v>259.70000000000005</v>
      </c>
      <c r="O125" s="102">
        <v>609</v>
      </c>
      <c r="P125" s="25">
        <v>4607636.4899999993</v>
      </c>
      <c r="Q125" s="12">
        <v>79700.02</v>
      </c>
      <c r="R125" s="102">
        <v>1211</v>
      </c>
      <c r="S125" s="6">
        <v>768068.90000000037</v>
      </c>
      <c r="T125" s="12">
        <v>5052.5999999999976</v>
      </c>
      <c r="U125" s="102">
        <v>18</v>
      </c>
      <c r="V125" s="6">
        <v>25772.31</v>
      </c>
      <c r="W125" s="12">
        <v>101.55000000000001</v>
      </c>
      <c r="X125" s="102">
        <v>3766</v>
      </c>
      <c r="Y125" s="6">
        <v>1888385.1799999995</v>
      </c>
      <c r="Z125" s="12">
        <v>27532.460000000065</v>
      </c>
      <c r="AA125" s="11">
        <v>6</v>
      </c>
      <c r="AB125" s="6">
        <v>9047.44</v>
      </c>
      <c r="AC125" s="12">
        <v>92.18</v>
      </c>
      <c r="AD125" s="11">
        <v>7</v>
      </c>
      <c r="AE125" s="6">
        <v>109650.06999999999</v>
      </c>
      <c r="AF125" s="12">
        <v>305.98</v>
      </c>
      <c r="AG125" s="11">
        <v>248</v>
      </c>
      <c r="AH125" s="6">
        <v>1125822.5699999998</v>
      </c>
      <c r="AI125" s="12">
        <v>1554.4000000000008</v>
      </c>
      <c r="AJ125" s="11">
        <v>13</v>
      </c>
      <c r="AK125" s="6">
        <v>49791.219999999994</v>
      </c>
      <c r="AL125" s="12">
        <v>310.2</v>
      </c>
      <c r="AM125" s="11">
        <v>418</v>
      </c>
      <c r="AN125" s="6">
        <v>237372.47000000009</v>
      </c>
      <c r="AO125" s="12">
        <v>2420.1499999999992</v>
      </c>
      <c r="AP125" s="11">
        <v>1</v>
      </c>
      <c r="AQ125" s="6">
        <v>2868.1</v>
      </c>
      <c r="AR125" s="12">
        <v>9.2200000000000006</v>
      </c>
      <c r="AS125" s="11">
        <v>2</v>
      </c>
      <c r="AT125" s="6">
        <v>5834.12</v>
      </c>
      <c r="AU125" s="12">
        <v>69.239999999999995</v>
      </c>
      <c r="AV125" s="19">
        <v>6828</v>
      </c>
      <c r="AW125" s="6">
        <v>4206100.2300000023</v>
      </c>
      <c r="AX125" s="12">
        <v>34315.699999999997</v>
      </c>
      <c r="AY125" s="19">
        <v>84</v>
      </c>
      <c r="AZ125" s="6">
        <v>15753.020000000002</v>
      </c>
      <c r="BA125" s="12">
        <v>357.16000000000008</v>
      </c>
      <c r="BB125" s="19">
        <v>279</v>
      </c>
      <c r="BC125" s="6">
        <v>1272075.32</v>
      </c>
      <c r="BD125" s="12">
        <v>18055</v>
      </c>
      <c r="BE125" s="19">
        <v>1</v>
      </c>
      <c r="BF125" s="6">
        <v>6429.17</v>
      </c>
      <c r="BG125" s="12">
        <v>211</v>
      </c>
      <c r="BH125" s="19">
        <v>52</v>
      </c>
      <c r="BI125" s="6">
        <v>129491.74999999997</v>
      </c>
      <c r="BJ125" s="12">
        <v>996</v>
      </c>
      <c r="BK125" s="19">
        <v>560</v>
      </c>
      <c r="BL125" s="6">
        <v>6000421.3100000247</v>
      </c>
      <c r="BM125" s="12">
        <v>111372.65</v>
      </c>
      <c r="BN125" s="19">
        <v>8</v>
      </c>
      <c r="BO125" s="6">
        <v>5757.18</v>
      </c>
      <c r="BP125" s="12">
        <v>239</v>
      </c>
      <c r="BQ125" s="19">
        <v>0</v>
      </c>
      <c r="BR125" s="4">
        <v>0</v>
      </c>
      <c r="BS125" s="10">
        <v>0</v>
      </c>
      <c r="BT125" s="18">
        <v>15473</v>
      </c>
      <c r="BU125" s="69">
        <v>53159795.020000219</v>
      </c>
    </row>
    <row r="126" spans="1:73">
      <c r="A126" s="75" t="s">
        <v>123</v>
      </c>
      <c r="B126" t="s">
        <v>126</v>
      </c>
      <c r="C126" s="11">
        <v>4146</v>
      </c>
      <c r="D126" s="6">
        <v>17812900.350000031</v>
      </c>
      <c r="E126" s="12">
        <v>102367.45000000024</v>
      </c>
      <c r="F126" s="19">
        <v>3608</v>
      </c>
      <c r="G126" s="25">
        <v>2692992.010000024</v>
      </c>
      <c r="H126" s="12">
        <v>31838.310000000067</v>
      </c>
      <c r="I126" s="11">
        <v>132</v>
      </c>
      <c r="J126" s="6">
        <v>353559.07999999996</v>
      </c>
      <c r="K126" s="12">
        <v>3943.2700000000004</v>
      </c>
      <c r="L126" s="96">
        <v>66</v>
      </c>
      <c r="M126" s="6">
        <v>76390.38</v>
      </c>
      <c r="N126" s="12">
        <v>96.59</v>
      </c>
      <c r="O126" s="102">
        <v>95</v>
      </c>
      <c r="P126" s="25">
        <v>911661.76999999967</v>
      </c>
      <c r="Q126" s="12">
        <v>19593.660000000003</v>
      </c>
      <c r="R126" s="102">
        <v>212</v>
      </c>
      <c r="S126" s="6">
        <v>187457.96000000002</v>
      </c>
      <c r="T126" s="12">
        <v>1172.3600000000004</v>
      </c>
      <c r="U126" s="102">
        <v>2</v>
      </c>
      <c r="V126" s="6">
        <v>1306.5999999999999</v>
      </c>
      <c r="W126" s="12">
        <v>5.45</v>
      </c>
      <c r="X126" s="102">
        <v>814</v>
      </c>
      <c r="Y126" s="6">
        <v>2307329.1100000017</v>
      </c>
      <c r="Z126" s="12">
        <v>30222.330000000005</v>
      </c>
      <c r="AA126" s="11">
        <v>2</v>
      </c>
      <c r="AB126" s="6">
        <v>2352.98</v>
      </c>
      <c r="AC126" s="12">
        <v>23.96</v>
      </c>
      <c r="AD126" s="11">
        <v>15</v>
      </c>
      <c r="AE126" s="6">
        <v>207512.31</v>
      </c>
      <c r="AF126" s="12">
        <v>579.15000000000009</v>
      </c>
      <c r="AG126" s="11">
        <v>235</v>
      </c>
      <c r="AH126" s="6">
        <v>1798121.8900000001</v>
      </c>
      <c r="AI126" s="12">
        <v>2483.4300000000003</v>
      </c>
      <c r="AJ126" s="11">
        <v>30</v>
      </c>
      <c r="AK126" s="6">
        <v>68817.64</v>
      </c>
      <c r="AL126" s="12">
        <v>428.71000000000009</v>
      </c>
      <c r="AM126" s="11">
        <v>230</v>
      </c>
      <c r="AN126" s="6">
        <v>190678.03000000003</v>
      </c>
      <c r="AO126" s="12">
        <v>1941.22</v>
      </c>
      <c r="AP126" s="11">
        <v>0</v>
      </c>
      <c r="AQ126" s="6">
        <v>0</v>
      </c>
      <c r="AR126" s="12">
        <v>0</v>
      </c>
      <c r="AS126" s="11">
        <v>0</v>
      </c>
      <c r="AT126" s="6">
        <v>0</v>
      </c>
      <c r="AU126" s="12">
        <v>0</v>
      </c>
      <c r="AV126" s="19">
        <v>2392</v>
      </c>
      <c r="AW126" s="6">
        <v>3459221.8300000061</v>
      </c>
      <c r="AX126" s="12">
        <v>28206.020000000008</v>
      </c>
      <c r="AY126" s="19">
        <v>32</v>
      </c>
      <c r="AZ126" s="6">
        <v>13390.84</v>
      </c>
      <c r="BA126" s="12">
        <v>303.89</v>
      </c>
      <c r="BB126" s="19">
        <v>20</v>
      </c>
      <c r="BC126" s="6">
        <v>103528.98000000001</v>
      </c>
      <c r="BD126" s="12">
        <v>1471</v>
      </c>
      <c r="BE126" s="19">
        <v>0</v>
      </c>
      <c r="BF126" s="6">
        <v>0</v>
      </c>
      <c r="BG126" s="12">
        <v>0</v>
      </c>
      <c r="BH126" s="19">
        <v>16</v>
      </c>
      <c r="BI126" s="6">
        <v>51413.459999999992</v>
      </c>
      <c r="BJ126" s="12">
        <v>396</v>
      </c>
      <c r="BK126" s="19">
        <v>83</v>
      </c>
      <c r="BL126" s="6">
        <v>1336726.6600000001</v>
      </c>
      <c r="BM126" s="12">
        <v>24669</v>
      </c>
      <c r="BN126" s="19">
        <v>0</v>
      </c>
      <c r="BO126" s="6">
        <v>0</v>
      </c>
      <c r="BP126" s="12">
        <v>0</v>
      </c>
      <c r="BQ126" s="19">
        <v>0</v>
      </c>
      <c r="BR126" s="4">
        <v>0</v>
      </c>
      <c r="BS126" s="10">
        <v>0</v>
      </c>
      <c r="BT126" s="18">
        <v>4155</v>
      </c>
      <c r="BU126" s="69">
        <v>31575361.880000066</v>
      </c>
    </row>
    <row r="127" spans="1:73">
      <c r="A127" s="75" t="s">
        <v>123</v>
      </c>
      <c r="B127" t="s">
        <v>127</v>
      </c>
      <c r="C127" s="11">
        <v>12361</v>
      </c>
      <c r="D127" s="6">
        <v>18694052.699999947</v>
      </c>
      <c r="E127" s="12">
        <v>105288.83999999956</v>
      </c>
      <c r="F127" s="19">
        <v>11968</v>
      </c>
      <c r="G127" s="25">
        <v>5370626.7600000324</v>
      </c>
      <c r="H127" s="12">
        <v>63520.070000000182</v>
      </c>
      <c r="I127" s="11">
        <v>493</v>
      </c>
      <c r="J127" s="6">
        <v>488255.62000000052</v>
      </c>
      <c r="K127" s="12">
        <v>5444.5099999999966</v>
      </c>
      <c r="L127" s="96">
        <v>44</v>
      </c>
      <c r="M127" s="6">
        <v>44142.889999999992</v>
      </c>
      <c r="N127" s="12">
        <v>58.13</v>
      </c>
      <c r="O127" s="102">
        <v>645</v>
      </c>
      <c r="P127" s="25">
        <v>5014613.6400000053</v>
      </c>
      <c r="Q127" s="12">
        <v>91895.430000000008</v>
      </c>
      <c r="R127" s="102">
        <v>4539</v>
      </c>
      <c r="S127" s="6">
        <v>5024369.7100000046</v>
      </c>
      <c r="T127" s="12">
        <v>33365.400000000154</v>
      </c>
      <c r="U127" s="102">
        <v>11</v>
      </c>
      <c r="V127" s="6">
        <v>4989.0200000000004</v>
      </c>
      <c r="W127" s="12">
        <v>19.600000000000001</v>
      </c>
      <c r="X127" s="102">
        <v>1053</v>
      </c>
      <c r="Y127" s="6">
        <v>486205.66999999975</v>
      </c>
      <c r="Z127" s="12">
        <v>6956.4500000000135</v>
      </c>
      <c r="AA127" s="11">
        <v>8</v>
      </c>
      <c r="AB127" s="6">
        <v>4226.58</v>
      </c>
      <c r="AC127" s="12">
        <v>43.019999999999996</v>
      </c>
      <c r="AD127" s="11">
        <v>1</v>
      </c>
      <c r="AE127" s="6">
        <v>18291.98</v>
      </c>
      <c r="AF127" s="12">
        <v>51.05</v>
      </c>
      <c r="AG127" s="11">
        <v>21</v>
      </c>
      <c r="AH127" s="6">
        <v>255147.2</v>
      </c>
      <c r="AI127" s="12">
        <v>352.46</v>
      </c>
      <c r="AJ127" s="11">
        <v>1</v>
      </c>
      <c r="AK127" s="6">
        <v>5841.47</v>
      </c>
      <c r="AL127" s="12">
        <v>36.4</v>
      </c>
      <c r="AM127" s="11">
        <v>94</v>
      </c>
      <c r="AN127" s="6">
        <v>45274.62999999999</v>
      </c>
      <c r="AO127" s="12">
        <v>462.44999999999976</v>
      </c>
      <c r="AP127" s="11">
        <v>0</v>
      </c>
      <c r="AQ127" s="6">
        <v>0</v>
      </c>
      <c r="AR127" s="12">
        <v>0</v>
      </c>
      <c r="AS127" s="11">
        <v>1</v>
      </c>
      <c r="AT127" s="6">
        <v>42.53</v>
      </c>
      <c r="AU127" s="12">
        <v>0.5</v>
      </c>
      <c r="AV127" s="19">
        <v>3714</v>
      </c>
      <c r="AW127" s="6">
        <v>1831188.5400000028</v>
      </c>
      <c r="AX127" s="12">
        <v>14952.060000000014</v>
      </c>
      <c r="AY127" s="19">
        <v>26</v>
      </c>
      <c r="AZ127" s="6">
        <v>4929.4000000000005</v>
      </c>
      <c r="BA127" s="12">
        <v>111.73999999999998</v>
      </c>
      <c r="BB127" s="19">
        <v>287</v>
      </c>
      <c r="BC127" s="6">
        <v>1021957.3399999999</v>
      </c>
      <c r="BD127" s="12">
        <v>13728</v>
      </c>
      <c r="BE127" s="19">
        <v>2</v>
      </c>
      <c r="BF127" s="6">
        <v>6947.16</v>
      </c>
      <c r="BG127" s="12">
        <v>228</v>
      </c>
      <c r="BH127" s="19">
        <v>46</v>
      </c>
      <c r="BI127" s="6">
        <v>64213.219999999972</v>
      </c>
      <c r="BJ127" s="12">
        <v>538</v>
      </c>
      <c r="BK127" s="19">
        <v>559</v>
      </c>
      <c r="BL127" s="6">
        <v>6009737.8300000215</v>
      </c>
      <c r="BM127" s="12">
        <v>111178</v>
      </c>
      <c r="BN127" s="19">
        <v>6</v>
      </c>
      <c r="BO127" s="6">
        <v>9592.7800000000007</v>
      </c>
      <c r="BP127" s="12">
        <v>399</v>
      </c>
      <c r="BQ127" s="19">
        <v>0</v>
      </c>
      <c r="BR127" s="4">
        <v>0</v>
      </c>
      <c r="BS127" s="10">
        <v>0</v>
      </c>
      <c r="BT127" s="18">
        <v>12572</v>
      </c>
      <c r="BU127" s="69">
        <v>44404646.670000009</v>
      </c>
    </row>
    <row r="128" spans="1:73">
      <c r="A128" s="75" t="s">
        <v>123</v>
      </c>
      <c r="B128" t="s">
        <v>128</v>
      </c>
      <c r="C128" s="11">
        <v>7609</v>
      </c>
      <c r="D128" s="6">
        <v>16344356.089999972</v>
      </c>
      <c r="E128" s="12">
        <v>93220.930000000008</v>
      </c>
      <c r="F128" s="19">
        <v>7216</v>
      </c>
      <c r="G128" s="25">
        <v>3100359.6600000146</v>
      </c>
      <c r="H128" s="12">
        <v>36668.140000000058</v>
      </c>
      <c r="I128" s="11">
        <v>170</v>
      </c>
      <c r="J128" s="6">
        <v>222904.72</v>
      </c>
      <c r="K128" s="12">
        <v>2485.860000000001</v>
      </c>
      <c r="L128" s="96">
        <v>52</v>
      </c>
      <c r="M128" s="6">
        <v>181836.74</v>
      </c>
      <c r="N128" s="12">
        <v>253.02999999999997</v>
      </c>
      <c r="O128" s="102">
        <v>157</v>
      </c>
      <c r="P128" s="25">
        <v>1264206.7100000004</v>
      </c>
      <c r="Q128" s="12">
        <v>21500.73</v>
      </c>
      <c r="R128" s="102">
        <v>716</v>
      </c>
      <c r="S128" s="6">
        <v>788476.67000000051</v>
      </c>
      <c r="T128" s="12">
        <v>5640.7500000000027</v>
      </c>
      <c r="U128" s="102">
        <v>14</v>
      </c>
      <c r="V128" s="6">
        <v>19643.240000000002</v>
      </c>
      <c r="W128" s="12">
        <v>76.25</v>
      </c>
      <c r="X128" s="102">
        <v>978</v>
      </c>
      <c r="Y128" s="6">
        <v>1090537.18</v>
      </c>
      <c r="Z128" s="12">
        <v>15974.319999999994</v>
      </c>
      <c r="AA128" s="11">
        <v>7</v>
      </c>
      <c r="AB128" s="6">
        <v>20380.41</v>
      </c>
      <c r="AC128" s="12">
        <v>207.57</v>
      </c>
      <c r="AD128" s="11">
        <v>3</v>
      </c>
      <c r="AE128" s="6">
        <v>155829.49</v>
      </c>
      <c r="AF128" s="12">
        <v>434.9</v>
      </c>
      <c r="AG128" s="11">
        <v>122</v>
      </c>
      <c r="AH128" s="6">
        <v>1575449.4699999997</v>
      </c>
      <c r="AI128" s="12">
        <v>2176.3199999999997</v>
      </c>
      <c r="AJ128" s="11">
        <v>10</v>
      </c>
      <c r="AK128" s="6">
        <v>56082.05</v>
      </c>
      <c r="AL128" s="12">
        <v>349.41</v>
      </c>
      <c r="AM128" s="11">
        <v>210</v>
      </c>
      <c r="AN128" s="6">
        <v>166491.69000000003</v>
      </c>
      <c r="AO128" s="12">
        <v>1697.13</v>
      </c>
      <c r="AP128" s="11">
        <v>0</v>
      </c>
      <c r="AQ128" s="6">
        <v>0</v>
      </c>
      <c r="AR128" s="12">
        <v>0</v>
      </c>
      <c r="AS128" s="11">
        <v>2</v>
      </c>
      <c r="AT128" s="6">
        <v>471.23</v>
      </c>
      <c r="AU128" s="12">
        <v>5.59</v>
      </c>
      <c r="AV128" s="19">
        <v>3915</v>
      </c>
      <c r="AW128" s="6">
        <v>3347923.2300000018</v>
      </c>
      <c r="AX128" s="12">
        <v>27315.75999999998</v>
      </c>
      <c r="AY128" s="19">
        <v>42</v>
      </c>
      <c r="AZ128" s="6">
        <v>11914.3</v>
      </c>
      <c r="BA128" s="12">
        <v>270.32000000000005</v>
      </c>
      <c r="BB128" s="19">
        <v>53</v>
      </c>
      <c r="BC128" s="6">
        <v>294258.78000000003</v>
      </c>
      <c r="BD128" s="12">
        <v>4181</v>
      </c>
      <c r="BE128" s="19">
        <v>1</v>
      </c>
      <c r="BF128" s="6">
        <v>5058.0200000000004</v>
      </c>
      <c r="BG128" s="12">
        <v>166</v>
      </c>
      <c r="BH128" s="19">
        <v>3</v>
      </c>
      <c r="BI128" s="6">
        <v>10558.08</v>
      </c>
      <c r="BJ128" s="12">
        <v>78</v>
      </c>
      <c r="BK128" s="19">
        <v>108</v>
      </c>
      <c r="BL128" s="6">
        <v>1747959.2100000004</v>
      </c>
      <c r="BM128" s="12">
        <v>33410</v>
      </c>
      <c r="BN128" s="19">
        <v>0</v>
      </c>
      <c r="BO128" s="6">
        <v>0</v>
      </c>
      <c r="BP128" s="12">
        <v>0</v>
      </c>
      <c r="BQ128" s="19">
        <v>0</v>
      </c>
      <c r="BR128" s="4">
        <v>0</v>
      </c>
      <c r="BS128" s="10">
        <v>0</v>
      </c>
      <c r="BT128" s="18">
        <v>7635</v>
      </c>
      <c r="BU128" s="69">
        <v>30404696.969999984</v>
      </c>
    </row>
    <row r="129" spans="1:73">
      <c r="A129" s="75" t="s">
        <v>123</v>
      </c>
      <c r="B129" t="s">
        <v>129</v>
      </c>
      <c r="C129" s="11">
        <v>8314</v>
      </c>
      <c r="D129" s="6">
        <v>31021960.060000032</v>
      </c>
      <c r="E129" s="12">
        <v>142978.31000000023</v>
      </c>
      <c r="F129" s="19">
        <v>7655</v>
      </c>
      <c r="G129" s="25">
        <v>5350174.0400000429</v>
      </c>
      <c r="H129" s="12">
        <v>63292.030000000064</v>
      </c>
      <c r="I129" s="11">
        <v>475</v>
      </c>
      <c r="J129" s="6">
        <v>639825.64000000013</v>
      </c>
      <c r="K129" s="12">
        <v>7135.98</v>
      </c>
      <c r="L129" s="96">
        <v>16</v>
      </c>
      <c r="M129" s="6">
        <v>33154.14</v>
      </c>
      <c r="N129" s="12">
        <v>47.16</v>
      </c>
      <c r="O129" s="102">
        <v>893</v>
      </c>
      <c r="P129" s="25">
        <v>8615214.2899999898</v>
      </c>
      <c r="Q129" s="12">
        <v>173640.95999999973</v>
      </c>
      <c r="R129" s="102">
        <v>3827</v>
      </c>
      <c r="S129" s="6">
        <v>4713113.6000000099</v>
      </c>
      <c r="T129" s="12">
        <v>31306.329999999976</v>
      </c>
      <c r="U129" s="102">
        <v>126</v>
      </c>
      <c r="V129" s="6">
        <v>53099.370000000024</v>
      </c>
      <c r="W129" s="12">
        <v>184.91999999999996</v>
      </c>
      <c r="X129" s="102">
        <v>214</v>
      </c>
      <c r="Y129" s="6">
        <v>301302.06</v>
      </c>
      <c r="Z129" s="12">
        <v>4558.37</v>
      </c>
      <c r="AA129" s="11">
        <v>8</v>
      </c>
      <c r="AB129" s="6">
        <v>15400.43</v>
      </c>
      <c r="AC129" s="12">
        <v>156.83000000000001</v>
      </c>
      <c r="AD129" s="11">
        <v>82</v>
      </c>
      <c r="AE129" s="6">
        <v>756900.75000000012</v>
      </c>
      <c r="AF129" s="12">
        <v>2112.0499999999997</v>
      </c>
      <c r="AG129" s="11">
        <v>40</v>
      </c>
      <c r="AH129" s="6">
        <v>267987.22000000003</v>
      </c>
      <c r="AI129" s="12">
        <v>370.04999999999995</v>
      </c>
      <c r="AJ129" s="11">
        <v>56</v>
      </c>
      <c r="AK129" s="6">
        <v>199217.53</v>
      </c>
      <c r="AL129" s="12">
        <v>1241.1700000000003</v>
      </c>
      <c r="AM129" s="11">
        <v>48</v>
      </c>
      <c r="AN129" s="6">
        <v>90922.789999999979</v>
      </c>
      <c r="AO129" s="12">
        <v>925.08999999999992</v>
      </c>
      <c r="AP129" s="11">
        <v>0</v>
      </c>
      <c r="AQ129" s="6">
        <v>0</v>
      </c>
      <c r="AR129" s="12">
        <v>0</v>
      </c>
      <c r="AS129" s="11">
        <v>74</v>
      </c>
      <c r="AT129" s="6">
        <v>17773.78</v>
      </c>
      <c r="AU129" s="12">
        <v>211.02</v>
      </c>
      <c r="AV129" s="19">
        <v>1492</v>
      </c>
      <c r="AW129" s="6">
        <v>1965591.0600000026</v>
      </c>
      <c r="AX129" s="12">
        <v>16030.140000000016</v>
      </c>
      <c r="AY129" s="19">
        <v>105</v>
      </c>
      <c r="AZ129" s="6">
        <v>58282.51</v>
      </c>
      <c r="BA129" s="12">
        <v>1322.9099999999999</v>
      </c>
      <c r="BB129" s="19">
        <v>390</v>
      </c>
      <c r="BC129" s="6">
        <v>2029337.5200000005</v>
      </c>
      <c r="BD129" s="12">
        <v>24496</v>
      </c>
      <c r="BE129" s="19">
        <v>0</v>
      </c>
      <c r="BF129" s="6">
        <v>0</v>
      </c>
      <c r="BG129" s="12">
        <v>0</v>
      </c>
      <c r="BH129" s="19">
        <v>120</v>
      </c>
      <c r="BI129" s="6">
        <v>150112.19000000009</v>
      </c>
      <c r="BJ129" s="12">
        <v>1323</v>
      </c>
      <c r="BK129" s="19">
        <v>509</v>
      </c>
      <c r="BL129" s="6">
        <v>9473314.4100000076</v>
      </c>
      <c r="BM129" s="12">
        <v>175335.07</v>
      </c>
      <c r="BN129" s="19">
        <v>21</v>
      </c>
      <c r="BO129" s="6">
        <v>15312.64</v>
      </c>
      <c r="BP129" s="12">
        <v>636</v>
      </c>
      <c r="BQ129" s="19">
        <v>0</v>
      </c>
      <c r="BR129" s="4">
        <v>0</v>
      </c>
      <c r="BS129" s="10">
        <v>0</v>
      </c>
      <c r="BT129" s="18">
        <v>8549</v>
      </c>
      <c r="BU129" s="69">
        <v>65767996.030000091</v>
      </c>
    </row>
    <row r="130" spans="1:73" ht="15" thickBot="1">
      <c r="A130" s="75" t="s">
        <v>123</v>
      </c>
      <c r="B130" t="s">
        <v>130</v>
      </c>
      <c r="C130" s="13">
        <v>7029</v>
      </c>
      <c r="D130" s="7">
        <v>14130072.870000012</v>
      </c>
      <c r="E130" s="14">
        <v>78594.73999999986</v>
      </c>
      <c r="F130" s="17">
        <v>6751</v>
      </c>
      <c r="G130" s="5">
        <v>3802325.2100000381</v>
      </c>
      <c r="H130" s="14">
        <v>44946.660000000025</v>
      </c>
      <c r="I130" s="13">
        <v>303</v>
      </c>
      <c r="J130" s="7">
        <v>441139.61999999982</v>
      </c>
      <c r="K130" s="14">
        <v>4919.7800000000007</v>
      </c>
      <c r="L130" s="99">
        <v>27</v>
      </c>
      <c r="M130" s="7">
        <v>32072.5</v>
      </c>
      <c r="N130" s="14">
        <v>47.349999999999994</v>
      </c>
      <c r="O130" s="102">
        <v>912</v>
      </c>
      <c r="P130" s="5">
        <v>5022834.4200000027</v>
      </c>
      <c r="Q130" s="14">
        <v>66866.260000000053</v>
      </c>
      <c r="R130" s="102">
        <v>1222</v>
      </c>
      <c r="S130" s="7">
        <v>830671.71000000124</v>
      </c>
      <c r="T130" s="14">
        <v>5815.0399999999954</v>
      </c>
      <c r="U130" s="102">
        <v>25</v>
      </c>
      <c r="V130" s="7">
        <v>16930.95</v>
      </c>
      <c r="W130" s="14">
        <v>63.569999999999993</v>
      </c>
      <c r="X130" s="102">
        <v>1120</v>
      </c>
      <c r="Y130" s="7">
        <v>621123.1399999999</v>
      </c>
      <c r="Z130" s="14">
        <v>9277.1300000000047</v>
      </c>
      <c r="AA130" s="13">
        <v>5</v>
      </c>
      <c r="AB130" s="7">
        <v>15970.300000000001</v>
      </c>
      <c r="AC130" s="14">
        <v>162.63</v>
      </c>
      <c r="AD130" s="13">
        <v>14</v>
      </c>
      <c r="AE130" s="7">
        <v>91859.94</v>
      </c>
      <c r="AF130" s="14">
        <v>256.29000000000002</v>
      </c>
      <c r="AG130" s="13">
        <v>34</v>
      </c>
      <c r="AH130" s="7">
        <v>176084.97999999998</v>
      </c>
      <c r="AI130" s="14">
        <v>243.14999999999998</v>
      </c>
      <c r="AJ130" s="13">
        <v>9</v>
      </c>
      <c r="AK130" s="7">
        <v>43309.03</v>
      </c>
      <c r="AL130" s="14">
        <v>269.83000000000004</v>
      </c>
      <c r="AM130" s="13">
        <v>139</v>
      </c>
      <c r="AN130" s="7">
        <v>68920.24000000002</v>
      </c>
      <c r="AO130" s="14">
        <v>703.21999999999991</v>
      </c>
      <c r="AP130" s="13">
        <v>0</v>
      </c>
      <c r="AQ130" s="7">
        <v>0</v>
      </c>
      <c r="AR130" s="14">
        <v>0</v>
      </c>
      <c r="AS130" s="13">
        <v>2</v>
      </c>
      <c r="AT130" s="7">
        <v>1443.52</v>
      </c>
      <c r="AU130" s="14">
        <v>17.12</v>
      </c>
      <c r="AV130" s="17">
        <v>2121</v>
      </c>
      <c r="AW130" s="7">
        <v>1583922.2000000007</v>
      </c>
      <c r="AX130" s="14">
        <v>12941.479999999996</v>
      </c>
      <c r="AY130" s="17">
        <v>28</v>
      </c>
      <c r="AZ130" s="7">
        <v>16564.45</v>
      </c>
      <c r="BA130" s="14">
        <v>375.98999999999995</v>
      </c>
      <c r="BB130" s="17">
        <v>614</v>
      </c>
      <c r="BC130" s="7">
        <v>2570390.6999999979</v>
      </c>
      <c r="BD130" s="14">
        <v>33446</v>
      </c>
      <c r="BE130" s="17">
        <v>1</v>
      </c>
      <c r="BF130" s="7">
        <v>1523.5</v>
      </c>
      <c r="BG130" s="14">
        <v>50</v>
      </c>
      <c r="BH130" s="17">
        <v>69</v>
      </c>
      <c r="BI130" s="7">
        <v>119703.18999999992</v>
      </c>
      <c r="BJ130" s="14">
        <v>997</v>
      </c>
      <c r="BK130" s="17">
        <v>405</v>
      </c>
      <c r="BL130" s="7">
        <v>2089919.4800000021</v>
      </c>
      <c r="BM130" s="14">
        <v>38848</v>
      </c>
      <c r="BN130" s="17">
        <v>13</v>
      </c>
      <c r="BO130" s="7">
        <v>17615.740000000002</v>
      </c>
      <c r="BP130" s="14">
        <v>731</v>
      </c>
      <c r="BQ130" s="17">
        <v>0</v>
      </c>
      <c r="BR130" s="8">
        <v>0</v>
      </c>
      <c r="BS130" s="16">
        <v>0</v>
      </c>
      <c r="BT130" s="18">
        <v>7087</v>
      </c>
      <c r="BU130" s="70">
        <v>31694397.690000053</v>
      </c>
    </row>
    <row r="131" spans="1:73" ht="15" thickBot="1">
      <c r="A131" s="77" t="s">
        <v>5</v>
      </c>
      <c r="B131" s="78"/>
      <c r="C131" s="15">
        <f t="shared" ref="C131:K131" si="0">C3+C8+C11+C13+C19+C25+C35+C40+C46+C51+C64+C70+C73+C82+C89+C95+C105+C116+C118+C121+C123</f>
        <v>694468</v>
      </c>
      <c r="D131" s="8">
        <f t="shared" si="0"/>
        <v>1592795669.1500006</v>
      </c>
      <c r="E131" s="16">
        <f t="shared" si="0"/>
        <v>9679358.7399999984</v>
      </c>
      <c r="F131" s="60">
        <f t="shared" si="0"/>
        <v>650799</v>
      </c>
      <c r="G131" s="8">
        <f t="shared" si="0"/>
        <v>341827355.89999992</v>
      </c>
      <c r="H131" s="16">
        <f t="shared" si="0"/>
        <v>4059535.7600000002</v>
      </c>
      <c r="I131" s="15">
        <f t="shared" si="0"/>
        <v>32418</v>
      </c>
      <c r="J131" s="8">
        <f t="shared" si="0"/>
        <v>57276826.310000017</v>
      </c>
      <c r="K131" s="16">
        <f t="shared" si="0"/>
        <v>641013.49000000011</v>
      </c>
      <c r="L131" s="100">
        <v>11507</v>
      </c>
      <c r="M131" s="8">
        <f>M3+M8+M11+M13+M19+M25+M35+M40+M46+M51+M64+M70+M73+M82+M89+M95+M105+M116+M118+M121+M123</f>
        <v>27207078.140000004</v>
      </c>
      <c r="N131" s="16">
        <f>N3+N8+N11+N13+N19+N25+N35+N40+N46+N51+N64+N70+N73+N82+N89+N95+N105+N116+N118+N121+N123</f>
        <v>58059.9</v>
      </c>
      <c r="O131" s="103">
        <f>SUM(O3:O130)/2</f>
        <v>70821</v>
      </c>
      <c r="P131" s="8">
        <f>P3+P8+P11+P13+P19+P25+P35+P40+P46+P51+P64+P70+P73+P82+P89+P95+P105+P116+P118+P121+P123</f>
        <v>336053799.18999994</v>
      </c>
      <c r="Q131" s="16">
        <f>Q3+Q8+Q11+Q13+Q19+Q25+Q35+Q40+Q46+Q51+Q64+Q70+Q73+Q82+Q89+Q95+Q105+Q116+Q118+Q121+Q123</f>
        <v>5668546.709999999</v>
      </c>
      <c r="R131" s="104">
        <v>293787</v>
      </c>
      <c r="S131" s="8">
        <f>S3+S8+S11+S13+S19+S25+S35+S40+S46+S51+S64+S70+S73+S82+S89+S95+S105+S116+S118+S121+S123</f>
        <v>144883629.99000028</v>
      </c>
      <c r="T131" s="16">
        <f>T3+T8+T11+T13+T19+T25+T35+T40+T46+T51+T64+T70+T73+T82+T89+T95+T105+T116+T118+T121+T123</f>
        <v>1045857.2400000007</v>
      </c>
      <c r="U131" s="104">
        <v>243652</v>
      </c>
      <c r="V131" s="8">
        <f>V3+V8+V11+V13+V19+V25+V35+V40+V46+V51+V64+V70+V73+V82+V89+V95+V105+V116+V118+V121+V123</f>
        <v>144880651.31000015</v>
      </c>
      <c r="W131" s="16">
        <f>W3+W8+W11+W13+W19+W25+W35+W40+W46+W51+W64+W70+W73+W82+W89+W95+W105+W116+W118+W121+W123</f>
        <v>568605.24000000046</v>
      </c>
      <c r="X131" s="104">
        <v>234963</v>
      </c>
      <c r="Y131" s="8">
        <f t="shared" ref="Y131:BA131" si="1">Y3+Y8+Y11+Y13+Y19+Y25+Y35+Y40+Y46+Y51+Y64+Y70+Y73+Y82+Y89+Y95+Y105+Y116+Y118+Y121+Y123</f>
        <v>199055682.54999977</v>
      </c>
      <c r="Z131" s="16">
        <f t="shared" si="1"/>
        <v>3098783.9099999997</v>
      </c>
      <c r="AA131" s="15">
        <f t="shared" si="1"/>
        <v>106092</v>
      </c>
      <c r="AB131" s="8">
        <f t="shared" si="1"/>
        <v>91038009.870000035</v>
      </c>
      <c r="AC131" s="16">
        <f t="shared" si="1"/>
        <v>926291.13000000035</v>
      </c>
      <c r="AD131" s="60">
        <f t="shared" si="1"/>
        <v>3579</v>
      </c>
      <c r="AE131" s="8">
        <f t="shared" si="1"/>
        <v>73798081.809999987</v>
      </c>
      <c r="AF131" s="16">
        <f t="shared" si="1"/>
        <v>206003.89000000007</v>
      </c>
      <c r="AG131" s="60">
        <f t="shared" si="1"/>
        <v>2358</v>
      </c>
      <c r="AH131" s="8">
        <f t="shared" si="1"/>
        <v>17193803.269999996</v>
      </c>
      <c r="AI131" s="16">
        <f t="shared" si="1"/>
        <v>23760.299999999996</v>
      </c>
      <c r="AJ131" s="15">
        <f t="shared" si="1"/>
        <v>3731</v>
      </c>
      <c r="AK131" s="8">
        <f t="shared" si="1"/>
        <v>9758540.5999999996</v>
      </c>
      <c r="AL131" s="16">
        <f t="shared" si="1"/>
        <v>61006.52</v>
      </c>
      <c r="AM131" s="60">
        <f t="shared" si="1"/>
        <v>12342</v>
      </c>
      <c r="AN131" s="8">
        <f t="shared" si="1"/>
        <v>12338200.42</v>
      </c>
      <c r="AO131" s="16">
        <f t="shared" si="1"/>
        <v>125915.79000000002</v>
      </c>
      <c r="AP131" s="15">
        <f t="shared" si="1"/>
        <v>4271</v>
      </c>
      <c r="AQ131" s="8">
        <f t="shared" si="1"/>
        <v>11595779.229999999</v>
      </c>
      <c r="AR131" s="16">
        <f t="shared" si="1"/>
        <v>37477.830000000016</v>
      </c>
      <c r="AS131" s="15">
        <f t="shared" si="1"/>
        <v>11796</v>
      </c>
      <c r="AT131" s="8">
        <f t="shared" si="1"/>
        <v>8176940.0099999979</v>
      </c>
      <c r="AU131" s="16">
        <f t="shared" si="1"/>
        <v>97627.079999999987</v>
      </c>
      <c r="AV131" s="15">
        <f t="shared" si="1"/>
        <v>35880</v>
      </c>
      <c r="AW131" s="8">
        <f t="shared" si="1"/>
        <v>32865838.460000016</v>
      </c>
      <c r="AX131" s="16">
        <f t="shared" si="1"/>
        <v>268155.11</v>
      </c>
      <c r="AY131" s="15">
        <f t="shared" si="1"/>
        <v>115934</v>
      </c>
      <c r="AZ131" s="8">
        <f t="shared" si="1"/>
        <v>35204816.140000001</v>
      </c>
      <c r="BA131" s="16">
        <f t="shared" si="1"/>
        <v>803770.51000000013</v>
      </c>
      <c r="BB131" s="100">
        <f>SUM(BB3:BB130)/2</f>
        <v>17156</v>
      </c>
      <c r="BC131" s="8">
        <f t="shared" ref="BC131:BG131" si="2">BC3+BC8+BC11+BC13+BC19+BC25+BC35+BC40+BC46+BC51+BC64+BC70+BC73+BC82+BC89+BC95+BC105+BC116+BC118+BC121+BC123</f>
        <v>17396361.490000073</v>
      </c>
      <c r="BD131" s="16">
        <f t="shared" si="2"/>
        <v>1104482.1700000002</v>
      </c>
      <c r="BE131" s="71">
        <f t="shared" si="2"/>
        <v>1205</v>
      </c>
      <c r="BF131" s="51">
        <f t="shared" si="2"/>
        <v>2867733.96</v>
      </c>
      <c r="BG131" s="16">
        <f t="shared" si="2"/>
        <v>94377.75</v>
      </c>
      <c r="BH131" s="100">
        <f>SUM(BH3:BH130)/2</f>
        <v>28662</v>
      </c>
      <c r="BI131" s="8">
        <f>BI3+BI8+BI11+BI13+BI19+BI25+BI35+BI40+BI46+BI51+BI64+BI70+BI73+BI82+BI89+BI95+BI105+BI116+BI118+BI121+BI123</f>
        <v>41513028.840000048</v>
      </c>
      <c r="BJ131" s="16">
        <f>BJ3+BJ8+BJ11+BJ13+BJ19+BJ25+BJ35+BJ40+BJ46+BJ51+BJ64+BJ70+BJ73+BJ82+BJ89+BJ95+BJ105+BJ116+BJ118+BJ121+BJ123</f>
        <v>369166.23</v>
      </c>
      <c r="BK131" s="100">
        <f>SUM(BK3:BK130)/2</f>
        <v>28410</v>
      </c>
      <c r="BL131" s="8">
        <f t="shared" ref="BL131:BT131" si="3">BL3+BL8+BL11+BL13+BL19+BL25+BL35+BL40+BL46+BL51+BL64+BL70+BL73+BL82+BL89+BL95+BL105+BL116+BL118+BL121+BL123</f>
        <v>62085417.450000167</v>
      </c>
      <c r="BM131" s="16">
        <f t="shared" si="3"/>
        <v>1183906.8700000001</v>
      </c>
      <c r="BN131" s="15">
        <f t="shared" si="3"/>
        <v>14264</v>
      </c>
      <c r="BO131" s="8">
        <f t="shared" si="3"/>
        <v>9111360.6099999994</v>
      </c>
      <c r="BP131" s="16">
        <f t="shared" si="3"/>
        <v>378860.22</v>
      </c>
      <c r="BQ131" s="60">
        <f t="shared" si="3"/>
        <v>4224</v>
      </c>
      <c r="BR131" s="8">
        <f t="shared" si="3"/>
        <v>3325391.74</v>
      </c>
      <c r="BS131" s="16">
        <f t="shared" si="3"/>
        <v>541758</v>
      </c>
      <c r="BT131" s="71">
        <f t="shared" si="3"/>
        <v>704834</v>
      </c>
      <c r="BU131" s="72">
        <f>D131+G131+J131+M131+P131+S131+V131+Y131+AB131+AE131+AH131+AK131+AN131+AQ131+AT131+AW131+AZ131+BC131+BF131+BI131+BL131+BO131+BR131</f>
        <v>3272249996.440001</v>
      </c>
    </row>
  </sheetData>
  <mergeCells count="47">
    <mergeCell ref="A19:A24"/>
    <mergeCell ref="BB1:BD1"/>
    <mergeCell ref="BE1:BG1"/>
    <mergeCell ref="BH1:BJ1"/>
    <mergeCell ref="BK1:BM1"/>
    <mergeCell ref="AJ1:AL1"/>
    <mergeCell ref="AM1:AO1"/>
    <mergeCell ref="AP1:AR1"/>
    <mergeCell ref="AS1:AU1"/>
    <mergeCell ref="AV1:AX1"/>
    <mergeCell ref="AY1:BA1"/>
    <mergeCell ref="R1:T1"/>
    <mergeCell ref="U1:W1"/>
    <mergeCell ref="X1:Z1"/>
    <mergeCell ref="AA1:AC1"/>
    <mergeCell ref="AD1:AF1"/>
    <mergeCell ref="BT1:BU1"/>
    <mergeCell ref="A3:A7"/>
    <mergeCell ref="A8:A10"/>
    <mergeCell ref="A11:A12"/>
    <mergeCell ref="A13:A18"/>
    <mergeCell ref="BN1:BP1"/>
    <mergeCell ref="BQ1:BS1"/>
    <mergeCell ref="AG1:AI1"/>
    <mergeCell ref="A1:B1"/>
    <mergeCell ref="C1:E1"/>
    <mergeCell ref="F1:H1"/>
    <mergeCell ref="I1:K1"/>
    <mergeCell ref="L1:N1"/>
    <mergeCell ref="O1:Q1"/>
    <mergeCell ref="A105:A115"/>
    <mergeCell ref="A25:A34"/>
    <mergeCell ref="A35:A39"/>
    <mergeCell ref="A40:A45"/>
    <mergeCell ref="A46:A50"/>
    <mergeCell ref="A51:A63"/>
    <mergeCell ref="A64:A69"/>
    <mergeCell ref="A70:A72"/>
    <mergeCell ref="A73:A81"/>
    <mergeCell ref="A82:A88"/>
    <mergeCell ref="A89:A94"/>
    <mergeCell ref="A95:A104"/>
    <mergeCell ref="A116:A117"/>
    <mergeCell ref="A118:A120"/>
    <mergeCell ref="A121:A122"/>
    <mergeCell ref="A123:A130"/>
    <mergeCell ref="A131:B1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131"/>
  <sheetViews>
    <sheetView tabSelected="1" workbookViewId="0">
      <pane xSplit="2" ySplit="1" topLeftCell="BL2" activePane="bottomRight" state="frozen"/>
      <selection pane="topRight" activeCell="C1" sqref="C1"/>
      <selection pane="bottomLeft" activeCell="A2" sqref="A2"/>
      <selection pane="bottomRight" activeCell="BS14" sqref="BS14"/>
    </sheetView>
  </sheetViews>
  <sheetFormatPr defaultRowHeight="14.4"/>
  <cols>
    <col min="1" max="1" width="20.6640625" customWidth="1"/>
    <col min="2" max="2" width="20.5546875" customWidth="1"/>
    <col min="3" max="3" width="14" bestFit="1" customWidth="1"/>
    <col min="4" max="4" width="21" customWidth="1"/>
    <col min="5" max="5" width="15.6640625" customWidth="1"/>
    <col min="6" max="6" width="14" bestFit="1" customWidth="1"/>
    <col min="7" max="7" width="21" customWidth="1"/>
    <col min="8" max="8" width="15.6640625" customWidth="1"/>
    <col min="9" max="9" width="14" style="52" bestFit="1" customWidth="1"/>
    <col min="10" max="10" width="21" customWidth="1"/>
    <col min="11" max="11" width="15.6640625" customWidth="1"/>
    <col min="12" max="12" width="14" style="107" customWidth="1"/>
    <col min="13" max="13" width="21" customWidth="1"/>
    <col min="14" max="14" width="15.6640625" customWidth="1"/>
    <col min="15" max="15" width="14" style="109" customWidth="1"/>
    <col min="16" max="16" width="21" customWidth="1"/>
    <col min="17" max="17" width="15.6640625" customWidth="1"/>
    <col min="18" max="18" width="14" style="106" customWidth="1"/>
    <col min="19" max="19" width="21" customWidth="1"/>
    <col min="20" max="20" width="15.6640625" customWidth="1"/>
    <col min="21" max="21" width="14" style="111" customWidth="1"/>
    <col min="22" max="22" width="21" customWidth="1"/>
    <col min="23" max="23" width="15.6640625" customWidth="1"/>
    <col min="24" max="24" width="14" style="98" customWidth="1"/>
    <col min="25" max="25" width="21" customWidth="1"/>
    <col min="26" max="26" width="15.6640625" customWidth="1"/>
    <col min="27" max="27" width="14" bestFit="1" customWidth="1"/>
    <col min="28" max="28" width="21" customWidth="1"/>
    <col min="29" max="29" width="15.6640625" customWidth="1"/>
    <col min="30" max="30" width="14" style="52" bestFit="1" customWidth="1"/>
    <col min="31" max="31" width="21" customWidth="1"/>
    <col min="32" max="32" width="15.6640625" customWidth="1"/>
    <col min="33" max="33" width="14" style="52" bestFit="1" customWidth="1"/>
    <col min="34" max="34" width="21" customWidth="1"/>
    <col min="35" max="35" width="15.6640625" customWidth="1"/>
    <col min="36" max="36" width="14" style="52" bestFit="1" customWidth="1"/>
    <col min="37" max="37" width="21" customWidth="1"/>
    <col min="38" max="38" width="15.6640625" customWidth="1"/>
    <col min="39" max="39" width="14" style="42" bestFit="1" customWidth="1"/>
    <col min="40" max="40" width="21" customWidth="1"/>
    <col min="41" max="41" width="15.6640625" customWidth="1"/>
    <col min="42" max="42" width="14" style="42" bestFit="1" customWidth="1"/>
    <col min="43" max="43" width="21" customWidth="1"/>
    <col min="44" max="44" width="15.6640625" customWidth="1"/>
    <col min="45" max="45" width="14" style="42" bestFit="1" customWidth="1"/>
    <col min="46" max="46" width="21" customWidth="1"/>
    <col min="47" max="47" width="15.6640625" customWidth="1"/>
    <col min="48" max="48" width="14" style="56" bestFit="1" customWidth="1"/>
    <col min="49" max="49" width="21" customWidth="1"/>
    <col min="50" max="50" width="15.6640625" customWidth="1"/>
    <col min="51" max="51" width="14" style="43" bestFit="1" customWidth="1"/>
    <col min="52" max="52" width="21" customWidth="1"/>
    <col min="53" max="53" width="20.21875" customWidth="1"/>
    <col min="54" max="54" width="14" style="106" customWidth="1"/>
    <col min="55" max="55" width="21" customWidth="1"/>
    <col min="56" max="56" width="15.6640625" customWidth="1"/>
    <col min="57" max="57" width="14" style="43" bestFit="1" customWidth="1"/>
    <col min="58" max="58" width="21" customWidth="1"/>
    <col min="59" max="59" width="15.6640625" customWidth="1"/>
    <col min="60" max="60" width="14" style="106" customWidth="1"/>
    <col min="61" max="61" width="21" customWidth="1"/>
    <col min="62" max="62" width="15.6640625" customWidth="1"/>
    <col min="63" max="63" width="14" style="106" customWidth="1"/>
    <col min="64" max="64" width="21" customWidth="1"/>
    <col min="65" max="65" width="15.6640625" customWidth="1"/>
    <col min="66" max="66" width="14" style="43" bestFit="1" customWidth="1"/>
    <col min="67" max="67" width="21" customWidth="1"/>
    <col min="68" max="68" width="15.6640625" customWidth="1"/>
    <col min="69" max="69" width="14" bestFit="1" customWidth="1"/>
    <col min="70" max="70" width="21" customWidth="1"/>
    <col min="71" max="71" width="15.6640625" customWidth="1"/>
    <col min="72" max="72" width="14" bestFit="1" customWidth="1"/>
    <col min="73" max="73" width="21" style="59" customWidth="1"/>
  </cols>
  <sheetData>
    <row r="1" spans="1:73" ht="14.4" customHeight="1">
      <c r="A1" s="91" t="s">
        <v>0</v>
      </c>
      <c r="B1" s="91"/>
      <c r="C1" s="85" t="s">
        <v>136</v>
      </c>
      <c r="D1" s="86" t="s">
        <v>1</v>
      </c>
      <c r="E1" s="87" t="s">
        <v>1</v>
      </c>
      <c r="F1" s="85" t="s">
        <v>137</v>
      </c>
      <c r="G1" s="86" t="s">
        <v>2</v>
      </c>
      <c r="H1" s="87" t="s">
        <v>2</v>
      </c>
      <c r="I1" s="61"/>
      <c r="J1" s="30" t="s">
        <v>141</v>
      </c>
      <c r="K1" s="31"/>
      <c r="L1" s="85" t="s">
        <v>142</v>
      </c>
      <c r="M1" s="86"/>
      <c r="N1" s="87"/>
      <c r="O1" s="85" t="s">
        <v>143</v>
      </c>
      <c r="P1" s="86" t="s">
        <v>3</v>
      </c>
      <c r="Q1" s="86" t="s">
        <v>3</v>
      </c>
      <c r="R1" s="85" t="s">
        <v>144</v>
      </c>
      <c r="S1" s="86" t="s">
        <v>3</v>
      </c>
      <c r="T1" s="87" t="s">
        <v>3</v>
      </c>
      <c r="U1" s="85" t="s">
        <v>145</v>
      </c>
      <c r="V1" s="86"/>
      <c r="W1" s="87"/>
      <c r="X1" s="85" t="s">
        <v>138</v>
      </c>
      <c r="Y1" s="86" t="s">
        <v>3</v>
      </c>
      <c r="Z1" s="87" t="s">
        <v>3</v>
      </c>
      <c r="AA1" s="85" t="s">
        <v>182</v>
      </c>
      <c r="AB1" s="86" t="s">
        <v>4</v>
      </c>
      <c r="AC1" s="87" t="s">
        <v>4</v>
      </c>
      <c r="AD1" s="88" t="s">
        <v>183</v>
      </c>
      <c r="AE1" s="86" t="s">
        <v>4</v>
      </c>
      <c r="AF1" s="87" t="s">
        <v>4</v>
      </c>
      <c r="AG1" s="88" t="s">
        <v>184</v>
      </c>
      <c r="AH1" s="86" t="s">
        <v>4</v>
      </c>
      <c r="AI1" s="87" t="s">
        <v>4</v>
      </c>
      <c r="AJ1" s="92" t="s">
        <v>185</v>
      </c>
      <c r="AK1" s="93"/>
      <c r="AL1" s="94"/>
      <c r="AM1" s="88" t="s">
        <v>171</v>
      </c>
      <c r="AN1" s="86"/>
      <c r="AO1" s="87"/>
      <c r="AP1" s="88" t="s">
        <v>172</v>
      </c>
      <c r="AQ1" s="86"/>
      <c r="AR1" s="86"/>
      <c r="AS1" s="88" t="s">
        <v>173</v>
      </c>
      <c r="AT1" s="86"/>
      <c r="AU1" s="87"/>
      <c r="AV1" s="88" t="s">
        <v>174</v>
      </c>
      <c r="AW1" s="86"/>
      <c r="AX1" s="87"/>
      <c r="AY1" s="88" t="s">
        <v>175</v>
      </c>
      <c r="AZ1" s="86"/>
      <c r="BA1" s="87"/>
      <c r="BB1" s="86" t="s">
        <v>176</v>
      </c>
      <c r="BC1" s="86"/>
      <c r="BD1" s="87"/>
      <c r="BE1" s="85" t="s">
        <v>177</v>
      </c>
      <c r="BF1" s="86"/>
      <c r="BG1" s="87"/>
      <c r="BH1" s="86" t="s">
        <v>178</v>
      </c>
      <c r="BI1" s="86"/>
      <c r="BJ1" s="87"/>
      <c r="BK1" s="86" t="s">
        <v>179</v>
      </c>
      <c r="BL1" s="86"/>
      <c r="BM1" s="87"/>
      <c r="BN1" s="85" t="s">
        <v>180</v>
      </c>
      <c r="BO1" s="86"/>
      <c r="BP1" s="87"/>
      <c r="BQ1" s="86" t="s">
        <v>181</v>
      </c>
      <c r="BR1" s="86" t="s">
        <v>4</v>
      </c>
      <c r="BS1" s="87" t="s">
        <v>4</v>
      </c>
      <c r="BT1" s="89" t="s">
        <v>5</v>
      </c>
      <c r="BU1" s="90"/>
    </row>
    <row r="2" spans="1:73" ht="40.5" customHeight="1">
      <c r="A2" s="27" t="s">
        <v>131</v>
      </c>
      <c r="B2" s="27" t="s">
        <v>132</v>
      </c>
      <c r="C2" s="28" t="s">
        <v>134</v>
      </c>
      <c r="D2" s="27" t="s">
        <v>133</v>
      </c>
      <c r="E2" s="29" t="s">
        <v>135</v>
      </c>
      <c r="F2" s="28" t="s">
        <v>134</v>
      </c>
      <c r="G2" s="27" t="s">
        <v>133</v>
      </c>
      <c r="H2" s="29" t="s">
        <v>135</v>
      </c>
      <c r="I2" s="54" t="s">
        <v>134</v>
      </c>
      <c r="J2" s="34" t="s">
        <v>133</v>
      </c>
      <c r="K2" s="35" t="s">
        <v>135</v>
      </c>
      <c r="L2" s="54" t="s">
        <v>134</v>
      </c>
      <c r="M2" s="34" t="s">
        <v>133</v>
      </c>
      <c r="N2" s="34" t="s">
        <v>135</v>
      </c>
      <c r="O2" s="54" t="s">
        <v>134</v>
      </c>
      <c r="P2" s="73" t="s">
        <v>133</v>
      </c>
      <c r="Q2" s="73" t="s">
        <v>146</v>
      </c>
      <c r="R2" s="54" t="s">
        <v>134</v>
      </c>
      <c r="S2" s="34" t="s">
        <v>133</v>
      </c>
      <c r="T2" s="35" t="s">
        <v>135</v>
      </c>
      <c r="U2" s="54" t="s">
        <v>134</v>
      </c>
      <c r="V2" s="34" t="s">
        <v>133</v>
      </c>
      <c r="W2" s="35" t="s">
        <v>135</v>
      </c>
      <c r="X2" s="27" t="s">
        <v>134</v>
      </c>
      <c r="Y2" s="27" t="s">
        <v>133</v>
      </c>
      <c r="Z2" s="29" t="s">
        <v>135</v>
      </c>
      <c r="AA2" s="28" t="s">
        <v>134</v>
      </c>
      <c r="AB2" s="27" t="s">
        <v>133</v>
      </c>
      <c r="AC2" s="29" t="s">
        <v>135</v>
      </c>
      <c r="AD2" s="33" t="s">
        <v>134</v>
      </c>
      <c r="AE2" s="34" t="s">
        <v>133</v>
      </c>
      <c r="AF2" s="35" t="s">
        <v>135</v>
      </c>
      <c r="AG2" s="54" t="s">
        <v>134</v>
      </c>
      <c r="AH2" s="34" t="s">
        <v>133</v>
      </c>
      <c r="AI2" s="35" t="s">
        <v>135</v>
      </c>
      <c r="AJ2" s="54" t="s">
        <v>134</v>
      </c>
      <c r="AK2" s="34" t="s">
        <v>133</v>
      </c>
      <c r="AL2" s="35" t="s">
        <v>135</v>
      </c>
      <c r="AM2" s="55" t="s">
        <v>134</v>
      </c>
      <c r="AN2" s="34" t="s">
        <v>133</v>
      </c>
      <c r="AO2" s="35" t="s">
        <v>135</v>
      </c>
      <c r="AP2" s="41" t="s">
        <v>134</v>
      </c>
      <c r="AQ2" s="34" t="s">
        <v>133</v>
      </c>
      <c r="AR2" s="34" t="s">
        <v>135</v>
      </c>
      <c r="AS2" s="55" t="s">
        <v>134</v>
      </c>
      <c r="AT2" s="34" t="s">
        <v>133</v>
      </c>
      <c r="AU2" s="35" t="s">
        <v>135</v>
      </c>
      <c r="AV2" s="48" t="s">
        <v>134</v>
      </c>
      <c r="AW2" s="34" t="s">
        <v>133</v>
      </c>
      <c r="AX2" s="35" t="s">
        <v>135</v>
      </c>
      <c r="AY2" s="48" t="s">
        <v>134</v>
      </c>
      <c r="AZ2" s="34" t="s">
        <v>133</v>
      </c>
      <c r="BA2" s="35" t="s">
        <v>135</v>
      </c>
      <c r="BB2" s="34" t="s">
        <v>134</v>
      </c>
      <c r="BC2" s="34" t="s">
        <v>133</v>
      </c>
      <c r="BD2" s="34" t="s">
        <v>147</v>
      </c>
      <c r="BE2" s="48" t="s">
        <v>134</v>
      </c>
      <c r="BF2" s="34" t="s">
        <v>133</v>
      </c>
      <c r="BG2" s="35" t="s">
        <v>147</v>
      </c>
      <c r="BH2" s="34" t="s">
        <v>134</v>
      </c>
      <c r="BI2" s="34" t="s">
        <v>133</v>
      </c>
      <c r="BJ2" s="35" t="s">
        <v>147</v>
      </c>
      <c r="BK2" s="34" t="s">
        <v>134</v>
      </c>
      <c r="BL2" s="34" t="s">
        <v>133</v>
      </c>
      <c r="BM2" s="35" t="s">
        <v>147</v>
      </c>
      <c r="BN2" s="48" t="s">
        <v>134</v>
      </c>
      <c r="BO2" s="34" t="s">
        <v>133</v>
      </c>
      <c r="BP2" s="35" t="s">
        <v>147</v>
      </c>
      <c r="BQ2" s="50" t="s">
        <v>134</v>
      </c>
      <c r="BR2" s="34" t="s">
        <v>133</v>
      </c>
      <c r="BS2" s="34" t="s">
        <v>147</v>
      </c>
      <c r="BT2" s="57" t="s">
        <v>134</v>
      </c>
      <c r="BU2" s="58" t="s">
        <v>133</v>
      </c>
    </row>
    <row r="3" spans="1:73">
      <c r="A3" s="75" t="s">
        <v>6</v>
      </c>
      <c r="B3" s="2" t="s">
        <v>5</v>
      </c>
      <c r="C3" s="20">
        <v>24092</v>
      </c>
      <c r="D3" s="21">
        <v>39132849.589999959</v>
      </c>
      <c r="E3" s="22">
        <v>253659.11000000013</v>
      </c>
      <c r="F3" s="23">
        <v>23019</v>
      </c>
      <c r="G3" s="24">
        <v>11561560.719999945</v>
      </c>
      <c r="H3" s="21">
        <v>130353.75999999997</v>
      </c>
      <c r="I3" s="20">
        <v>817</v>
      </c>
      <c r="J3" s="21">
        <v>1560766.23</v>
      </c>
      <c r="K3" s="21">
        <v>15808.519999999993</v>
      </c>
      <c r="L3" s="47">
        <v>897</v>
      </c>
      <c r="M3" s="21">
        <v>1335853.4599999997</v>
      </c>
      <c r="N3" s="21">
        <v>3558.1500000000015</v>
      </c>
      <c r="O3" s="47">
        <v>1856</v>
      </c>
      <c r="P3" s="4">
        <v>4565101.63</v>
      </c>
      <c r="Q3" s="4">
        <v>72218.430000000022</v>
      </c>
      <c r="R3" s="47">
        <v>12613</v>
      </c>
      <c r="S3" s="21">
        <v>3858284.1700000199</v>
      </c>
      <c r="T3" s="21">
        <v>25527.580000000165</v>
      </c>
      <c r="U3" s="47">
        <v>15186</v>
      </c>
      <c r="V3" s="21">
        <v>5427156.5199999977</v>
      </c>
      <c r="W3" s="22">
        <v>20633.650000000085</v>
      </c>
      <c r="X3" s="47">
        <v>10963</v>
      </c>
      <c r="Y3" s="21">
        <v>4129467.95</v>
      </c>
      <c r="Z3" s="22">
        <v>67755.180000000124</v>
      </c>
      <c r="AA3" s="20">
        <v>1584</v>
      </c>
      <c r="AB3" s="21">
        <v>1031582.8</v>
      </c>
      <c r="AC3" s="21">
        <v>10020.890000000012</v>
      </c>
      <c r="AD3" s="20">
        <v>0</v>
      </c>
      <c r="AE3" s="21">
        <v>0</v>
      </c>
      <c r="AF3" s="21">
        <v>0</v>
      </c>
      <c r="AG3" s="20">
        <v>0</v>
      </c>
      <c r="AH3" s="21">
        <v>0</v>
      </c>
      <c r="AI3" s="21">
        <v>0</v>
      </c>
      <c r="AJ3" s="20">
        <v>61</v>
      </c>
      <c r="AK3" s="21">
        <v>55025.12999999999</v>
      </c>
      <c r="AL3" s="21">
        <v>287.60000000000008</v>
      </c>
      <c r="AM3" s="37">
        <v>136</v>
      </c>
      <c r="AN3" s="21">
        <v>147997.22000000003</v>
      </c>
      <c r="AO3" s="21">
        <v>1343.9199999999996</v>
      </c>
      <c r="AP3" s="37">
        <v>0</v>
      </c>
      <c r="AQ3" s="21">
        <v>0</v>
      </c>
      <c r="AR3" s="21">
        <v>0</v>
      </c>
      <c r="AS3" s="37">
        <v>234</v>
      </c>
      <c r="AT3" s="21">
        <v>107138.60999999997</v>
      </c>
      <c r="AU3" s="21">
        <v>832.1600000000002</v>
      </c>
      <c r="AV3" s="47">
        <v>5</v>
      </c>
      <c r="AW3" s="21">
        <v>8256.0499999999993</v>
      </c>
      <c r="AX3" s="21">
        <v>55.05</v>
      </c>
      <c r="AY3" s="47">
        <v>5362</v>
      </c>
      <c r="AZ3" s="21">
        <v>1149878.0700000003</v>
      </c>
      <c r="BA3" s="21">
        <v>26190.760000000009</v>
      </c>
      <c r="BB3" s="47">
        <v>231</v>
      </c>
      <c r="BC3" s="21">
        <v>438443.07999999996</v>
      </c>
      <c r="BD3" s="21">
        <v>4610.67</v>
      </c>
      <c r="BE3" s="47">
        <v>4</v>
      </c>
      <c r="BF3" s="21">
        <v>654</v>
      </c>
      <c r="BG3" s="21">
        <v>20</v>
      </c>
      <c r="BH3" s="47">
        <v>749</v>
      </c>
      <c r="BI3" s="21">
        <v>738236.82999999926</v>
      </c>
      <c r="BJ3" s="21">
        <v>6503.76</v>
      </c>
      <c r="BK3" s="47">
        <v>933</v>
      </c>
      <c r="BL3" s="21">
        <v>409616.45999999956</v>
      </c>
      <c r="BM3" s="21">
        <v>7511.1</v>
      </c>
      <c r="BN3" s="47">
        <v>468</v>
      </c>
      <c r="BO3" s="21">
        <v>208731.90000000005</v>
      </c>
      <c r="BP3" s="21">
        <v>9085.8100000000013</v>
      </c>
      <c r="BQ3" s="20">
        <v>116</v>
      </c>
      <c r="BR3" s="21">
        <v>178864.33999999997</v>
      </c>
      <c r="BS3" s="21">
        <v>29131</v>
      </c>
      <c r="BT3" s="23">
        <v>47111</v>
      </c>
      <c r="BU3" s="22">
        <f>D3+G3+J3+M3+P3+S3+V3+Y3+AB3+AE3+AH3+AK3+AN3+AQ3+AT3+AW3+AZ3+BC3+BF3+BI3+BL3+BO3+BR3</f>
        <v>76045464.759999916</v>
      </c>
    </row>
    <row r="4" spans="1:73">
      <c r="A4" s="75" t="s">
        <v>6</v>
      </c>
      <c r="B4" t="s">
        <v>7</v>
      </c>
      <c r="C4" s="11">
        <v>10727</v>
      </c>
      <c r="D4" s="6">
        <v>10148927.569999978</v>
      </c>
      <c r="E4" s="12">
        <v>68989.010000000213</v>
      </c>
      <c r="F4" s="19">
        <v>10543</v>
      </c>
      <c r="G4" s="25">
        <v>4822696.619999948</v>
      </c>
      <c r="H4" s="6">
        <v>54313.779999999868</v>
      </c>
      <c r="I4" s="11">
        <v>242</v>
      </c>
      <c r="J4" s="6">
        <v>253527.69</v>
      </c>
      <c r="K4" s="6">
        <v>2544.2699999999977</v>
      </c>
      <c r="L4" s="44">
        <v>259</v>
      </c>
      <c r="M4" s="6">
        <v>361057.24999999988</v>
      </c>
      <c r="N4" s="6">
        <v>1014.2300000000009</v>
      </c>
      <c r="O4" s="44">
        <v>203</v>
      </c>
      <c r="P4" s="6">
        <v>430419.55000000034</v>
      </c>
      <c r="Q4" s="6">
        <v>8696.3200000000088</v>
      </c>
      <c r="R4" s="44">
        <v>6423</v>
      </c>
      <c r="S4" s="6">
        <v>1973876.8000000177</v>
      </c>
      <c r="T4" s="6">
        <v>13065.940000000135</v>
      </c>
      <c r="U4" s="44">
        <v>7785</v>
      </c>
      <c r="V4" s="6">
        <v>2434663.2599999974</v>
      </c>
      <c r="W4" s="12">
        <v>9254.1900000000824</v>
      </c>
      <c r="X4" s="44">
        <v>3229</v>
      </c>
      <c r="Y4" s="6">
        <v>1192012.9900000023</v>
      </c>
      <c r="Z4" s="12">
        <v>19939.320000000112</v>
      </c>
      <c r="AA4" s="11">
        <v>794</v>
      </c>
      <c r="AB4" s="6">
        <v>483324.97000000015</v>
      </c>
      <c r="AC4" s="6">
        <v>4688.6700000000073</v>
      </c>
      <c r="AD4" s="11">
        <v>0</v>
      </c>
      <c r="AE4" s="6">
        <v>0</v>
      </c>
      <c r="AF4" s="6">
        <v>0</v>
      </c>
      <c r="AG4" s="11">
        <v>0</v>
      </c>
      <c r="AH4" s="6">
        <v>0</v>
      </c>
      <c r="AI4" s="6">
        <v>0</v>
      </c>
      <c r="AJ4" s="11">
        <v>0</v>
      </c>
      <c r="AK4" s="6">
        <v>0</v>
      </c>
      <c r="AL4" s="6">
        <v>0</v>
      </c>
      <c r="AM4" s="38">
        <v>3</v>
      </c>
      <c r="AN4" s="6">
        <v>6528.24</v>
      </c>
      <c r="AO4" s="6">
        <v>58.8</v>
      </c>
      <c r="AP4" s="38">
        <v>0</v>
      </c>
      <c r="AQ4" s="6">
        <v>0</v>
      </c>
      <c r="AR4" s="6">
        <v>0</v>
      </c>
      <c r="AS4" s="38">
        <v>1</v>
      </c>
      <c r="AT4" s="6">
        <v>340.28</v>
      </c>
      <c r="AU4" s="6">
        <v>2.64</v>
      </c>
      <c r="AV4" s="44">
        <v>2</v>
      </c>
      <c r="AW4" s="6">
        <v>3445.65</v>
      </c>
      <c r="AX4" s="6">
        <v>22.97</v>
      </c>
      <c r="AY4" s="44">
        <v>2538</v>
      </c>
      <c r="AZ4" s="6">
        <v>562165.39000000025</v>
      </c>
      <c r="BA4" s="6">
        <v>12800.710000000005</v>
      </c>
      <c r="BB4" s="44">
        <v>29</v>
      </c>
      <c r="BC4" s="6">
        <v>35532.589999999997</v>
      </c>
      <c r="BD4" s="6">
        <v>427</v>
      </c>
      <c r="BE4" s="44">
        <v>0</v>
      </c>
      <c r="BF4" s="6">
        <v>0</v>
      </c>
      <c r="BG4" s="6">
        <v>0</v>
      </c>
      <c r="BH4" s="44">
        <v>46</v>
      </c>
      <c r="BI4" s="6">
        <v>58239.359999999979</v>
      </c>
      <c r="BJ4" s="6">
        <v>473</v>
      </c>
      <c r="BK4" s="44">
        <v>94</v>
      </c>
      <c r="BL4" s="6">
        <v>72829.669999999969</v>
      </c>
      <c r="BM4" s="6">
        <v>1421</v>
      </c>
      <c r="BN4" s="44">
        <v>34</v>
      </c>
      <c r="BO4" s="6">
        <v>5626.7499999999991</v>
      </c>
      <c r="BP4" s="6">
        <v>245.25</v>
      </c>
      <c r="BQ4" s="11">
        <v>1</v>
      </c>
      <c r="BR4" s="6">
        <v>153.5</v>
      </c>
      <c r="BS4" s="6">
        <v>25</v>
      </c>
      <c r="BT4" s="18">
        <v>21270</v>
      </c>
      <c r="BU4" s="10">
        <f>D4+G4+J4+M4+P4+S4+V4+Y4+AB4+AE4+AH4+AK4+AN4+AQ4+AT4+AW4+AZ4+BC4+BF4+BI4+BL4+BO4+BR4</f>
        <v>22845368.129999943</v>
      </c>
    </row>
    <row r="5" spans="1:73">
      <c r="A5" s="75" t="s">
        <v>6</v>
      </c>
      <c r="B5" t="s">
        <v>8</v>
      </c>
      <c r="C5" s="11">
        <v>2708</v>
      </c>
      <c r="D5" s="6">
        <v>15573716.309999995</v>
      </c>
      <c r="E5" s="12">
        <v>97039.889999999956</v>
      </c>
      <c r="F5" s="19">
        <v>2111</v>
      </c>
      <c r="G5" s="25">
        <v>1671374.1100000064</v>
      </c>
      <c r="H5" s="6">
        <v>18811.920000000035</v>
      </c>
      <c r="I5" s="11">
        <v>248</v>
      </c>
      <c r="J5" s="6">
        <v>868739.60000000009</v>
      </c>
      <c r="K5" s="6">
        <v>8853.0999999999985</v>
      </c>
      <c r="L5" s="44">
        <v>122</v>
      </c>
      <c r="M5" s="6">
        <v>262484.96000000002</v>
      </c>
      <c r="N5" s="6">
        <v>621.12000000000023</v>
      </c>
      <c r="O5" s="44">
        <v>778</v>
      </c>
      <c r="P5" s="6">
        <v>2351972.8299999991</v>
      </c>
      <c r="Q5" s="6">
        <v>34697.1</v>
      </c>
      <c r="R5" s="44">
        <v>231</v>
      </c>
      <c r="S5" s="6">
        <v>84369.259999999951</v>
      </c>
      <c r="T5" s="6">
        <v>546.8099999999996</v>
      </c>
      <c r="U5" s="44">
        <v>263</v>
      </c>
      <c r="V5" s="6">
        <v>136032.84000000003</v>
      </c>
      <c r="W5" s="12">
        <v>505.36000000000047</v>
      </c>
      <c r="X5" s="44">
        <v>752</v>
      </c>
      <c r="Y5" s="6">
        <v>522438.67999999976</v>
      </c>
      <c r="Z5" s="12">
        <v>8422.6400000000049</v>
      </c>
      <c r="AA5" s="11">
        <v>46</v>
      </c>
      <c r="AB5" s="6">
        <v>49602.150000000016</v>
      </c>
      <c r="AC5" s="6">
        <v>481.70000000000005</v>
      </c>
      <c r="AD5" s="11">
        <v>0</v>
      </c>
      <c r="AE5" s="6">
        <v>0</v>
      </c>
      <c r="AF5" s="6">
        <v>0</v>
      </c>
      <c r="AG5" s="11">
        <v>0</v>
      </c>
      <c r="AH5" s="6">
        <v>0</v>
      </c>
      <c r="AI5" s="6">
        <v>0</v>
      </c>
      <c r="AJ5" s="11">
        <v>60</v>
      </c>
      <c r="AK5" s="6">
        <v>48290.469999999987</v>
      </c>
      <c r="AL5" s="6">
        <v>252.34000000000006</v>
      </c>
      <c r="AM5" s="38">
        <v>9</v>
      </c>
      <c r="AN5" s="6">
        <v>18295.560000000001</v>
      </c>
      <c r="AO5" s="6">
        <v>170.23</v>
      </c>
      <c r="AP5" s="38">
        <v>0</v>
      </c>
      <c r="AQ5" s="6">
        <v>0</v>
      </c>
      <c r="AR5" s="6">
        <v>0</v>
      </c>
      <c r="AS5" s="38">
        <v>0</v>
      </c>
      <c r="AT5" s="6">
        <v>0</v>
      </c>
      <c r="AU5" s="6">
        <v>0</v>
      </c>
      <c r="AV5" s="44">
        <v>1</v>
      </c>
      <c r="AW5" s="6">
        <v>1764.91</v>
      </c>
      <c r="AX5" s="6">
        <v>11.77</v>
      </c>
      <c r="AY5" s="44">
        <v>969</v>
      </c>
      <c r="AZ5" s="6">
        <v>226304.44000000003</v>
      </c>
      <c r="BA5" s="6">
        <v>5137.0200000000013</v>
      </c>
      <c r="BB5" s="44">
        <v>84</v>
      </c>
      <c r="BC5" s="6">
        <v>169525.21999999994</v>
      </c>
      <c r="BD5" s="6">
        <v>1390</v>
      </c>
      <c r="BE5" s="44">
        <v>3</v>
      </c>
      <c r="BF5" s="6">
        <v>588.6</v>
      </c>
      <c r="BG5" s="6">
        <v>18</v>
      </c>
      <c r="BH5" s="44">
        <v>372</v>
      </c>
      <c r="BI5" s="6">
        <v>424589.31000000052</v>
      </c>
      <c r="BJ5" s="6">
        <v>4009</v>
      </c>
      <c r="BK5" s="44">
        <v>306</v>
      </c>
      <c r="BL5" s="6">
        <v>111610.52999999981</v>
      </c>
      <c r="BM5" s="6">
        <v>2003</v>
      </c>
      <c r="BN5" s="44">
        <v>254</v>
      </c>
      <c r="BO5" s="6">
        <v>119783.32000000005</v>
      </c>
      <c r="BP5" s="6">
        <v>5239.09</v>
      </c>
      <c r="BQ5" s="11">
        <v>73</v>
      </c>
      <c r="BR5" s="6">
        <v>88280.92</v>
      </c>
      <c r="BS5" s="6">
        <v>14378</v>
      </c>
      <c r="BT5" s="18">
        <v>4819</v>
      </c>
      <c r="BU5" s="10">
        <f>D5+G5+J5+M5+P5+S5+V5+Y5+AB5+AE5+AH5+AK5+AN5+AQ5+AT5+AW5+AZ5+BC5+BF5+BI5+BL5+BO5+BR5</f>
        <v>22729764.020000003</v>
      </c>
    </row>
    <row r="6" spans="1:73">
      <c r="A6" s="75" t="s">
        <v>6</v>
      </c>
      <c r="B6" t="s">
        <v>9</v>
      </c>
      <c r="C6" s="11">
        <v>4802</v>
      </c>
      <c r="D6" s="6">
        <v>5355204.6800000006</v>
      </c>
      <c r="E6" s="12">
        <v>34516.37999999999</v>
      </c>
      <c r="F6" s="19">
        <v>4706</v>
      </c>
      <c r="G6" s="25">
        <v>2197779.5699999984</v>
      </c>
      <c r="H6" s="6">
        <v>24846.339999999993</v>
      </c>
      <c r="I6" s="11">
        <v>145</v>
      </c>
      <c r="J6" s="6">
        <v>134783.96000000002</v>
      </c>
      <c r="K6" s="6">
        <v>1335.8799999999999</v>
      </c>
      <c r="L6" s="44">
        <v>143</v>
      </c>
      <c r="M6" s="6">
        <v>173879.78999999995</v>
      </c>
      <c r="N6" s="6">
        <v>476.16999999999973</v>
      </c>
      <c r="O6" s="44">
        <v>308</v>
      </c>
      <c r="P6" s="6">
        <v>517112.7100000002</v>
      </c>
      <c r="Q6" s="6">
        <v>8547.1900000000078</v>
      </c>
      <c r="R6" s="44">
        <v>2183</v>
      </c>
      <c r="S6" s="6">
        <v>888904.92999999889</v>
      </c>
      <c r="T6" s="6">
        <v>5974.9500000000062</v>
      </c>
      <c r="U6" s="44">
        <v>3894</v>
      </c>
      <c r="V6" s="6">
        <v>1840038.5200000035</v>
      </c>
      <c r="W6" s="12">
        <v>7141.3300000000027</v>
      </c>
      <c r="X6" s="44">
        <v>2437</v>
      </c>
      <c r="Y6" s="6">
        <v>771209.65000000026</v>
      </c>
      <c r="Z6" s="12">
        <v>13070.209999999992</v>
      </c>
      <c r="AA6" s="11">
        <v>428</v>
      </c>
      <c r="AB6" s="6">
        <v>239747.41000000021</v>
      </c>
      <c r="AC6" s="6">
        <v>2338.7600000000016</v>
      </c>
      <c r="AD6" s="11">
        <v>0</v>
      </c>
      <c r="AE6" s="6">
        <v>0</v>
      </c>
      <c r="AF6" s="6">
        <v>0</v>
      </c>
      <c r="AG6" s="11">
        <v>0</v>
      </c>
      <c r="AH6" s="6">
        <v>0</v>
      </c>
      <c r="AI6" s="6">
        <v>0</v>
      </c>
      <c r="AJ6" s="11">
        <v>0</v>
      </c>
      <c r="AK6" s="6">
        <v>0</v>
      </c>
      <c r="AL6" s="6">
        <v>0</v>
      </c>
      <c r="AM6" s="38">
        <v>73</v>
      </c>
      <c r="AN6" s="6">
        <v>60753.090000000004</v>
      </c>
      <c r="AO6" s="6">
        <v>549.9</v>
      </c>
      <c r="AP6" s="38">
        <v>0</v>
      </c>
      <c r="AQ6" s="6">
        <v>0</v>
      </c>
      <c r="AR6" s="6">
        <v>0</v>
      </c>
      <c r="AS6" s="38">
        <v>226</v>
      </c>
      <c r="AT6" s="6">
        <v>102031.09999999998</v>
      </c>
      <c r="AU6" s="6">
        <v>792.47000000000025</v>
      </c>
      <c r="AV6" s="44">
        <v>0</v>
      </c>
      <c r="AW6" s="6">
        <v>0</v>
      </c>
      <c r="AX6" s="6">
        <v>0</v>
      </c>
      <c r="AY6" s="44">
        <v>856</v>
      </c>
      <c r="AZ6" s="6">
        <v>153090.65999999995</v>
      </c>
      <c r="BA6" s="6">
        <v>3502.9300000000017</v>
      </c>
      <c r="BB6" s="44">
        <v>51</v>
      </c>
      <c r="BC6" s="6">
        <v>76835.530000000013</v>
      </c>
      <c r="BD6" s="6">
        <v>941.76</v>
      </c>
      <c r="BE6" s="44">
        <v>0</v>
      </c>
      <c r="BF6" s="6">
        <v>0</v>
      </c>
      <c r="BG6" s="6">
        <v>0</v>
      </c>
      <c r="BH6" s="44">
        <v>104</v>
      </c>
      <c r="BI6" s="6">
        <v>71408.589999999967</v>
      </c>
      <c r="BJ6" s="6">
        <v>560.94000000000005</v>
      </c>
      <c r="BK6" s="44">
        <v>195</v>
      </c>
      <c r="BL6" s="6">
        <v>79916.849999999933</v>
      </c>
      <c r="BM6" s="6">
        <v>1432.1</v>
      </c>
      <c r="BN6" s="44">
        <v>44</v>
      </c>
      <c r="BO6" s="6">
        <v>14129.380000000001</v>
      </c>
      <c r="BP6" s="6">
        <v>612</v>
      </c>
      <c r="BQ6" s="11">
        <v>5</v>
      </c>
      <c r="BR6" s="6">
        <v>9388.06</v>
      </c>
      <c r="BS6" s="6">
        <v>1529</v>
      </c>
      <c r="BT6" s="18">
        <v>9508</v>
      </c>
      <c r="BU6" s="10">
        <f>D6+G6+J6+M6+P6+S6+V6+Y6+AB6+AE6+AH6+AK6+AN6+AQ6+AT6+AW6+AZ6+BC6+BF6+BI6+BL6+BO6+BR6</f>
        <v>12686214.480000002</v>
      </c>
    </row>
    <row r="7" spans="1:73">
      <c r="A7" s="75" t="s">
        <v>6</v>
      </c>
      <c r="B7" t="s">
        <v>10</v>
      </c>
      <c r="C7" s="11">
        <v>5855</v>
      </c>
      <c r="D7" s="6">
        <v>8055001.0299999891</v>
      </c>
      <c r="E7" s="12">
        <v>53113.829999999994</v>
      </c>
      <c r="F7" s="19">
        <v>5659</v>
      </c>
      <c r="G7" s="25">
        <v>2869710.4199999925</v>
      </c>
      <c r="H7" s="6">
        <v>32381.72000000007</v>
      </c>
      <c r="I7" s="11">
        <v>182</v>
      </c>
      <c r="J7" s="6">
        <v>303714.98</v>
      </c>
      <c r="K7" s="6">
        <v>3075.2699999999991</v>
      </c>
      <c r="L7" s="44">
        <v>373</v>
      </c>
      <c r="M7" s="6">
        <v>538431.46</v>
      </c>
      <c r="N7" s="6">
        <v>1446.6300000000006</v>
      </c>
      <c r="O7" s="44">
        <v>567</v>
      </c>
      <c r="P7" s="6">
        <v>1265596.5399999998</v>
      </c>
      <c r="Q7" s="6">
        <v>20277.820000000007</v>
      </c>
      <c r="R7" s="44">
        <v>3776</v>
      </c>
      <c r="S7" s="6">
        <v>911133.18000000331</v>
      </c>
      <c r="T7" s="6">
        <v>5939.8800000000219</v>
      </c>
      <c r="U7" s="44">
        <v>3244</v>
      </c>
      <c r="V7" s="6">
        <v>1016421.8999999971</v>
      </c>
      <c r="W7" s="12">
        <v>3732.7699999999995</v>
      </c>
      <c r="X7" s="44">
        <v>4545</v>
      </c>
      <c r="Y7" s="6">
        <v>1643806.6299999978</v>
      </c>
      <c r="Z7" s="12">
        <v>26323.01000000002</v>
      </c>
      <c r="AA7" s="11">
        <v>316</v>
      </c>
      <c r="AB7" s="6">
        <v>258908.26999999984</v>
      </c>
      <c r="AC7" s="6">
        <v>2511.7600000000034</v>
      </c>
      <c r="AD7" s="11">
        <v>0</v>
      </c>
      <c r="AE7" s="6">
        <v>0</v>
      </c>
      <c r="AF7" s="6">
        <v>0</v>
      </c>
      <c r="AG7" s="11">
        <v>0</v>
      </c>
      <c r="AH7" s="6">
        <v>0</v>
      </c>
      <c r="AI7" s="6">
        <v>0</v>
      </c>
      <c r="AJ7" s="11">
        <v>1</v>
      </c>
      <c r="AK7" s="6">
        <v>6734.66</v>
      </c>
      <c r="AL7" s="6">
        <v>35.26</v>
      </c>
      <c r="AM7" s="38">
        <v>51</v>
      </c>
      <c r="AN7" s="6">
        <v>62420.330000000009</v>
      </c>
      <c r="AO7" s="6">
        <v>564.98999999999978</v>
      </c>
      <c r="AP7" s="38">
        <v>0</v>
      </c>
      <c r="AQ7" s="6">
        <v>0</v>
      </c>
      <c r="AR7" s="6">
        <v>0</v>
      </c>
      <c r="AS7" s="38">
        <v>7</v>
      </c>
      <c r="AT7" s="6">
        <v>4767.2300000000005</v>
      </c>
      <c r="AU7" s="6">
        <v>37.049999999999997</v>
      </c>
      <c r="AV7" s="44">
        <v>2</v>
      </c>
      <c r="AW7" s="6">
        <v>3045.49</v>
      </c>
      <c r="AX7" s="6">
        <v>20.310000000000002</v>
      </c>
      <c r="AY7" s="44">
        <v>999</v>
      </c>
      <c r="AZ7" s="6">
        <v>208317.58000000013</v>
      </c>
      <c r="BA7" s="6">
        <v>4750.1000000000004</v>
      </c>
      <c r="BB7" s="44">
        <v>67</v>
      </c>
      <c r="BC7" s="6">
        <v>156549.74000000002</v>
      </c>
      <c r="BD7" s="6">
        <v>1851.9099999999999</v>
      </c>
      <c r="BE7" s="44">
        <v>1</v>
      </c>
      <c r="BF7" s="6">
        <v>65.400000000000006</v>
      </c>
      <c r="BG7" s="6">
        <v>2</v>
      </c>
      <c r="BH7" s="44">
        <v>227</v>
      </c>
      <c r="BI7" s="6">
        <v>183999.56999999881</v>
      </c>
      <c r="BJ7" s="6">
        <v>1460.82</v>
      </c>
      <c r="BK7" s="44">
        <v>338</v>
      </c>
      <c r="BL7" s="6">
        <v>145259.40999999986</v>
      </c>
      <c r="BM7" s="6">
        <v>2655</v>
      </c>
      <c r="BN7" s="44">
        <v>136</v>
      </c>
      <c r="BO7" s="6">
        <v>69192.450000000012</v>
      </c>
      <c r="BP7" s="6">
        <v>2989.4700000000003</v>
      </c>
      <c r="BQ7" s="11">
        <v>37</v>
      </c>
      <c r="BR7" s="6">
        <v>81041.859999999986</v>
      </c>
      <c r="BS7" s="6">
        <v>13199</v>
      </c>
      <c r="BT7" s="18">
        <v>11514</v>
      </c>
      <c r="BU7" s="10">
        <f>D7+G7+J7+M7+P7+S7+V7+Y7+AB7+AE7+AH7+AK7+AN7+AQ7+AT7+AW7+AZ7+BC7+BF7+BI7+BL7+BO7+BR7</f>
        <v>17784118.129999973</v>
      </c>
    </row>
    <row r="8" spans="1:73">
      <c r="A8" s="75" t="s">
        <v>11</v>
      </c>
      <c r="B8" s="2" t="s">
        <v>5</v>
      </c>
      <c r="C8" s="9">
        <v>24538</v>
      </c>
      <c r="D8" s="4">
        <v>60221018.899999872</v>
      </c>
      <c r="E8" s="10">
        <v>373367.93000000005</v>
      </c>
      <c r="F8" s="18">
        <v>22543</v>
      </c>
      <c r="G8" s="26">
        <v>13824046.699999396</v>
      </c>
      <c r="H8" s="4">
        <v>155874.92000000027</v>
      </c>
      <c r="I8" s="9">
        <v>1136</v>
      </c>
      <c r="J8" s="4">
        <v>2405706.0600000005</v>
      </c>
      <c r="K8" s="4">
        <v>24375.790000000005</v>
      </c>
      <c r="L8" s="45">
        <v>2128</v>
      </c>
      <c r="M8" s="4">
        <v>5784023.820000004</v>
      </c>
      <c r="N8" s="4">
        <v>15397.160000000018</v>
      </c>
      <c r="O8" s="45">
        <v>2703</v>
      </c>
      <c r="P8" s="4">
        <v>7947829.5599999968</v>
      </c>
      <c r="Q8" s="4">
        <v>97839.410000000033</v>
      </c>
      <c r="R8" s="45">
        <v>6795</v>
      </c>
      <c r="S8" s="4">
        <v>2905540.480000006</v>
      </c>
      <c r="T8" s="4">
        <v>18058.410000000084</v>
      </c>
      <c r="U8" s="45">
        <v>6998</v>
      </c>
      <c r="V8" s="4">
        <v>2797346.6200000024</v>
      </c>
      <c r="W8" s="10">
        <v>10355.530000000013</v>
      </c>
      <c r="X8" s="45">
        <v>14065</v>
      </c>
      <c r="Y8" s="4">
        <v>9826279.3600000069</v>
      </c>
      <c r="Z8" s="10">
        <v>165890.89999999979</v>
      </c>
      <c r="AA8" s="9">
        <v>4668</v>
      </c>
      <c r="AB8" s="4">
        <v>6117915.2399999946</v>
      </c>
      <c r="AC8" s="4">
        <v>59646.419999999976</v>
      </c>
      <c r="AD8" s="9">
        <v>0</v>
      </c>
      <c r="AE8" s="4">
        <v>0</v>
      </c>
      <c r="AF8" s="4">
        <v>0</v>
      </c>
      <c r="AG8" s="9">
        <v>0</v>
      </c>
      <c r="AH8" s="4">
        <v>0</v>
      </c>
      <c r="AI8" s="4">
        <v>0</v>
      </c>
      <c r="AJ8" s="9">
        <v>125</v>
      </c>
      <c r="AK8" s="4">
        <v>229673.81000000006</v>
      </c>
      <c r="AL8" s="4">
        <v>1231.0999999999997</v>
      </c>
      <c r="AM8" s="39">
        <v>45</v>
      </c>
      <c r="AN8" s="4">
        <v>114526.6</v>
      </c>
      <c r="AO8" s="4">
        <v>1031.8999999999999</v>
      </c>
      <c r="AP8" s="39">
        <v>131</v>
      </c>
      <c r="AQ8" s="4">
        <v>591808.67999999993</v>
      </c>
      <c r="AR8" s="4">
        <v>1505.47</v>
      </c>
      <c r="AS8" s="39">
        <v>8</v>
      </c>
      <c r="AT8" s="4">
        <v>35604.5</v>
      </c>
      <c r="AU8" s="4">
        <v>276.70999999999998</v>
      </c>
      <c r="AV8" s="45">
        <v>0</v>
      </c>
      <c r="AW8" s="4">
        <v>0</v>
      </c>
      <c r="AX8" s="4">
        <v>0</v>
      </c>
      <c r="AY8" s="45">
        <v>9472</v>
      </c>
      <c r="AZ8" s="4">
        <v>4507061.8499999996</v>
      </c>
      <c r="BA8" s="4">
        <v>102795.75999999978</v>
      </c>
      <c r="BB8" s="45">
        <v>148</v>
      </c>
      <c r="BC8" s="4">
        <v>872919.58000000007</v>
      </c>
      <c r="BD8" s="4">
        <v>9583</v>
      </c>
      <c r="BE8" s="45">
        <v>9</v>
      </c>
      <c r="BF8" s="4">
        <v>30320.820000000003</v>
      </c>
      <c r="BG8" s="4">
        <v>949</v>
      </c>
      <c r="BH8" s="45">
        <v>1159</v>
      </c>
      <c r="BI8" s="4">
        <v>1573971.9300000085</v>
      </c>
      <c r="BJ8" s="4">
        <v>13885.52</v>
      </c>
      <c r="BK8" s="45">
        <v>751</v>
      </c>
      <c r="BL8" s="4">
        <v>337751.88000000082</v>
      </c>
      <c r="BM8" s="4">
        <v>6433.82</v>
      </c>
      <c r="BN8" s="45">
        <v>739</v>
      </c>
      <c r="BO8" s="4">
        <v>126211.35999999981</v>
      </c>
      <c r="BP8" s="4">
        <v>5532.91</v>
      </c>
      <c r="BQ8" s="9">
        <v>0</v>
      </c>
      <c r="BR8" s="4">
        <v>0</v>
      </c>
      <c r="BS8" s="4">
        <v>0</v>
      </c>
      <c r="BT8" s="18">
        <v>47081</v>
      </c>
      <c r="BU8" s="10">
        <f>D8+G8+J8+M8+P8+S8+V8+Y8+AB8+AE8+AH8+AK8+AN8+AQ8+AT8+AW8+AZ8+BC8+BF8+BI8+BL8+BO8+BR8</f>
        <v>120249557.74999927</v>
      </c>
    </row>
    <row r="9" spans="1:73">
      <c r="A9" s="75" t="s">
        <v>11</v>
      </c>
      <c r="B9" t="s">
        <v>12</v>
      </c>
      <c r="C9" s="11">
        <v>10428</v>
      </c>
      <c r="D9" s="6">
        <v>26104871.319999952</v>
      </c>
      <c r="E9" s="12">
        <v>163382.9700000002</v>
      </c>
      <c r="F9" s="19">
        <v>9504</v>
      </c>
      <c r="G9" s="25">
        <v>5643055.139999805</v>
      </c>
      <c r="H9" s="6">
        <v>63706.749999999985</v>
      </c>
      <c r="I9" s="11">
        <v>408</v>
      </c>
      <c r="J9" s="6">
        <v>865337.8</v>
      </c>
      <c r="K9" s="6">
        <v>8755.380000000001</v>
      </c>
      <c r="L9" s="44">
        <v>1030</v>
      </c>
      <c r="M9" s="6">
        <v>3596274.5000000042</v>
      </c>
      <c r="N9" s="6">
        <v>9304.0500000000175</v>
      </c>
      <c r="O9" s="44">
        <v>619</v>
      </c>
      <c r="P9" s="6">
        <v>2013456.2899999965</v>
      </c>
      <c r="Q9" s="6">
        <v>27009.69999999999</v>
      </c>
      <c r="R9" s="44">
        <v>3672</v>
      </c>
      <c r="S9" s="6">
        <v>2101597.5400000066</v>
      </c>
      <c r="T9" s="6">
        <v>12763.720000000072</v>
      </c>
      <c r="U9" s="44">
        <v>4470</v>
      </c>
      <c r="V9" s="6">
        <v>1993884.2700000047</v>
      </c>
      <c r="W9" s="12">
        <v>7335.54000000002</v>
      </c>
      <c r="X9" s="44">
        <v>5847</v>
      </c>
      <c r="Y9" s="6">
        <v>5020033.9700000063</v>
      </c>
      <c r="Z9" s="12">
        <v>83809.110000000161</v>
      </c>
      <c r="AA9" s="11">
        <v>1852</v>
      </c>
      <c r="AB9" s="6">
        <v>2809115.3099999954</v>
      </c>
      <c r="AC9" s="6">
        <v>27461.610000000008</v>
      </c>
      <c r="AD9" s="11">
        <v>0</v>
      </c>
      <c r="AE9" s="6">
        <v>0</v>
      </c>
      <c r="AF9" s="6">
        <v>0</v>
      </c>
      <c r="AG9" s="11">
        <v>0</v>
      </c>
      <c r="AH9" s="6">
        <v>0</v>
      </c>
      <c r="AI9" s="6">
        <v>0</v>
      </c>
      <c r="AJ9" s="11">
        <v>11</v>
      </c>
      <c r="AK9" s="6">
        <v>10866.66</v>
      </c>
      <c r="AL9" s="6">
        <v>58.22</v>
      </c>
      <c r="AM9" s="38">
        <v>12</v>
      </c>
      <c r="AN9" s="6">
        <v>21678.950000000004</v>
      </c>
      <c r="AO9" s="6">
        <v>194.18</v>
      </c>
      <c r="AP9" s="38">
        <v>130</v>
      </c>
      <c r="AQ9" s="6">
        <v>591526.30999999994</v>
      </c>
      <c r="AR9" s="6">
        <v>1504.76</v>
      </c>
      <c r="AS9" s="38">
        <v>5</v>
      </c>
      <c r="AT9" s="6">
        <v>32860.959999999999</v>
      </c>
      <c r="AU9" s="6">
        <v>255.39</v>
      </c>
      <c r="AV9" s="44">
        <v>0</v>
      </c>
      <c r="AW9" s="6">
        <v>0</v>
      </c>
      <c r="AX9" s="6">
        <v>0</v>
      </c>
      <c r="AY9" s="44">
        <v>3548</v>
      </c>
      <c r="AZ9" s="6">
        <v>2309558.0799999963</v>
      </c>
      <c r="BA9" s="6">
        <v>52670.720000000045</v>
      </c>
      <c r="BB9" s="44">
        <v>28</v>
      </c>
      <c r="BC9" s="6">
        <v>162824.48000000004</v>
      </c>
      <c r="BD9" s="6">
        <v>2361</v>
      </c>
      <c r="BE9" s="44">
        <v>5</v>
      </c>
      <c r="BF9" s="6">
        <v>20895.300000000003</v>
      </c>
      <c r="BG9" s="6">
        <v>639</v>
      </c>
      <c r="BH9" s="44">
        <v>247</v>
      </c>
      <c r="BI9" s="6">
        <v>453274.36000000028</v>
      </c>
      <c r="BJ9" s="6">
        <v>3756</v>
      </c>
      <c r="BK9" s="44">
        <v>119</v>
      </c>
      <c r="BL9" s="6">
        <v>67151.699999999953</v>
      </c>
      <c r="BM9" s="6">
        <v>1315</v>
      </c>
      <c r="BN9" s="44">
        <v>161</v>
      </c>
      <c r="BO9" s="6">
        <v>25568.800000000003</v>
      </c>
      <c r="BP9" s="6">
        <v>1114.3600000000001</v>
      </c>
      <c r="BQ9" s="11">
        <v>0</v>
      </c>
      <c r="BR9" s="6">
        <v>0</v>
      </c>
      <c r="BS9" s="6">
        <v>0</v>
      </c>
      <c r="BT9" s="18">
        <v>19932</v>
      </c>
      <c r="BU9" s="10">
        <f>D9+G9+J9+M9+P9+S9+V9+Y9+AB9+AE9+AH9+AK9+AN9+AQ9+AT9+AW9+AZ9+BC9+BF9+BI9+BL9+BO9+BR9</f>
        <v>53843831.739999764</v>
      </c>
    </row>
    <row r="10" spans="1:73">
      <c r="A10" s="75" t="s">
        <v>11</v>
      </c>
      <c r="B10" t="s">
        <v>13</v>
      </c>
      <c r="C10" s="11">
        <v>14110</v>
      </c>
      <c r="D10" s="6">
        <v>34116147.579999924</v>
      </c>
      <c r="E10" s="12">
        <v>209984.95999999982</v>
      </c>
      <c r="F10" s="19">
        <v>13039</v>
      </c>
      <c r="G10" s="25">
        <v>8180991.5599995898</v>
      </c>
      <c r="H10" s="6">
        <v>92168.170000000275</v>
      </c>
      <c r="I10" s="11">
        <v>728</v>
      </c>
      <c r="J10" s="6">
        <v>1540368.2600000002</v>
      </c>
      <c r="K10" s="6">
        <v>15620.410000000003</v>
      </c>
      <c r="L10" s="44">
        <v>1098</v>
      </c>
      <c r="M10" s="6">
        <v>2187749.3200000003</v>
      </c>
      <c r="N10" s="6">
        <v>6093.11</v>
      </c>
      <c r="O10" s="44">
        <v>2084</v>
      </c>
      <c r="P10" s="6">
        <v>5934373.2700000005</v>
      </c>
      <c r="Q10" s="6">
        <v>70829.71000000005</v>
      </c>
      <c r="R10" s="44">
        <v>3123</v>
      </c>
      <c r="S10" s="6">
        <v>803942.93999999925</v>
      </c>
      <c r="T10" s="6">
        <v>5294.6900000000132</v>
      </c>
      <c r="U10" s="44">
        <v>2528</v>
      </c>
      <c r="V10" s="6">
        <v>803462.34999999776</v>
      </c>
      <c r="W10" s="12">
        <v>3019.9899999999925</v>
      </c>
      <c r="X10" s="44">
        <v>8218</v>
      </c>
      <c r="Y10" s="6">
        <v>4806245.3900000015</v>
      </c>
      <c r="Z10" s="12">
        <v>82081.78999999963</v>
      </c>
      <c r="AA10" s="11">
        <v>2816</v>
      </c>
      <c r="AB10" s="6">
        <v>3308799.9299999988</v>
      </c>
      <c r="AC10" s="6">
        <v>32184.809999999969</v>
      </c>
      <c r="AD10" s="11">
        <v>0</v>
      </c>
      <c r="AE10" s="6">
        <v>0</v>
      </c>
      <c r="AF10" s="6">
        <v>0</v>
      </c>
      <c r="AG10" s="11">
        <v>0</v>
      </c>
      <c r="AH10" s="6">
        <v>0</v>
      </c>
      <c r="AI10" s="6">
        <v>0</v>
      </c>
      <c r="AJ10" s="11">
        <v>114</v>
      </c>
      <c r="AK10" s="6">
        <v>218807.15000000005</v>
      </c>
      <c r="AL10" s="6">
        <v>1172.8799999999997</v>
      </c>
      <c r="AM10" s="38">
        <v>33</v>
      </c>
      <c r="AN10" s="6">
        <v>92847.65</v>
      </c>
      <c r="AO10" s="6">
        <v>837.7199999999998</v>
      </c>
      <c r="AP10" s="38">
        <v>1</v>
      </c>
      <c r="AQ10" s="6">
        <v>282.37</v>
      </c>
      <c r="AR10" s="6">
        <v>0.71</v>
      </c>
      <c r="AS10" s="38">
        <v>3</v>
      </c>
      <c r="AT10" s="6">
        <v>2743.54</v>
      </c>
      <c r="AU10" s="6">
        <v>21.32</v>
      </c>
      <c r="AV10" s="44">
        <v>0</v>
      </c>
      <c r="AW10" s="6">
        <v>0</v>
      </c>
      <c r="AX10" s="6">
        <v>0</v>
      </c>
      <c r="AY10" s="44">
        <v>5924</v>
      </c>
      <c r="AZ10" s="6">
        <v>2197503.7700000033</v>
      </c>
      <c r="BA10" s="6">
        <v>50125.039999999724</v>
      </c>
      <c r="BB10" s="44">
        <v>120</v>
      </c>
      <c r="BC10" s="6">
        <v>710095.10000000009</v>
      </c>
      <c r="BD10" s="6">
        <v>7222</v>
      </c>
      <c r="BE10" s="44">
        <v>4</v>
      </c>
      <c r="BF10" s="6">
        <v>9425.52</v>
      </c>
      <c r="BG10" s="6">
        <v>310</v>
      </c>
      <c r="BH10" s="44">
        <v>912</v>
      </c>
      <c r="BI10" s="6">
        <v>1120697.5700000082</v>
      </c>
      <c r="BJ10" s="6">
        <v>10129.52</v>
      </c>
      <c r="BK10" s="44">
        <v>632</v>
      </c>
      <c r="BL10" s="6">
        <v>270600.18000000087</v>
      </c>
      <c r="BM10" s="6">
        <v>5118.82</v>
      </c>
      <c r="BN10" s="44">
        <v>578</v>
      </c>
      <c r="BO10" s="6">
        <v>100642.55999999981</v>
      </c>
      <c r="BP10" s="6">
        <v>4418.55</v>
      </c>
      <c r="BQ10" s="11">
        <v>0</v>
      </c>
      <c r="BR10" s="6">
        <v>0</v>
      </c>
      <c r="BS10" s="6">
        <v>0</v>
      </c>
      <c r="BT10" s="18">
        <v>27149</v>
      </c>
      <c r="BU10" s="10">
        <f>D10+G10+J10+M10+P10+S10+V10+Y10+AB10+AE10+AH10+AK10+AN10+AQ10+AT10+AW10+AZ10+BC10+BF10+BI10+BL10+BO10+BR10</f>
        <v>66405726.009999521</v>
      </c>
    </row>
    <row r="11" spans="1:73">
      <c r="A11" s="75" t="s">
        <v>14</v>
      </c>
      <c r="B11" s="2" t="s">
        <v>5</v>
      </c>
      <c r="C11" s="9">
        <v>11652</v>
      </c>
      <c r="D11" s="4">
        <v>21121859.570000023</v>
      </c>
      <c r="E11" s="10">
        <v>144607.93999999992</v>
      </c>
      <c r="F11" s="18">
        <v>11267</v>
      </c>
      <c r="G11" s="26">
        <v>7050143.26999975</v>
      </c>
      <c r="H11" s="4">
        <v>79321.160000000105</v>
      </c>
      <c r="I11" s="9">
        <v>1107</v>
      </c>
      <c r="J11" s="4">
        <v>987823.3400000002</v>
      </c>
      <c r="K11" s="4">
        <v>9880.1699999999928</v>
      </c>
      <c r="L11" s="45">
        <v>4</v>
      </c>
      <c r="M11" s="4">
        <v>4769.0700000000006</v>
      </c>
      <c r="N11" s="4">
        <v>12.739999999999998</v>
      </c>
      <c r="O11" s="45">
        <v>6220</v>
      </c>
      <c r="P11" s="4">
        <v>8014203.3299999759</v>
      </c>
      <c r="Q11" s="4">
        <v>85919.040000000139</v>
      </c>
      <c r="R11" s="45">
        <v>4006</v>
      </c>
      <c r="S11" s="4">
        <v>2899537.0899999994</v>
      </c>
      <c r="T11" s="4">
        <v>19762.439999999973</v>
      </c>
      <c r="U11" s="45">
        <v>18</v>
      </c>
      <c r="V11" s="4">
        <v>18724.39</v>
      </c>
      <c r="W11" s="10">
        <v>70.739999999999995</v>
      </c>
      <c r="X11" s="45">
        <v>18</v>
      </c>
      <c r="Y11" s="4">
        <v>10393.320000000002</v>
      </c>
      <c r="Z11" s="10">
        <v>168.12</v>
      </c>
      <c r="AA11" s="9">
        <v>1</v>
      </c>
      <c r="AB11" s="4">
        <v>140.94999999999999</v>
      </c>
      <c r="AC11" s="4">
        <v>1.37</v>
      </c>
      <c r="AD11" s="9">
        <v>0</v>
      </c>
      <c r="AE11" s="4">
        <v>0</v>
      </c>
      <c r="AF11" s="4">
        <v>0</v>
      </c>
      <c r="AG11" s="9">
        <v>0</v>
      </c>
      <c r="AH11" s="4">
        <v>0</v>
      </c>
      <c r="AI11" s="4">
        <v>0</v>
      </c>
      <c r="AJ11" s="9">
        <v>0</v>
      </c>
      <c r="AK11" s="4">
        <v>0</v>
      </c>
      <c r="AL11" s="4">
        <v>0</v>
      </c>
      <c r="AM11" s="39">
        <v>0</v>
      </c>
      <c r="AN11" s="4">
        <v>0</v>
      </c>
      <c r="AO11" s="4">
        <v>0</v>
      </c>
      <c r="AP11" s="39">
        <v>0</v>
      </c>
      <c r="AQ11" s="4">
        <v>0</v>
      </c>
      <c r="AR11" s="4">
        <v>0</v>
      </c>
      <c r="AS11" s="39">
        <v>6</v>
      </c>
      <c r="AT11" s="4">
        <v>2643.12</v>
      </c>
      <c r="AU11" s="4">
        <v>20.52</v>
      </c>
      <c r="AV11" s="45">
        <v>8</v>
      </c>
      <c r="AW11" s="4">
        <v>15085.800000000001</v>
      </c>
      <c r="AX11" s="4">
        <v>100.57</v>
      </c>
      <c r="AY11" s="45">
        <v>3</v>
      </c>
      <c r="AZ11" s="4">
        <v>1481.67</v>
      </c>
      <c r="BA11" s="4">
        <v>33.629999999999995</v>
      </c>
      <c r="BB11" s="45">
        <v>3822</v>
      </c>
      <c r="BC11" s="4">
        <v>5555294.9100000085</v>
      </c>
      <c r="BD11" s="4">
        <v>45404.1</v>
      </c>
      <c r="BE11" s="45">
        <v>0</v>
      </c>
      <c r="BF11" s="4">
        <v>0</v>
      </c>
      <c r="BG11" s="4">
        <v>0</v>
      </c>
      <c r="BH11" s="45">
        <v>1686</v>
      </c>
      <c r="BI11" s="4">
        <v>522503.34000000014</v>
      </c>
      <c r="BJ11" s="4">
        <v>4048</v>
      </c>
      <c r="BK11" s="45">
        <v>907</v>
      </c>
      <c r="BL11" s="4">
        <v>98140.5700000004</v>
      </c>
      <c r="BM11" s="4">
        <v>1776</v>
      </c>
      <c r="BN11" s="45">
        <v>505</v>
      </c>
      <c r="BO11" s="4">
        <v>34463.659999999974</v>
      </c>
      <c r="BP11" s="4">
        <v>1564.2700000000011</v>
      </c>
      <c r="BQ11" s="9">
        <v>0</v>
      </c>
      <c r="BR11" s="4">
        <v>0</v>
      </c>
      <c r="BS11" s="4">
        <v>0</v>
      </c>
      <c r="BT11" s="18">
        <v>22919</v>
      </c>
      <c r="BU11" s="10">
        <f>D11+G11+J11+M11+P11+S11+V11+Y11+AB11+AE11+AH11+AK11+AN11+AQ11+AT11+AW11+AZ11+BC11+BF11+BI11+BL11+BO11+BR11</f>
        <v>46337207.399999753</v>
      </c>
    </row>
    <row r="12" spans="1:73">
      <c r="A12" s="75" t="s">
        <v>14</v>
      </c>
      <c r="B12" s="3" t="s">
        <v>14</v>
      </c>
      <c r="C12" s="11">
        <v>11652</v>
      </c>
      <c r="D12" s="6">
        <v>21121859.570000023</v>
      </c>
      <c r="E12" s="12">
        <v>144607.93999999992</v>
      </c>
      <c r="F12" s="19">
        <v>11267</v>
      </c>
      <c r="G12" s="25">
        <v>7050143.26999975</v>
      </c>
      <c r="H12" s="6">
        <v>79321.160000000105</v>
      </c>
      <c r="I12" s="11">
        <v>1107</v>
      </c>
      <c r="J12" s="6">
        <v>987823.3400000002</v>
      </c>
      <c r="K12" s="6">
        <v>9880.1699999999928</v>
      </c>
      <c r="L12" s="44">
        <v>4</v>
      </c>
      <c r="M12" s="6">
        <v>4769.0700000000006</v>
      </c>
      <c r="N12" s="6">
        <v>12.739999999999998</v>
      </c>
      <c r="O12" s="44">
        <v>6220</v>
      </c>
      <c r="P12" s="6">
        <v>8014203.3299999759</v>
      </c>
      <c r="Q12" s="6">
        <v>85919.040000000139</v>
      </c>
      <c r="R12" s="44">
        <v>4006</v>
      </c>
      <c r="S12" s="6">
        <v>2899537.0899999994</v>
      </c>
      <c r="T12" s="6">
        <v>19762.439999999973</v>
      </c>
      <c r="U12" s="44">
        <v>18</v>
      </c>
      <c r="V12" s="6">
        <v>18724.39</v>
      </c>
      <c r="W12" s="12">
        <v>70.739999999999995</v>
      </c>
      <c r="X12" s="44">
        <v>18</v>
      </c>
      <c r="Y12" s="6">
        <v>10393.320000000002</v>
      </c>
      <c r="Z12" s="12">
        <v>168.12</v>
      </c>
      <c r="AA12" s="11">
        <v>1</v>
      </c>
      <c r="AB12" s="6">
        <v>140.94999999999999</v>
      </c>
      <c r="AC12" s="6">
        <v>1.37</v>
      </c>
      <c r="AD12" s="11">
        <v>0</v>
      </c>
      <c r="AE12" s="6">
        <v>0</v>
      </c>
      <c r="AF12" s="6">
        <v>0</v>
      </c>
      <c r="AG12" s="11">
        <v>0</v>
      </c>
      <c r="AH12" s="6">
        <v>0</v>
      </c>
      <c r="AI12" s="6">
        <v>0</v>
      </c>
      <c r="AJ12" s="11">
        <v>0</v>
      </c>
      <c r="AK12" s="6">
        <v>0</v>
      </c>
      <c r="AL12" s="6">
        <v>0</v>
      </c>
      <c r="AM12" s="38">
        <v>0</v>
      </c>
      <c r="AN12" s="6">
        <v>0</v>
      </c>
      <c r="AO12" s="6">
        <v>0</v>
      </c>
      <c r="AP12" s="38">
        <v>0</v>
      </c>
      <c r="AQ12" s="6">
        <v>0</v>
      </c>
      <c r="AR12" s="6">
        <v>0</v>
      </c>
      <c r="AS12" s="38">
        <v>6</v>
      </c>
      <c r="AT12" s="6">
        <v>2643.12</v>
      </c>
      <c r="AU12" s="6">
        <v>20.52</v>
      </c>
      <c r="AV12" s="44">
        <v>8</v>
      </c>
      <c r="AW12" s="6">
        <v>15085.800000000001</v>
      </c>
      <c r="AX12" s="6">
        <v>100.57</v>
      </c>
      <c r="AY12" s="44">
        <v>3</v>
      </c>
      <c r="AZ12" s="6">
        <v>1481.67</v>
      </c>
      <c r="BA12" s="6">
        <v>33.629999999999995</v>
      </c>
      <c r="BB12" s="44">
        <v>3822</v>
      </c>
      <c r="BC12" s="6">
        <v>5555294.9100000085</v>
      </c>
      <c r="BD12" s="6">
        <v>45404.1</v>
      </c>
      <c r="BE12" s="44">
        <v>0</v>
      </c>
      <c r="BF12" s="6">
        <v>0</v>
      </c>
      <c r="BG12" s="6">
        <v>0</v>
      </c>
      <c r="BH12" s="44">
        <v>1686</v>
      </c>
      <c r="BI12" s="6">
        <v>522503.34000000014</v>
      </c>
      <c r="BJ12" s="6">
        <v>4048</v>
      </c>
      <c r="BK12" s="44">
        <v>907</v>
      </c>
      <c r="BL12" s="6">
        <v>98140.5700000004</v>
      </c>
      <c r="BM12" s="6">
        <v>1776</v>
      </c>
      <c r="BN12" s="44">
        <v>505</v>
      </c>
      <c r="BO12" s="6">
        <v>34463.659999999974</v>
      </c>
      <c r="BP12" s="6">
        <v>1564.2700000000011</v>
      </c>
      <c r="BQ12" s="11">
        <v>0</v>
      </c>
      <c r="BR12" s="6">
        <v>0</v>
      </c>
      <c r="BS12" s="6">
        <v>0</v>
      </c>
      <c r="BT12" s="18">
        <v>22919</v>
      </c>
      <c r="BU12" s="10">
        <f>D12+G12+J12+M12+P12+S12+V12+Y12+AB12+AE12+AH12+AK12+AN12+AQ12+AT12+AW12+AZ12+BC12+BF12+BI12+BL12+BO12+BR12</f>
        <v>46337207.399999753</v>
      </c>
    </row>
    <row r="13" spans="1:73">
      <c r="A13" s="75" t="s">
        <v>15</v>
      </c>
      <c r="B13" s="2" t="s">
        <v>5</v>
      </c>
      <c r="C13" s="9">
        <v>62612</v>
      </c>
      <c r="D13" s="4">
        <v>78375108.149999931</v>
      </c>
      <c r="E13" s="10">
        <v>335819.73999999993</v>
      </c>
      <c r="F13" s="18">
        <v>60921</v>
      </c>
      <c r="G13" s="26">
        <v>19126405.200000085</v>
      </c>
      <c r="H13" s="4">
        <v>216810.95000000022</v>
      </c>
      <c r="I13" s="9">
        <v>1153</v>
      </c>
      <c r="J13" s="4">
        <v>1305958.23</v>
      </c>
      <c r="K13" s="4">
        <v>13045.359999999999</v>
      </c>
      <c r="L13" s="45">
        <v>4378</v>
      </c>
      <c r="M13" s="4">
        <v>6962727.560000008</v>
      </c>
      <c r="N13" s="4">
        <v>16807.320000000003</v>
      </c>
      <c r="O13" s="45">
        <v>2684</v>
      </c>
      <c r="P13" s="4">
        <v>7294253.8999999966</v>
      </c>
      <c r="Q13" s="4">
        <v>93569.000000000029</v>
      </c>
      <c r="R13" s="45">
        <v>46746</v>
      </c>
      <c r="S13" s="4">
        <v>22018344.299999744</v>
      </c>
      <c r="T13" s="4">
        <v>140449.29000000004</v>
      </c>
      <c r="U13" s="45">
        <v>49344</v>
      </c>
      <c r="V13" s="4">
        <v>32716017.049999971</v>
      </c>
      <c r="W13" s="10">
        <v>123227.14999999992</v>
      </c>
      <c r="X13" s="45">
        <v>14246</v>
      </c>
      <c r="Y13" s="4">
        <v>4568161.7199999904</v>
      </c>
      <c r="Z13" s="10">
        <v>69904.119999999908</v>
      </c>
      <c r="AA13" s="9">
        <v>406</v>
      </c>
      <c r="AB13" s="4">
        <v>444779.4200000001</v>
      </c>
      <c r="AC13" s="4">
        <v>4334.5300000000007</v>
      </c>
      <c r="AD13" s="9">
        <v>4</v>
      </c>
      <c r="AE13" s="4">
        <v>89374.17</v>
      </c>
      <c r="AF13" s="4">
        <v>241.48000000000002</v>
      </c>
      <c r="AG13" s="9">
        <v>0</v>
      </c>
      <c r="AH13" s="4">
        <v>0</v>
      </c>
      <c r="AI13" s="4">
        <v>0</v>
      </c>
      <c r="AJ13" s="9">
        <v>19</v>
      </c>
      <c r="AK13" s="4">
        <v>35846.880000000005</v>
      </c>
      <c r="AL13" s="4">
        <v>187.94</v>
      </c>
      <c r="AM13" s="39">
        <v>2</v>
      </c>
      <c r="AN13" s="4">
        <v>6847.1</v>
      </c>
      <c r="AO13" s="4">
        <v>61.629999999999995</v>
      </c>
      <c r="AP13" s="39">
        <v>2180</v>
      </c>
      <c r="AQ13" s="4">
        <v>4709534.9799999977</v>
      </c>
      <c r="AR13" s="4">
        <v>11945.27</v>
      </c>
      <c r="AS13" s="39">
        <v>1046</v>
      </c>
      <c r="AT13" s="4">
        <v>2414380.8400000008</v>
      </c>
      <c r="AU13" s="4">
        <v>18920.540000000005</v>
      </c>
      <c r="AV13" s="45">
        <v>0</v>
      </c>
      <c r="AW13" s="4">
        <v>0</v>
      </c>
      <c r="AX13" s="4">
        <v>0</v>
      </c>
      <c r="AY13" s="45">
        <v>5570</v>
      </c>
      <c r="AZ13" s="4">
        <v>860875.36000000197</v>
      </c>
      <c r="BA13" s="4">
        <v>19619.19999999999</v>
      </c>
      <c r="BB13" s="45">
        <v>52</v>
      </c>
      <c r="BC13" s="4">
        <v>499878.77000000008</v>
      </c>
      <c r="BD13" s="4">
        <v>5167</v>
      </c>
      <c r="BE13" s="45">
        <v>5</v>
      </c>
      <c r="BF13" s="4">
        <v>13601.76</v>
      </c>
      <c r="BG13" s="4">
        <v>439</v>
      </c>
      <c r="BH13" s="45">
        <v>1195</v>
      </c>
      <c r="BI13" s="4">
        <v>1326650.5900000001</v>
      </c>
      <c r="BJ13" s="4">
        <v>12341.55</v>
      </c>
      <c r="BK13" s="45">
        <v>827</v>
      </c>
      <c r="BL13" s="4">
        <v>376366.81000000081</v>
      </c>
      <c r="BM13" s="4">
        <v>7372.48</v>
      </c>
      <c r="BN13" s="45">
        <v>406</v>
      </c>
      <c r="BO13" s="4">
        <v>158532.85999999993</v>
      </c>
      <c r="BP13" s="4">
        <v>7185.3700000000008</v>
      </c>
      <c r="BQ13" s="9">
        <v>1</v>
      </c>
      <c r="BR13" s="4">
        <v>6698.74</v>
      </c>
      <c r="BS13" s="4">
        <v>1091</v>
      </c>
      <c r="BT13" s="18">
        <v>123533</v>
      </c>
      <c r="BU13" s="10">
        <f>D13+G13+J13+M13+P13+S13+V13+Y13+AB13+AE13+AH13+AK13+AN13+AQ13+AT13+AW13+AZ13+BC13+BF13+BI13+BL13+BO13+BR13</f>
        <v>183310344.38999975</v>
      </c>
    </row>
    <row r="14" spans="1:73">
      <c r="A14" s="75" t="s">
        <v>15</v>
      </c>
      <c r="B14" t="s">
        <v>16</v>
      </c>
      <c r="C14" s="11">
        <v>10167</v>
      </c>
      <c r="D14" s="6">
        <v>13984852.329999996</v>
      </c>
      <c r="E14" s="12">
        <v>57447.440000000039</v>
      </c>
      <c r="F14" s="19">
        <v>9880</v>
      </c>
      <c r="G14" s="25">
        <v>2926404.2599999984</v>
      </c>
      <c r="H14" s="6">
        <v>33167.140000000145</v>
      </c>
      <c r="I14" s="11">
        <v>172</v>
      </c>
      <c r="J14" s="6">
        <v>175811.66999999998</v>
      </c>
      <c r="K14" s="6">
        <v>1778.9200000000012</v>
      </c>
      <c r="L14" s="44">
        <v>351</v>
      </c>
      <c r="M14" s="6">
        <v>1008425.5699999994</v>
      </c>
      <c r="N14" s="6">
        <v>2379.63</v>
      </c>
      <c r="O14" s="44">
        <v>254</v>
      </c>
      <c r="P14" s="6">
        <v>899278.55999999982</v>
      </c>
      <c r="Q14" s="6">
        <v>12749.699999999997</v>
      </c>
      <c r="R14" s="44">
        <v>7053</v>
      </c>
      <c r="S14" s="6">
        <v>4185158.7400000277</v>
      </c>
      <c r="T14" s="6">
        <v>27528.950000000139</v>
      </c>
      <c r="U14" s="44">
        <v>9053</v>
      </c>
      <c r="V14" s="6">
        <v>7829908.6100000124</v>
      </c>
      <c r="W14" s="12">
        <v>29908.85000000006</v>
      </c>
      <c r="X14" s="44">
        <v>1460</v>
      </c>
      <c r="Y14" s="6">
        <v>529576.5399999998</v>
      </c>
      <c r="Z14" s="12">
        <v>8338.2500000000164</v>
      </c>
      <c r="AA14" s="11">
        <v>30</v>
      </c>
      <c r="AB14" s="6">
        <v>39964.200000000012</v>
      </c>
      <c r="AC14" s="6">
        <v>388.35000000000008</v>
      </c>
      <c r="AD14" s="11">
        <v>0</v>
      </c>
      <c r="AE14" s="6">
        <v>0</v>
      </c>
      <c r="AF14" s="6">
        <v>0</v>
      </c>
      <c r="AG14" s="11">
        <v>0</v>
      </c>
      <c r="AH14" s="6">
        <v>0</v>
      </c>
      <c r="AI14" s="6">
        <v>0</v>
      </c>
      <c r="AJ14" s="11">
        <v>0</v>
      </c>
      <c r="AK14" s="6">
        <v>0</v>
      </c>
      <c r="AL14" s="6">
        <v>0</v>
      </c>
      <c r="AM14" s="38">
        <v>1</v>
      </c>
      <c r="AN14" s="6">
        <v>5984.96</v>
      </c>
      <c r="AO14" s="6">
        <v>53.87</v>
      </c>
      <c r="AP14" s="38">
        <v>69</v>
      </c>
      <c r="AQ14" s="6">
        <v>464354.86000000004</v>
      </c>
      <c r="AR14" s="6">
        <v>1261.1100000000004</v>
      </c>
      <c r="AS14" s="38">
        <v>320</v>
      </c>
      <c r="AT14" s="6">
        <v>876628.9300000004</v>
      </c>
      <c r="AU14" s="6">
        <v>6961.8799999999992</v>
      </c>
      <c r="AV14" s="44">
        <v>0</v>
      </c>
      <c r="AW14" s="6">
        <v>0</v>
      </c>
      <c r="AX14" s="6">
        <v>0</v>
      </c>
      <c r="AY14" s="44">
        <v>500</v>
      </c>
      <c r="AZ14" s="6">
        <v>84156.580000000118</v>
      </c>
      <c r="BA14" s="6">
        <v>1926.6099999999985</v>
      </c>
      <c r="BB14" s="44">
        <v>2</v>
      </c>
      <c r="BC14" s="6">
        <v>61190.659999999996</v>
      </c>
      <c r="BD14" s="6">
        <v>502</v>
      </c>
      <c r="BE14" s="44">
        <v>1</v>
      </c>
      <c r="BF14" s="6">
        <v>1079.0999999999999</v>
      </c>
      <c r="BG14" s="6">
        <v>33</v>
      </c>
      <c r="BH14" s="44">
        <v>114</v>
      </c>
      <c r="BI14" s="6">
        <v>170051.54999999978</v>
      </c>
      <c r="BJ14" s="6">
        <v>1533</v>
      </c>
      <c r="BK14" s="44">
        <v>85</v>
      </c>
      <c r="BL14" s="6">
        <v>44694.189999999981</v>
      </c>
      <c r="BM14" s="6">
        <v>1006</v>
      </c>
      <c r="BN14" s="44">
        <v>81</v>
      </c>
      <c r="BO14" s="6">
        <v>40096.269999999982</v>
      </c>
      <c r="BP14" s="6">
        <v>1835.88</v>
      </c>
      <c r="BQ14" s="11">
        <v>1</v>
      </c>
      <c r="BR14" s="6">
        <v>6698.74</v>
      </c>
      <c r="BS14" s="6">
        <v>1091</v>
      </c>
      <c r="BT14" s="18">
        <v>20047</v>
      </c>
      <c r="BU14" s="10">
        <f>D14+G14+J14+M14+P14+S14+V14+Y14+AB14+AE14+AH14+AK14+AN14+AQ14+AT14+AW14+AZ14+BC14+BF14+BI14+BL14+BO14+BR14</f>
        <v>33334316.320000041</v>
      </c>
    </row>
    <row r="15" spans="1:73">
      <c r="A15" s="75" t="s">
        <v>15</v>
      </c>
      <c r="B15" t="s">
        <v>17</v>
      </c>
      <c r="C15" s="11">
        <v>19200</v>
      </c>
      <c r="D15" s="6">
        <v>24574965.850000005</v>
      </c>
      <c r="E15" s="12">
        <v>121205.6499999997</v>
      </c>
      <c r="F15" s="19">
        <v>18626</v>
      </c>
      <c r="G15" s="25">
        <v>6543591.8200000226</v>
      </c>
      <c r="H15" s="6">
        <v>74127.070000000138</v>
      </c>
      <c r="I15" s="11">
        <v>386</v>
      </c>
      <c r="J15" s="6">
        <v>412344.81</v>
      </c>
      <c r="K15" s="6">
        <v>4114.8099999999995</v>
      </c>
      <c r="L15" s="44">
        <v>578</v>
      </c>
      <c r="M15" s="6">
        <v>1014305.3900000016</v>
      </c>
      <c r="N15" s="6">
        <v>2450.7200000000007</v>
      </c>
      <c r="O15" s="44">
        <v>1222</v>
      </c>
      <c r="P15" s="6">
        <v>3746723.0399999963</v>
      </c>
      <c r="Q15" s="6">
        <v>46307.330000000024</v>
      </c>
      <c r="R15" s="44">
        <v>14348</v>
      </c>
      <c r="S15" s="6">
        <v>6989254.8699998362</v>
      </c>
      <c r="T15" s="6">
        <v>44367.169999999984</v>
      </c>
      <c r="U15" s="44">
        <v>15968</v>
      </c>
      <c r="V15" s="6">
        <v>9638341.2099999804</v>
      </c>
      <c r="W15" s="12">
        <v>36505.989999999765</v>
      </c>
      <c r="X15" s="44">
        <v>5526</v>
      </c>
      <c r="Y15" s="6">
        <v>1893886.9099999932</v>
      </c>
      <c r="Z15" s="12">
        <v>28573.479999999956</v>
      </c>
      <c r="AA15" s="11">
        <v>134</v>
      </c>
      <c r="AB15" s="6">
        <v>103504.57999999996</v>
      </c>
      <c r="AC15" s="6">
        <v>1013.4899999999996</v>
      </c>
      <c r="AD15" s="11">
        <v>4</v>
      </c>
      <c r="AE15" s="6">
        <v>89374.17</v>
      </c>
      <c r="AF15" s="6">
        <v>241.48000000000002</v>
      </c>
      <c r="AG15" s="11">
        <v>0</v>
      </c>
      <c r="AH15" s="6">
        <v>0</v>
      </c>
      <c r="AI15" s="6">
        <v>0</v>
      </c>
      <c r="AJ15" s="11">
        <v>0</v>
      </c>
      <c r="AK15" s="6">
        <v>0</v>
      </c>
      <c r="AL15" s="6">
        <v>0</v>
      </c>
      <c r="AM15" s="38">
        <v>1</v>
      </c>
      <c r="AN15" s="6">
        <v>862.14</v>
      </c>
      <c r="AO15" s="6">
        <v>7.76</v>
      </c>
      <c r="AP15" s="38">
        <v>708</v>
      </c>
      <c r="AQ15" s="6">
        <v>2270937.8300000005</v>
      </c>
      <c r="AR15" s="6">
        <v>5728.52</v>
      </c>
      <c r="AS15" s="38">
        <v>302</v>
      </c>
      <c r="AT15" s="6">
        <v>635670.02</v>
      </c>
      <c r="AU15" s="6">
        <v>4968.9200000000046</v>
      </c>
      <c r="AV15" s="44">
        <v>0</v>
      </c>
      <c r="AW15" s="6">
        <v>0</v>
      </c>
      <c r="AX15" s="6">
        <v>0</v>
      </c>
      <c r="AY15" s="44">
        <v>1879</v>
      </c>
      <c r="AZ15" s="6">
        <v>336227.22000000137</v>
      </c>
      <c r="BA15" s="6">
        <v>7649.319999999997</v>
      </c>
      <c r="BB15" s="44">
        <v>36</v>
      </c>
      <c r="BC15" s="6">
        <v>418794.95000000013</v>
      </c>
      <c r="BD15" s="6">
        <v>4405</v>
      </c>
      <c r="BE15" s="44">
        <v>2</v>
      </c>
      <c r="BF15" s="6">
        <v>7390.2</v>
      </c>
      <c r="BG15" s="6">
        <v>226</v>
      </c>
      <c r="BH15" s="44">
        <v>670</v>
      </c>
      <c r="BI15" s="6">
        <v>754822.78000000049</v>
      </c>
      <c r="BJ15" s="6">
        <v>7235.55</v>
      </c>
      <c r="BK15" s="44">
        <v>432</v>
      </c>
      <c r="BL15" s="6">
        <v>239581.98000000088</v>
      </c>
      <c r="BM15" s="6">
        <v>4612.4799999999996</v>
      </c>
      <c r="BN15" s="44">
        <v>98</v>
      </c>
      <c r="BO15" s="6">
        <v>13087.170000000002</v>
      </c>
      <c r="BP15" s="6">
        <v>578.18000000000006</v>
      </c>
      <c r="BQ15" s="11">
        <v>0</v>
      </c>
      <c r="BR15" s="6">
        <v>0</v>
      </c>
      <c r="BS15" s="6">
        <v>0</v>
      </c>
      <c r="BT15" s="18">
        <v>37826</v>
      </c>
      <c r="BU15" s="10">
        <f>D15+G15+J15+M15+P15+S15+V15+Y15+AB15+AE15+AH15+AK15+AN15+AQ15+AT15+AW15+AZ15+BC15+BF15+BI15+BL15+BO15+BR15</f>
        <v>59683666.939999849</v>
      </c>
    </row>
    <row r="16" spans="1:73">
      <c r="A16" s="75" t="s">
        <v>15</v>
      </c>
      <c r="B16" t="s">
        <v>18</v>
      </c>
      <c r="C16" s="11">
        <v>8341</v>
      </c>
      <c r="D16" s="6">
        <v>13825191.649999993</v>
      </c>
      <c r="E16" s="12">
        <v>69208.920000000027</v>
      </c>
      <c r="F16" s="19">
        <v>7960</v>
      </c>
      <c r="G16" s="25">
        <v>3171194.1100000213</v>
      </c>
      <c r="H16" s="6">
        <v>36062.279999999861</v>
      </c>
      <c r="I16" s="11">
        <v>172</v>
      </c>
      <c r="J16" s="6">
        <v>299084.78999999998</v>
      </c>
      <c r="K16" s="6">
        <v>2991</v>
      </c>
      <c r="L16" s="44">
        <v>745</v>
      </c>
      <c r="M16" s="6">
        <v>1785027.0500000035</v>
      </c>
      <c r="N16" s="6">
        <v>4629.4200000000028</v>
      </c>
      <c r="O16" s="44">
        <v>481</v>
      </c>
      <c r="P16" s="6">
        <v>1321617.7600000009</v>
      </c>
      <c r="Q16" s="6">
        <v>16816.499999999993</v>
      </c>
      <c r="R16" s="44">
        <v>5575</v>
      </c>
      <c r="S16" s="6">
        <v>3159107.2099999906</v>
      </c>
      <c r="T16" s="6">
        <v>19105.729999999981</v>
      </c>
      <c r="U16" s="44">
        <v>6625</v>
      </c>
      <c r="V16" s="6">
        <v>5535740.070000004</v>
      </c>
      <c r="W16" s="12">
        <v>19590.180000000055</v>
      </c>
      <c r="X16" s="44">
        <v>3482</v>
      </c>
      <c r="Y16" s="6">
        <v>1646815.2099999993</v>
      </c>
      <c r="Z16" s="12">
        <v>24919.489999999892</v>
      </c>
      <c r="AA16" s="11">
        <v>229</v>
      </c>
      <c r="AB16" s="6">
        <v>292034.7300000001</v>
      </c>
      <c r="AC16" s="6">
        <v>2842.5100000000011</v>
      </c>
      <c r="AD16" s="11">
        <v>0</v>
      </c>
      <c r="AE16" s="6">
        <v>0</v>
      </c>
      <c r="AF16" s="6">
        <v>0</v>
      </c>
      <c r="AG16" s="11">
        <v>0</v>
      </c>
      <c r="AH16" s="6">
        <v>0</v>
      </c>
      <c r="AI16" s="6">
        <v>0</v>
      </c>
      <c r="AJ16" s="11">
        <v>19</v>
      </c>
      <c r="AK16" s="6">
        <v>35846.880000000005</v>
      </c>
      <c r="AL16" s="6">
        <v>187.94</v>
      </c>
      <c r="AM16" s="38">
        <v>0</v>
      </c>
      <c r="AN16" s="6">
        <v>0</v>
      </c>
      <c r="AO16" s="6">
        <v>0</v>
      </c>
      <c r="AP16" s="38">
        <v>10</v>
      </c>
      <c r="AQ16" s="6">
        <v>96384.28</v>
      </c>
      <c r="AR16" s="6">
        <v>242.34999999999997</v>
      </c>
      <c r="AS16" s="38">
        <v>161</v>
      </c>
      <c r="AT16" s="6">
        <v>262215.5</v>
      </c>
      <c r="AU16" s="6">
        <v>2026.6699999999994</v>
      </c>
      <c r="AV16" s="44">
        <v>0</v>
      </c>
      <c r="AW16" s="6">
        <v>0</v>
      </c>
      <c r="AX16" s="6">
        <v>0</v>
      </c>
      <c r="AY16" s="44">
        <v>1063</v>
      </c>
      <c r="AZ16" s="6">
        <v>286965.18000000063</v>
      </c>
      <c r="BA16" s="6">
        <v>6514.739999999998</v>
      </c>
      <c r="BB16" s="44">
        <v>0</v>
      </c>
      <c r="BC16" s="6">
        <v>0</v>
      </c>
      <c r="BD16" s="6">
        <v>0</v>
      </c>
      <c r="BE16" s="44">
        <v>1</v>
      </c>
      <c r="BF16" s="6">
        <v>5034.3599999999997</v>
      </c>
      <c r="BG16" s="6">
        <v>177</v>
      </c>
      <c r="BH16" s="44">
        <v>306</v>
      </c>
      <c r="BI16" s="6">
        <v>360484.92999999964</v>
      </c>
      <c r="BJ16" s="6">
        <v>3125</v>
      </c>
      <c r="BK16" s="44">
        <v>139</v>
      </c>
      <c r="BL16" s="6">
        <v>57323.929999999978</v>
      </c>
      <c r="BM16" s="6">
        <v>1068</v>
      </c>
      <c r="BN16" s="44">
        <v>132</v>
      </c>
      <c r="BO16" s="6">
        <v>67826.129999999946</v>
      </c>
      <c r="BP16" s="6">
        <v>3096.8500000000004</v>
      </c>
      <c r="BQ16" s="11">
        <v>0</v>
      </c>
      <c r="BR16" s="6">
        <v>0</v>
      </c>
      <c r="BS16" s="6">
        <v>0</v>
      </c>
      <c r="BT16" s="18">
        <v>16301</v>
      </c>
      <c r="BU16" s="10">
        <f>D16+G16+J16+M16+P16+S16+V16+Y16+AB16+AE16+AH16+AK16+AN16+AQ16+AT16+AW16+AZ16+BC16+BF16+BI16+BL16+BO16+BR16</f>
        <v>32207893.770000011</v>
      </c>
    </row>
    <row r="17" spans="1:73">
      <c r="A17" s="75" t="s">
        <v>15</v>
      </c>
      <c r="B17" t="s">
        <v>19</v>
      </c>
      <c r="C17" s="11">
        <v>17706</v>
      </c>
      <c r="D17" s="6">
        <v>20029715.529999945</v>
      </c>
      <c r="E17" s="12">
        <v>63640.340000000098</v>
      </c>
      <c r="F17" s="19">
        <v>17375</v>
      </c>
      <c r="G17" s="25">
        <v>4665192.560000049</v>
      </c>
      <c r="H17" s="6">
        <v>52808.199999999939</v>
      </c>
      <c r="I17" s="11">
        <v>349</v>
      </c>
      <c r="J17" s="6">
        <v>357535.80000000005</v>
      </c>
      <c r="K17" s="6">
        <v>3549.8799999999987</v>
      </c>
      <c r="L17" s="44">
        <v>2504</v>
      </c>
      <c r="M17" s="6">
        <v>2852100.3200000026</v>
      </c>
      <c r="N17" s="6">
        <v>6525.5699999999988</v>
      </c>
      <c r="O17" s="44">
        <v>551</v>
      </c>
      <c r="P17" s="6">
        <v>976164.00000000035</v>
      </c>
      <c r="Q17" s="6">
        <v>12632.990000000002</v>
      </c>
      <c r="R17" s="44">
        <v>13878</v>
      </c>
      <c r="S17" s="6">
        <v>5791252.4999999003</v>
      </c>
      <c r="T17" s="6">
        <v>37418.24999999992</v>
      </c>
      <c r="U17" s="44">
        <v>11417</v>
      </c>
      <c r="V17" s="6">
        <v>6586466.5899999579</v>
      </c>
      <c r="W17" s="12">
        <v>25088.789999999994</v>
      </c>
      <c r="X17" s="44">
        <v>1689</v>
      </c>
      <c r="Y17" s="6">
        <v>182793.22999999995</v>
      </c>
      <c r="Z17" s="12">
        <v>2887.6800000000158</v>
      </c>
      <c r="AA17" s="11">
        <v>8</v>
      </c>
      <c r="AB17" s="6">
        <v>1243.57</v>
      </c>
      <c r="AC17" s="6">
        <v>12.09</v>
      </c>
      <c r="AD17" s="11">
        <v>0</v>
      </c>
      <c r="AE17" s="6">
        <v>0</v>
      </c>
      <c r="AF17" s="6">
        <v>0</v>
      </c>
      <c r="AG17" s="11">
        <v>0</v>
      </c>
      <c r="AH17" s="6">
        <v>0</v>
      </c>
      <c r="AI17" s="6">
        <v>0</v>
      </c>
      <c r="AJ17" s="11">
        <v>0</v>
      </c>
      <c r="AK17" s="6">
        <v>0</v>
      </c>
      <c r="AL17" s="6">
        <v>0</v>
      </c>
      <c r="AM17" s="38">
        <v>0</v>
      </c>
      <c r="AN17" s="6">
        <v>0</v>
      </c>
      <c r="AO17" s="6">
        <v>0</v>
      </c>
      <c r="AP17" s="38">
        <v>1309</v>
      </c>
      <c r="AQ17" s="6">
        <v>1692922.4799999972</v>
      </c>
      <c r="AR17" s="6">
        <v>4250.7799999999988</v>
      </c>
      <c r="AS17" s="38">
        <v>180</v>
      </c>
      <c r="AT17" s="6">
        <v>410432.87000000017</v>
      </c>
      <c r="AU17" s="6">
        <v>3180.4500000000007</v>
      </c>
      <c r="AV17" s="44">
        <v>0</v>
      </c>
      <c r="AW17" s="6">
        <v>0</v>
      </c>
      <c r="AX17" s="6">
        <v>0</v>
      </c>
      <c r="AY17" s="44">
        <v>1372</v>
      </c>
      <c r="AZ17" s="6">
        <v>81101.459999999817</v>
      </c>
      <c r="BA17" s="6">
        <v>1882.3299999999992</v>
      </c>
      <c r="BB17" s="44">
        <v>4</v>
      </c>
      <c r="BC17" s="6">
        <v>3442.04</v>
      </c>
      <c r="BD17" s="6">
        <v>28</v>
      </c>
      <c r="BE17" s="44">
        <v>0</v>
      </c>
      <c r="BF17" s="6">
        <v>0</v>
      </c>
      <c r="BG17" s="6">
        <v>0</v>
      </c>
      <c r="BH17" s="44">
        <v>56</v>
      </c>
      <c r="BI17" s="6">
        <v>21415.500000000007</v>
      </c>
      <c r="BJ17" s="6">
        <v>225</v>
      </c>
      <c r="BK17" s="44">
        <v>102</v>
      </c>
      <c r="BL17" s="6">
        <v>15166.289999999983</v>
      </c>
      <c r="BM17" s="6">
        <v>311</v>
      </c>
      <c r="BN17" s="44">
        <v>43</v>
      </c>
      <c r="BO17" s="6">
        <v>8327.3100000000013</v>
      </c>
      <c r="BP17" s="6">
        <v>380.25</v>
      </c>
      <c r="BQ17" s="11">
        <v>0</v>
      </c>
      <c r="BR17" s="6">
        <v>0</v>
      </c>
      <c r="BS17" s="6">
        <v>0</v>
      </c>
      <c r="BT17" s="18">
        <v>35081</v>
      </c>
      <c r="BU17" s="10">
        <f>D17+G17+J17+M17+P17+S17+V17+Y17+AB17+AE17+AH17+AK17+AN17+AQ17+AT17+AW17+AZ17+BC17+BF17+BI17+BL17+BO17+BR17</f>
        <v>43675272.049999855</v>
      </c>
    </row>
    <row r="18" spans="1:73">
      <c r="A18" s="75" t="s">
        <v>15</v>
      </c>
      <c r="B18" t="s">
        <v>20</v>
      </c>
      <c r="C18" s="11">
        <v>7198</v>
      </c>
      <c r="D18" s="6">
        <v>5960382.7899999917</v>
      </c>
      <c r="E18" s="12">
        <v>24317.390000000065</v>
      </c>
      <c r="F18" s="19">
        <v>7080</v>
      </c>
      <c r="G18" s="25">
        <v>1820022.4499999958</v>
      </c>
      <c r="H18" s="6">
        <v>20646.260000000144</v>
      </c>
      <c r="I18" s="11">
        <v>74</v>
      </c>
      <c r="J18" s="6">
        <v>61181.159999999996</v>
      </c>
      <c r="K18" s="6">
        <v>610.75</v>
      </c>
      <c r="L18" s="44">
        <v>200</v>
      </c>
      <c r="M18" s="6">
        <v>302869.23</v>
      </c>
      <c r="N18" s="6">
        <v>821.97999999999945</v>
      </c>
      <c r="O18" s="44">
        <v>176</v>
      </c>
      <c r="P18" s="6">
        <v>350470.5399999998</v>
      </c>
      <c r="Q18" s="6">
        <v>5062.4800000000032</v>
      </c>
      <c r="R18" s="44">
        <v>5892</v>
      </c>
      <c r="S18" s="6">
        <v>1893570.9799999886</v>
      </c>
      <c r="T18" s="6">
        <v>12029.190000000017</v>
      </c>
      <c r="U18" s="44">
        <v>6281</v>
      </c>
      <c r="V18" s="6">
        <v>3125560.5700000138</v>
      </c>
      <c r="W18" s="12">
        <v>12133.34000000006</v>
      </c>
      <c r="X18" s="44">
        <v>2089</v>
      </c>
      <c r="Y18" s="6">
        <v>315089.82999999874</v>
      </c>
      <c r="Z18" s="12">
        <v>5185.2200000000212</v>
      </c>
      <c r="AA18" s="11">
        <v>5</v>
      </c>
      <c r="AB18" s="6">
        <v>8032.34</v>
      </c>
      <c r="AC18" s="6">
        <v>78.09</v>
      </c>
      <c r="AD18" s="11">
        <v>0</v>
      </c>
      <c r="AE18" s="6">
        <v>0</v>
      </c>
      <c r="AF18" s="6">
        <v>0</v>
      </c>
      <c r="AG18" s="11">
        <v>0</v>
      </c>
      <c r="AH18" s="6">
        <v>0</v>
      </c>
      <c r="AI18" s="6">
        <v>0</v>
      </c>
      <c r="AJ18" s="11">
        <v>0</v>
      </c>
      <c r="AK18" s="6">
        <v>0</v>
      </c>
      <c r="AL18" s="6">
        <v>0</v>
      </c>
      <c r="AM18" s="38">
        <v>0</v>
      </c>
      <c r="AN18" s="6">
        <v>0</v>
      </c>
      <c r="AO18" s="6">
        <v>0</v>
      </c>
      <c r="AP18" s="38">
        <v>84</v>
      </c>
      <c r="AQ18" s="6">
        <v>184935.53</v>
      </c>
      <c r="AR18" s="6">
        <v>462.51</v>
      </c>
      <c r="AS18" s="38">
        <v>83</v>
      </c>
      <c r="AT18" s="6">
        <v>229433.52000000011</v>
      </c>
      <c r="AU18" s="6">
        <v>1782.6200000000003</v>
      </c>
      <c r="AV18" s="44">
        <v>0</v>
      </c>
      <c r="AW18" s="6">
        <v>0</v>
      </c>
      <c r="AX18" s="6">
        <v>0</v>
      </c>
      <c r="AY18" s="44">
        <v>756</v>
      </c>
      <c r="AZ18" s="6">
        <v>72424.92</v>
      </c>
      <c r="BA18" s="6">
        <v>1646.1999999999978</v>
      </c>
      <c r="BB18" s="44">
        <v>10</v>
      </c>
      <c r="BC18" s="6">
        <v>16451.12</v>
      </c>
      <c r="BD18" s="6">
        <v>232</v>
      </c>
      <c r="BE18" s="44">
        <v>1</v>
      </c>
      <c r="BF18" s="6">
        <v>98.1</v>
      </c>
      <c r="BG18" s="6">
        <v>3</v>
      </c>
      <c r="BH18" s="44">
        <v>49</v>
      </c>
      <c r="BI18" s="6">
        <v>19875.830000000013</v>
      </c>
      <c r="BJ18" s="6">
        <v>223</v>
      </c>
      <c r="BK18" s="44">
        <v>69</v>
      </c>
      <c r="BL18" s="6">
        <v>19600.419999999984</v>
      </c>
      <c r="BM18" s="6">
        <v>375</v>
      </c>
      <c r="BN18" s="44">
        <v>52</v>
      </c>
      <c r="BO18" s="6">
        <v>29195.98000000001</v>
      </c>
      <c r="BP18" s="6">
        <v>1294.21</v>
      </c>
      <c r="BQ18" s="11">
        <v>0</v>
      </c>
      <c r="BR18" s="6">
        <v>0</v>
      </c>
      <c r="BS18" s="6">
        <v>0</v>
      </c>
      <c r="BT18" s="18">
        <v>14278</v>
      </c>
      <c r="BU18" s="10">
        <f>D18+G18+J18+M18+P18+S18+V18+Y18+AB18+AE18+AH18+AK18+AN18+AQ18+AT18+AW18+AZ18+BC18+BF18+BI18+BL18+BO18+BR18</f>
        <v>14409195.309999986</v>
      </c>
    </row>
    <row r="19" spans="1:73">
      <c r="A19" s="75" t="s">
        <v>21</v>
      </c>
      <c r="B19" s="2" t="s">
        <v>5</v>
      </c>
      <c r="C19" s="9">
        <v>41075</v>
      </c>
      <c r="D19" s="4">
        <v>56990979.060000032</v>
      </c>
      <c r="E19" s="10">
        <v>301688.79999999946</v>
      </c>
      <c r="F19" s="18">
        <v>40022</v>
      </c>
      <c r="G19" s="26">
        <v>20391413.869999483</v>
      </c>
      <c r="H19" s="4">
        <v>229566.46000000025</v>
      </c>
      <c r="I19" s="9">
        <v>1050</v>
      </c>
      <c r="J19" s="4">
        <v>890849.15</v>
      </c>
      <c r="K19" s="4">
        <v>8987.5</v>
      </c>
      <c r="L19" s="45">
        <v>1114</v>
      </c>
      <c r="M19" s="4">
        <v>1022498.97</v>
      </c>
      <c r="N19" s="4">
        <v>2670.4099999999994</v>
      </c>
      <c r="O19" s="45">
        <v>4933</v>
      </c>
      <c r="P19" s="4">
        <v>21237615.380000003</v>
      </c>
      <c r="Q19" s="4">
        <v>369164.78999999992</v>
      </c>
      <c r="R19" s="45">
        <v>22371</v>
      </c>
      <c r="S19" s="4">
        <v>9281845.0299999882</v>
      </c>
      <c r="T19" s="4">
        <v>58160.910000000178</v>
      </c>
      <c r="U19" s="45">
        <v>20492</v>
      </c>
      <c r="V19" s="4">
        <v>7714225.2300000247</v>
      </c>
      <c r="W19" s="10">
        <v>28729.110000000044</v>
      </c>
      <c r="X19" s="45">
        <v>17826</v>
      </c>
      <c r="Y19" s="4">
        <v>7606009.9000000274</v>
      </c>
      <c r="Z19" s="10">
        <v>121623.83999999994</v>
      </c>
      <c r="AA19" s="9">
        <v>2044</v>
      </c>
      <c r="AB19" s="4">
        <v>1257442.4900000005</v>
      </c>
      <c r="AC19" s="4">
        <v>12205.069999999998</v>
      </c>
      <c r="AD19" s="9">
        <v>0</v>
      </c>
      <c r="AE19" s="4">
        <v>0</v>
      </c>
      <c r="AF19" s="4">
        <v>0</v>
      </c>
      <c r="AG19" s="9">
        <v>0</v>
      </c>
      <c r="AH19" s="4">
        <v>0</v>
      </c>
      <c r="AI19" s="4">
        <v>0</v>
      </c>
      <c r="AJ19" s="9">
        <v>295</v>
      </c>
      <c r="AK19" s="4">
        <v>489416.29999999993</v>
      </c>
      <c r="AL19" s="4">
        <v>2529.9100000000003</v>
      </c>
      <c r="AM19" s="39">
        <v>20</v>
      </c>
      <c r="AN19" s="4">
        <v>7747.05</v>
      </c>
      <c r="AO19" s="4">
        <v>69.67</v>
      </c>
      <c r="AP19" s="39">
        <v>36</v>
      </c>
      <c r="AQ19" s="4">
        <v>36847.22</v>
      </c>
      <c r="AR19" s="4">
        <v>93.039999999999992</v>
      </c>
      <c r="AS19" s="39">
        <v>53</v>
      </c>
      <c r="AT19" s="4">
        <v>50069.53</v>
      </c>
      <c r="AU19" s="4">
        <v>386.21999999999991</v>
      </c>
      <c r="AV19" s="45">
        <v>1</v>
      </c>
      <c r="AW19" s="4">
        <v>1282.07</v>
      </c>
      <c r="AX19" s="4">
        <v>8.5500000000000007</v>
      </c>
      <c r="AY19" s="45">
        <v>13706</v>
      </c>
      <c r="AZ19" s="4">
        <v>2941123.4199999985</v>
      </c>
      <c r="BA19" s="4">
        <v>66807.359999999971</v>
      </c>
      <c r="BB19" s="45">
        <v>446</v>
      </c>
      <c r="BC19" s="4">
        <v>972266.83000000007</v>
      </c>
      <c r="BD19" s="4">
        <v>11037.13</v>
      </c>
      <c r="BE19" s="45">
        <v>849</v>
      </c>
      <c r="BF19" s="4">
        <v>2667800.3200000003</v>
      </c>
      <c r="BG19" s="4">
        <v>83250</v>
      </c>
      <c r="BH19" s="45">
        <v>1429</v>
      </c>
      <c r="BI19" s="4">
        <v>1048920.5899999989</v>
      </c>
      <c r="BJ19" s="4">
        <v>10227</v>
      </c>
      <c r="BK19" s="45">
        <v>2043</v>
      </c>
      <c r="BL19" s="4">
        <v>849420.21999999916</v>
      </c>
      <c r="BM19" s="4">
        <v>16174.470000000001</v>
      </c>
      <c r="BN19" s="45">
        <v>482</v>
      </c>
      <c r="BO19" s="4">
        <v>122420.36000000002</v>
      </c>
      <c r="BP19" s="4">
        <v>5373.82</v>
      </c>
      <c r="BQ19" s="9">
        <v>0</v>
      </c>
      <c r="BR19" s="4">
        <v>0</v>
      </c>
      <c r="BS19" s="4">
        <v>0</v>
      </c>
      <c r="BT19" s="18">
        <v>81097</v>
      </c>
      <c r="BU19" s="10">
        <f>D19+G19+J19+M19+P19+S19+V19+Y19+AB19+AE19+AH19+AK19+AN19+AQ19+AT19+AW19+AZ19+BC19+BF19+BI19+BL19+BO19+BR19</f>
        <v>135580192.98999956</v>
      </c>
    </row>
    <row r="20" spans="1:73">
      <c r="A20" s="75" t="s">
        <v>21</v>
      </c>
      <c r="B20" t="s">
        <v>22</v>
      </c>
      <c r="C20" s="11">
        <v>10660</v>
      </c>
      <c r="D20" s="6">
        <v>14899036.95000002</v>
      </c>
      <c r="E20" s="12">
        <v>89468.50999999966</v>
      </c>
      <c r="F20" s="19">
        <v>10430</v>
      </c>
      <c r="G20" s="25">
        <v>5892783.5199997863</v>
      </c>
      <c r="H20" s="6">
        <v>66278.649999999907</v>
      </c>
      <c r="I20" s="11">
        <v>247</v>
      </c>
      <c r="J20" s="6">
        <v>195451.15000000002</v>
      </c>
      <c r="K20" s="6">
        <v>1981.6600000000003</v>
      </c>
      <c r="L20" s="44">
        <v>342</v>
      </c>
      <c r="M20" s="6">
        <v>317726.18999999983</v>
      </c>
      <c r="N20" s="6">
        <v>849.76</v>
      </c>
      <c r="O20" s="44">
        <v>800</v>
      </c>
      <c r="P20" s="6">
        <v>1573697.5499999991</v>
      </c>
      <c r="Q20" s="6">
        <v>21516.47000000003</v>
      </c>
      <c r="R20" s="44">
        <v>4666</v>
      </c>
      <c r="S20" s="6">
        <v>1892809.8700000169</v>
      </c>
      <c r="T20" s="6">
        <v>11771.350000000057</v>
      </c>
      <c r="U20" s="44">
        <v>3440</v>
      </c>
      <c r="V20" s="6">
        <v>782723.80000000075</v>
      </c>
      <c r="W20" s="12">
        <v>2886.6999999999894</v>
      </c>
      <c r="X20" s="44">
        <v>6080</v>
      </c>
      <c r="Y20" s="6">
        <v>3020873.3200000133</v>
      </c>
      <c r="Z20" s="12">
        <v>49532.420000000071</v>
      </c>
      <c r="AA20" s="11">
        <v>1060</v>
      </c>
      <c r="AB20" s="6">
        <v>726766.10000000009</v>
      </c>
      <c r="AC20" s="6">
        <v>7060.0199999999968</v>
      </c>
      <c r="AD20" s="11">
        <v>0</v>
      </c>
      <c r="AE20" s="6">
        <v>0</v>
      </c>
      <c r="AF20" s="6">
        <v>0</v>
      </c>
      <c r="AG20" s="11">
        <v>0</v>
      </c>
      <c r="AH20" s="6">
        <v>0</v>
      </c>
      <c r="AI20" s="6">
        <v>0</v>
      </c>
      <c r="AJ20" s="11">
        <v>1</v>
      </c>
      <c r="AK20" s="6">
        <v>391.55</v>
      </c>
      <c r="AL20" s="6">
        <v>2.0499999999999998</v>
      </c>
      <c r="AM20" s="38">
        <v>4</v>
      </c>
      <c r="AN20" s="6">
        <v>2229.7799999999997</v>
      </c>
      <c r="AO20" s="6">
        <v>20.07</v>
      </c>
      <c r="AP20" s="38">
        <v>0</v>
      </c>
      <c r="AQ20" s="6">
        <v>0</v>
      </c>
      <c r="AR20" s="6">
        <v>0</v>
      </c>
      <c r="AS20" s="38">
        <v>2</v>
      </c>
      <c r="AT20" s="6">
        <v>294.64999999999998</v>
      </c>
      <c r="AU20" s="6">
        <v>2.29</v>
      </c>
      <c r="AV20" s="44">
        <v>0</v>
      </c>
      <c r="AW20" s="6">
        <v>0</v>
      </c>
      <c r="AX20" s="6">
        <v>0</v>
      </c>
      <c r="AY20" s="44">
        <v>5608</v>
      </c>
      <c r="AZ20" s="6">
        <v>1487491.9199999992</v>
      </c>
      <c r="BA20" s="6">
        <v>33747.949999999983</v>
      </c>
      <c r="BB20" s="44">
        <v>105</v>
      </c>
      <c r="BC20" s="6">
        <v>112668.80000000006</v>
      </c>
      <c r="BD20" s="6">
        <v>1012</v>
      </c>
      <c r="BE20" s="44">
        <v>3</v>
      </c>
      <c r="BF20" s="6">
        <v>5722.5</v>
      </c>
      <c r="BG20" s="6">
        <v>175</v>
      </c>
      <c r="BH20" s="44">
        <v>255</v>
      </c>
      <c r="BI20" s="6">
        <v>237791.02999999898</v>
      </c>
      <c r="BJ20" s="6">
        <v>2227</v>
      </c>
      <c r="BK20" s="44">
        <v>360</v>
      </c>
      <c r="BL20" s="6">
        <v>130597.29000000018</v>
      </c>
      <c r="BM20" s="6">
        <v>2529</v>
      </c>
      <c r="BN20" s="44">
        <v>76</v>
      </c>
      <c r="BO20" s="6">
        <v>21845.08</v>
      </c>
      <c r="BP20" s="6">
        <v>945.75</v>
      </c>
      <c r="BQ20" s="11">
        <v>0</v>
      </c>
      <c r="BR20" s="6">
        <v>0</v>
      </c>
      <c r="BS20" s="6">
        <v>0</v>
      </c>
      <c r="BT20" s="18">
        <v>21090</v>
      </c>
      <c r="BU20" s="10">
        <f>D20+G20+J20+M20+P20+S20+V20+Y20+AB20+AE20+AH20+AK20+AN20+AQ20+AT20+AW20+AZ20+BC20+BF20+BI20+BL20+BO20+BR20</f>
        <v>31300901.049999833</v>
      </c>
    </row>
    <row r="21" spans="1:73">
      <c r="A21" s="75" t="s">
        <v>21</v>
      </c>
      <c r="B21" t="s">
        <v>23</v>
      </c>
      <c r="C21" s="11">
        <v>9922</v>
      </c>
      <c r="D21" s="6">
        <v>14763707.629999952</v>
      </c>
      <c r="E21" s="12">
        <v>75529.279999999984</v>
      </c>
      <c r="F21" s="19">
        <v>9784</v>
      </c>
      <c r="G21" s="25">
        <v>5625021.2599998517</v>
      </c>
      <c r="H21" s="6">
        <v>63292.880000000005</v>
      </c>
      <c r="I21" s="11">
        <v>200</v>
      </c>
      <c r="J21" s="6">
        <v>169622.90000000002</v>
      </c>
      <c r="K21" s="6">
        <v>1711.9100000000014</v>
      </c>
      <c r="L21" s="44">
        <v>251</v>
      </c>
      <c r="M21" s="6">
        <v>135737.53000000003</v>
      </c>
      <c r="N21" s="6">
        <v>364.10000000000014</v>
      </c>
      <c r="O21" s="44">
        <v>1249</v>
      </c>
      <c r="P21" s="6">
        <v>2174654.8199999984</v>
      </c>
      <c r="Q21" s="6">
        <v>38671.750000000029</v>
      </c>
      <c r="R21" s="44">
        <v>4162</v>
      </c>
      <c r="S21" s="6">
        <v>920110.98000000173</v>
      </c>
      <c r="T21" s="6">
        <v>6007.650000000036</v>
      </c>
      <c r="U21" s="44">
        <v>5012</v>
      </c>
      <c r="V21" s="6">
        <v>1292868.2299999972</v>
      </c>
      <c r="W21" s="12">
        <v>4911.8000000000357</v>
      </c>
      <c r="X21" s="44">
        <v>6085</v>
      </c>
      <c r="Y21" s="6">
        <v>2645621.8600000157</v>
      </c>
      <c r="Z21" s="12">
        <v>43485.07999999982</v>
      </c>
      <c r="AA21" s="11">
        <v>819</v>
      </c>
      <c r="AB21" s="6">
        <v>419464.82000000024</v>
      </c>
      <c r="AC21" s="6">
        <v>4067.0100000000029</v>
      </c>
      <c r="AD21" s="11">
        <v>0</v>
      </c>
      <c r="AE21" s="6">
        <v>0</v>
      </c>
      <c r="AF21" s="6">
        <v>0</v>
      </c>
      <c r="AG21" s="11">
        <v>0</v>
      </c>
      <c r="AH21" s="6">
        <v>0</v>
      </c>
      <c r="AI21" s="6">
        <v>0</v>
      </c>
      <c r="AJ21" s="11">
        <v>40</v>
      </c>
      <c r="AK21" s="6">
        <v>17501.62</v>
      </c>
      <c r="AL21" s="6">
        <v>92.43</v>
      </c>
      <c r="AM21" s="38">
        <v>16</v>
      </c>
      <c r="AN21" s="6">
        <v>5517.27</v>
      </c>
      <c r="AO21" s="6">
        <v>49.6</v>
      </c>
      <c r="AP21" s="38">
        <v>0</v>
      </c>
      <c r="AQ21" s="6">
        <v>0</v>
      </c>
      <c r="AR21" s="6">
        <v>0</v>
      </c>
      <c r="AS21" s="38">
        <v>6</v>
      </c>
      <c r="AT21" s="6">
        <v>1597.97</v>
      </c>
      <c r="AU21" s="6">
        <v>12.41</v>
      </c>
      <c r="AV21" s="44">
        <v>0</v>
      </c>
      <c r="AW21" s="6">
        <v>0</v>
      </c>
      <c r="AX21" s="6">
        <v>0</v>
      </c>
      <c r="AY21" s="44">
        <v>5238</v>
      </c>
      <c r="AZ21" s="6">
        <v>1129880.9799999993</v>
      </c>
      <c r="BA21" s="6">
        <v>25690.799999999988</v>
      </c>
      <c r="BB21" s="44">
        <v>143</v>
      </c>
      <c r="BC21" s="6">
        <v>190371.72000000006</v>
      </c>
      <c r="BD21" s="6">
        <v>1714.28</v>
      </c>
      <c r="BE21" s="44">
        <v>7</v>
      </c>
      <c r="BF21" s="6">
        <v>5199.2999999999993</v>
      </c>
      <c r="BG21" s="6">
        <v>159</v>
      </c>
      <c r="BH21" s="44">
        <v>535</v>
      </c>
      <c r="BI21" s="6">
        <v>359330.1900000021</v>
      </c>
      <c r="BJ21" s="6">
        <v>3103</v>
      </c>
      <c r="BK21" s="44">
        <v>874</v>
      </c>
      <c r="BL21" s="6">
        <v>428619.31999999855</v>
      </c>
      <c r="BM21" s="6">
        <v>7837</v>
      </c>
      <c r="BN21" s="44">
        <v>218</v>
      </c>
      <c r="BO21" s="6">
        <v>40752.480000000025</v>
      </c>
      <c r="BP21" s="6">
        <v>1754.51</v>
      </c>
      <c r="BQ21" s="11">
        <v>0</v>
      </c>
      <c r="BR21" s="6">
        <v>0</v>
      </c>
      <c r="BS21" s="6">
        <v>0</v>
      </c>
      <c r="BT21" s="18">
        <v>19706</v>
      </c>
      <c r="BU21" s="10">
        <f>D21+G21+J21+M21+P21+S21+V21+Y21+AB21+AE21+AH21+AK21+AN21+AQ21+AT21+AW21+AZ21+BC21+BF21+BI21+BL21+BO21+BR21</f>
        <v>30325580.879999813</v>
      </c>
    </row>
    <row r="22" spans="1:73">
      <c r="A22" s="75" t="s">
        <v>21</v>
      </c>
      <c r="B22" t="s">
        <v>24</v>
      </c>
      <c r="C22" s="11">
        <v>5879</v>
      </c>
      <c r="D22" s="6">
        <v>12125087.340000002</v>
      </c>
      <c r="E22" s="12">
        <v>51979.510000000075</v>
      </c>
      <c r="F22" s="19">
        <v>5661</v>
      </c>
      <c r="G22" s="25">
        <v>3371544.0099999611</v>
      </c>
      <c r="H22" s="6">
        <v>37887.379999999997</v>
      </c>
      <c r="I22" s="11">
        <v>219</v>
      </c>
      <c r="J22" s="6">
        <v>187578.50999999998</v>
      </c>
      <c r="K22" s="6">
        <v>1887.1199999999992</v>
      </c>
      <c r="L22" s="44">
        <v>104</v>
      </c>
      <c r="M22" s="6">
        <v>73431.799999999959</v>
      </c>
      <c r="N22" s="6">
        <v>191.78</v>
      </c>
      <c r="O22" s="44">
        <v>1030</v>
      </c>
      <c r="P22" s="6">
        <v>9239918.2499999981</v>
      </c>
      <c r="Q22" s="6">
        <v>174526.1899999998</v>
      </c>
      <c r="R22" s="44">
        <v>2734</v>
      </c>
      <c r="S22" s="6">
        <v>2282286.0200000079</v>
      </c>
      <c r="T22" s="6">
        <v>13776.290000000063</v>
      </c>
      <c r="U22" s="44">
        <v>1752</v>
      </c>
      <c r="V22" s="6">
        <v>673557.10999999766</v>
      </c>
      <c r="W22" s="12">
        <v>2423.549999999997</v>
      </c>
      <c r="X22" s="44">
        <v>2438</v>
      </c>
      <c r="Y22" s="6">
        <v>1284213.7999999982</v>
      </c>
      <c r="Z22" s="12">
        <v>18734.66000000004</v>
      </c>
      <c r="AA22" s="11">
        <v>113</v>
      </c>
      <c r="AB22" s="6">
        <v>89574.680000000037</v>
      </c>
      <c r="AC22" s="6">
        <v>867.66999999999973</v>
      </c>
      <c r="AD22" s="11">
        <v>0</v>
      </c>
      <c r="AE22" s="6">
        <v>0</v>
      </c>
      <c r="AF22" s="6">
        <v>0</v>
      </c>
      <c r="AG22" s="11">
        <v>0</v>
      </c>
      <c r="AH22" s="6">
        <v>0</v>
      </c>
      <c r="AI22" s="6">
        <v>0</v>
      </c>
      <c r="AJ22" s="11">
        <v>218</v>
      </c>
      <c r="AK22" s="6">
        <v>394742.35999999993</v>
      </c>
      <c r="AL22" s="6">
        <v>2045</v>
      </c>
      <c r="AM22" s="38">
        <v>0</v>
      </c>
      <c r="AN22" s="6">
        <v>0</v>
      </c>
      <c r="AO22" s="6">
        <v>0</v>
      </c>
      <c r="AP22" s="38">
        <v>0</v>
      </c>
      <c r="AQ22" s="6">
        <v>0</v>
      </c>
      <c r="AR22" s="6">
        <v>0</v>
      </c>
      <c r="AS22" s="38">
        <v>3</v>
      </c>
      <c r="AT22" s="6">
        <v>4197.57</v>
      </c>
      <c r="AU22" s="6">
        <v>31.96</v>
      </c>
      <c r="AV22" s="44">
        <v>0</v>
      </c>
      <c r="AW22" s="6">
        <v>0</v>
      </c>
      <c r="AX22" s="6">
        <v>0</v>
      </c>
      <c r="AY22" s="44">
        <v>373</v>
      </c>
      <c r="AZ22" s="6">
        <v>79846.549999999988</v>
      </c>
      <c r="BA22" s="6">
        <v>1811.1500000000003</v>
      </c>
      <c r="BB22" s="44">
        <v>98</v>
      </c>
      <c r="BC22" s="6">
        <v>458685.16</v>
      </c>
      <c r="BD22" s="6">
        <v>5984</v>
      </c>
      <c r="BE22" s="44">
        <v>587</v>
      </c>
      <c r="BF22" s="6">
        <v>1729382.5800000003</v>
      </c>
      <c r="BG22" s="6">
        <v>54323</v>
      </c>
      <c r="BH22" s="44">
        <v>133</v>
      </c>
      <c r="BI22" s="6">
        <v>121521.29999999983</v>
      </c>
      <c r="BJ22" s="6">
        <v>1194</v>
      </c>
      <c r="BK22" s="44">
        <v>279</v>
      </c>
      <c r="BL22" s="6">
        <v>116330.47999999982</v>
      </c>
      <c r="BM22" s="6">
        <v>2384</v>
      </c>
      <c r="BN22" s="44">
        <v>43</v>
      </c>
      <c r="BO22" s="6">
        <v>21358.480000000003</v>
      </c>
      <c r="BP22" s="6">
        <v>972</v>
      </c>
      <c r="BQ22" s="11">
        <v>0</v>
      </c>
      <c r="BR22" s="6">
        <v>0</v>
      </c>
      <c r="BS22" s="6">
        <v>0</v>
      </c>
      <c r="BT22" s="18">
        <v>11540</v>
      </c>
      <c r="BU22" s="10">
        <f>D22+G22+J22+M22+P22+S22+V22+Y22+AB22+AE22+AH22+AK22+AN22+AQ22+AT22+AW22+AZ22+BC22+BF22+BI22+BL22+BO22+BR22</f>
        <v>32253255.999999966</v>
      </c>
    </row>
    <row r="23" spans="1:73">
      <c r="A23" s="75" t="s">
        <v>21</v>
      </c>
      <c r="B23" t="s">
        <v>25</v>
      </c>
      <c r="C23" s="11">
        <v>995</v>
      </c>
      <c r="D23" s="6">
        <v>1550649.9199999981</v>
      </c>
      <c r="E23" s="12">
        <v>5836.1100000000042</v>
      </c>
      <c r="F23" s="19">
        <v>972</v>
      </c>
      <c r="G23" s="25">
        <v>483055.33000000077</v>
      </c>
      <c r="H23" s="6">
        <v>5447.6599999999953</v>
      </c>
      <c r="I23" s="11">
        <v>70</v>
      </c>
      <c r="J23" s="6">
        <v>39494.120000000003</v>
      </c>
      <c r="K23" s="6">
        <v>395.73</v>
      </c>
      <c r="L23" s="44">
        <v>6</v>
      </c>
      <c r="M23" s="6">
        <v>3143.1699999999996</v>
      </c>
      <c r="N23" s="6">
        <v>7.3</v>
      </c>
      <c r="O23" s="44">
        <v>30</v>
      </c>
      <c r="P23" s="6">
        <v>176689.40000000002</v>
      </c>
      <c r="Q23" s="6">
        <v>2949.3199999999993</v>
      </c>
      <c r="R23" s="44">
        <v>429</v>
      </c>
      <c r="S23" s="6">
        <v>322070.97999999992</v>
      </c>
      <c r="T23" s="6">
        <v>1963.0400000000006</v>
      </c>
      <c r="U23" s="44">
        <v>178</v>
      </c>
      <c r="V23" s="6">
        <v>67470.92</v>
      </c>
      <c r="W23" s="12">
        <v>246.86999999999992</v>
      </c>
      <c r="X23" s="44">
        <v>143</v>
      </c>
      <c r="Y23" s="6">
        <v>76284.470000000016</v>
      </c>
      <c r="Z23" s="12">
        <v>1129.3699999999997</v>
      </c>
      <c r="AA23" s="11">
        <v>18</v>
      </c>
      <c r="AB23" s="6">
        <v>11311.550000000001</v>
      </c>
      <c r="AC23" s="6">
        <v>109.99000000000001</v>
      </c>
      <c r="AD23" s="11">
        <v>0</v>
      </c>
      <c r="AE23" s="6">
        <v>0</v>
      </c>
      <c r="AF23" s="6">
        <v>0</v>
      </c>
      <c r="AG23" s="11">
        <v>0</v>
      </c>
      <c r="AH23" s="6">
        <v>0</v>
      </c>
      <c r="AI23" s="6">
        <v>0</v>
      </c>
      <c r="AJ23" s="11">
        <v>32</v>
      </c>
      <c r="AK23" s="6">
        <v>63032.590000000004</v>
      </c>
      <c r="AL23" s="6">
        <v>318.45000000000005</v>
      </c>
      <c r="AM23" s="38">
        <v>0</v>
      </c>
      <c r="AN23" s="6">
        <v>0</v>
      </c>
      <c r="AO23" s="6">
        <v>0</v>
      </c>
      <c r="AP23" s="38">
        <v>19</v>
      </c>
      <c r="AQ23" s="6">
        <v>6264.6600000000008</v>
      </c>
      <c r="AR23" s="6">
        <v>16.14</v>
      </c>
      <c r="AS23" s="38">
        <v>7</v>
      </c>
      <c r="AT23" s="6">
        <v>4302.7299999999996</v>
      </c>
      <c r="AU23" s="6">
        <v>33.44</v>
      </c>
      <c r="AV23" s="44">
        <v>0</v>
      </c>
      <c r="AW23" s="6">
        <v>0</v>
      </c>
      <c r="AX23" s="6">
        <v>0</v>
      </c>
      <c r="AY23" s="44">
        <v>28</v>
      </c>
      <c r="AZ23" s="6">
        <v>4073.5800000000004</v>
      </c>
      <c r="BA23" s="6">
        <v>92.510000000000019</v>
      </c>
      <c r="BB23" s="44">
        <v>0</v>
      </c>
      <c r="BC23" s="6">
        <v>0</v>
      </c>
      <c r="BD23" s="6">
        <v>0</v>
      </c>
      <c r="BE23" s="44">
        <v>8</v>
      </c>
      <c r="BF23" s="6">
        <v>20378.730000000003</v>
      </c>
      <c r="BG23" s="6">
        <v>632</v>
      </c>
      <c r="BH23" s="44">
        <v>1</v>
      </c>
      <c r="BI23" s="6">
        <v>75.09</v>
      </c>
      <c r="BJ23" s="6">
        <v>1</v>
      </c>
      <c r="BK23" s="44">
        <v>17</v>
      </c>
      <c r="BL23" s="6">
        <v>10584.65</v>
      </c>
      <c r="BM23" s="6">
        <v>197</v>
      </c>
      <c r="BN23" s="44">
        <v>3</v>
      </c>
      <c r="BO23" s="6">
        <v>1645.17</v>
      </c>
      <c r="BP23" s="6">
        <v>71.25</v>
      </c>
      <c r="BQ23" s="11">
        <v>0</v>
      </c>
      <c r="BR23" s="6">
        <v>0</v>
      </c>
      <c r="BS23" s="6">
        <v>0</v>
      </c>
      <c r="BT23" s="18">
        <v>1967</v>
      </c>
      <c r="BU23" s="10">
        <f>D23+G23+J23+M23+P23+S23+V23+Y23+AB23+AE23+AH23+AK23+AN23+AQ23+AT23+AW23+AZ23+BC23+BF23+BI23+BL23+BO23+BR23</f>
        <v>2840527.0599999987</v>
      </c>
    </row>
    <row r="24" spans="1:73">
      <c r="A24" s="75" t="s">
        <v>21</v>
      </c>
      <c r="B24" t="s">
        <v>26</v>
      </c>
      <c r="C24" s="11">
        <v>13619</v>
      </c>
      <c r="D24" s="6">
        <v>13652497.22000006</v>
      </c>
      <c r="E24" s="12">
        <v>78875.389999999781</v>
      </c>
      <c r="F24" s="19">
        <v>13175</v>
      </c>
      <c r="G24" s="25">
        <v>5019009.7499998836</v>
      </c>
      <c r="H24" s="6">
        <v>56659.890000000349</v>
      </c>
      <c r="I24" s="11">
        <v>314</v>
      </c>
      <c r="J24" s="6">
        <v>298702.46999999997</v>
      </c>
      <c r="K24" s="6">
        <v>3011.079999999999</v>
      </c>
      <c r="L24" s="44">
        <v>411</v>
      </c>
      <c r="M24" s="6">
        <v>492460.28000000009</v>
      </c>
      <c r="N24" s="6">
        <v>1257.4699999999993</v>
      </c>
      <c r="O24" s="44">
        <v>1824</v>
      </c>
      <c r="P24" s="6">
        <v>8072655.360000005</v>
      </c>
      <c r="Q24" s="6">
        <v>131501.06000000008</v>
      </c>
      <c r="R24" s="44">
        <v>10380</v>
      </c>
      <c r="S24" s="6">
        <v>3864567.1799999611</v>
      </c>
      <c r="T24" s="6">
        <v>24642.580000000027</v>
      </c>
      <c r="U24" s="44">
        <v>10110</v>
      </c>
      <c r="V24" s="6">
        <v>4897605.1700000297</v>
      </c>
      <c r="W24" s="12">
        <v>18260.190000000021</v>
      </c>
      <c r="X24" s="44">
        <v>3080</v>
      </c>
      <c r="Y24" s="6">
        <v>579016.45000000054</v>
      </c>
      <c r="Z24" s="12">
        <v>8742.3100000000268</v>
      </c>
      <c r="AA24" s="11">
        <v>34</v>
      </c>
      <c r="AB24" s="6">
        <v>10325.34</v>
      </c>
      <c r="AC24" s="6">
        <v>100.38000000000001</v>
      </c>
      <c r="AD24" s="11">
        <v>0</v>
      </c>
      <c r="AE24" s="6">
        <v>0</v>
      </c>
      <c r="AF24" s="6">
        <v>0</v>
      </c>
      <c r="AG24" s="11">
        <v>0</v>
      </c>
      <c r="AH24" s="6">
        <v>0</v>
      </c>
      <c r="AI24" s="6">
        <v>0</v>
      </c>
      <c r="AJ24" s="11">
        <v>4</v>
      </c>
      <c r="AK24" s="6">
        <v>13748.18</v>
      </c>
      <c r="AL24" s="6">
        <v>71.97999999999999</v>
      </c>
      <c r="AM24" s="38">
        <v>0</v>
      </c>
      <c r="AN24" s="6">
        <v>0</v>
      </c>
      <c r="AO24" s="6">
        <v>0</v>
      </c>
      <c r="AP24" s="38">
        <v>17</v>
      </c>
      <c r="AQ24" s="6">
        <v>30582.559999999998</v>
      </c>
      <c r="AR24" s="6">
        <v>76.899999999999991</v>
      </c>
      <c r="AS24" s="38">
        <v>35</v>
      </c>
      <c r="AT24" s="6">
        <v>39676.61</v>
      </c>
      <c r="AU24" s="6">
        <v>306.11999999999995</v>
      </c>
      <c r="AV24" s="44">
        <v>1</v>
      </c>
      <c r="AW24" s="6">
        <v>1282.07</v>
      </c>
      <c r="AX24" s="6">
        <v>8.5500000000000007</v>
      </c>
      <c r="AY24" s="44">
        <v>2459</v>
      </c>
      <c r="AZ24" s="6">
        <v>239830.39000000019</v>
      </c>
      <c r="BA24" s="6">
        <v>5464.9500000000035</v>
      </c>
      <c r="BB24" s="44">
        <v>100</v>
      </c>
      <c r="BC24" s="6">
        <v>210541.14999999997</v>
      </c>
      <c r="BD24" s="6">
        <v>2326.85</v>
      </c>
      <c r="BE24" s="44">
        <v>244</v>
      </c>
      <c r="BF24" s="6">
        <v>907117.20999999985</v>
      </c>
      <c r="BG24" s="6">
        <v>27961</v>
      </c>
      <c r="BH24" s="44">
        <v>505</v>
      </c>
      <c r="BI24" s="6">
        <v>330202.979999998</v>
      </c>
      <c r="BJ24" s="6">
        <v>3702</v>
      </c>
      <c r="BK24" s="44">
        <v>513</v>
      </c>
      <c r="BL24" s="6">
        <v>163288.48000000056</v>
      </c>
      <c r="BM24" s="6">
        <v>3227.4700000000003</v>
      </c>
      <c r="BN24" s="44">
        <v>142</v>
      </c>
      <c r="BO24" s="6">
        <v>36819.14999999998</v>
      </c>
      <c r="BP24" s="6">
        <v>1630.31</v>
      </c>
      <c r="BQ24" s="11">
        <v>0</v>
      </c>
      <c r="BR24" s="6">
        <v>0</v>
      </c>
      <c r="BS24" s="6">
        <v>0</v>
      </c>
      <c r="BT24" s="18">
        <v>26794</v>
      </c>
      <c r="BU24" s="10">
        <f>D24+G24+J24+M24+P24+S24+V24+Y24+AB24+AE24+AH24+AK24+AN24+AQ24+AT24+AW24+AZ24+BC24+BF24+BI24+BL24+BO24+BR24</f>
        <v>38859927.999999948</v>
      </c>
    </row>
    <row r="25" spans="1:73">
      <c r="A25" s="75" t="s">
        <v>27</v>
      </c>
      <c r="B25" s="2" t="s">
        <v>5</v>
      </c>
      <c r="C25" s="9">
        <v>36608</v>
      </c>
      <c r="D25" s="4">
        <v>155748939.13</v>
      </c>
      <c r="E25" s="10">
        <v>910061.49999999977</v>
      </c>
      <c r="F25" s="18">
        <v>32140</v>
      </c>
      <c r="G25" s="26">
        <v>25299649.219999522</v>
      </c>
      <c r="H25" s="4">
        <v>284677.07</v>
      </c>
      <c r="I25" s="9">
        <v>1703</v>
      </c>
      <c r="J25" s="4">
        <v>3784845.27</v>
      </c>
      <c r="K25" s="4">
        <v>37878.229999999996</v>
      </c>
      <c r="L25" s="45">
        <v>1286</v>
      </c>
      <c r="M25" s="4">
        <v>1299659.48</v>
      </c>
      <c r="N25" s="4">
        <v>4231.2300000000014</v>
      </c>
      <c r="O25" s="45">
        <v>3301</v>
      </c>
      <c r="P25" s="4">
        <v>31396996.349999998</v>
      </c>
      <c r="Q25" s="4">
        <v>541650.80000000016</v>
      </c>
      <c r="R25" s="45">
        <v>9873</v>
      </c>
      <c r="S25" s="4">
        <v>9921087.1300000027</v>
      </c>
      <c r="T25" s="4">
        <v>63998.07</v>
      </c>
      <c r="U25" s="45">
        <v>629</v>
      </c>
      <c r="V25" s="4">
        <v>277884.25999999989</v>
      </c>
      <c r="W25" s="10">
        <v>1062.0199999999998</v>
      </c>
      <c r="X25" s="45">
        <v>16683</v>
      </c>
      <c r="Y25" s="4">
        <v>24473326.709999997</v>
      </c>
      <c r="Z25" s="10">
        <v>384934.55999999988</v>
      </c>
      <c r="AA25" s="9">
        <v>48</v>
      </c>
      <c r="AB25" s="4">
        <v>109667.28000000003</v>
      </c>
      <c r="AC25" s="4">
        <v>1065.3</v>
      </c>
      <c r="AD25" s="9">
        <v>129</v>
      </c>
      <c r="AE25" s="4">
        <v>1791772.6900000009</v>
      </c>
      <c r="AF25" s="4">
        <v>4841.8600000000006</v>
      </c>
      <c r="AG25" s="9">
        <v>1375</v>
      </c>
      <c r="AH25" s="4">
        <v>11577402.369999997</v>
      </c>
      <c r="AI25" s="4">
        <v>15992.429999999997</v>
      </c>
      <c r="AJ25" s="9">
        <v>1039</v>
      </c>
      <c r="AK25" s="4">
        <v>4947466.7200000007</v>
      </c>
      <c r="AL25" s="4">
        <v>25943.519999999997</v>
      </c>
      <c r="AM25" s="39">
        <v>1484</v>
      </c>
      <c r="AN25" s="4">
        <v>1816702.2500000002</v>
      </c>
      <c r="AO25" s="4">
        <v>16355.309999999998</v>
      </c>
      <c r="AP25" s="39">
        <v>0</v>
      </c>
      <c r="AQ25" s="4">
        <v>0</v>
      </c>
      <c r="AR25" s="4">
        <v>0</v>
      </c>
      <c r="AS25" s="39">
        <v>59</v>
      </c>
      <c r="AT25" s="4">
        <v>32451.850000000002</v>
      </c>
      <c r="AU25" s="4">
        <v>254.25000000000003</v>
      </c>
      <c r="AV25" s="45">
        <v>3288</v>
      </c>
      <c r="AW25" s="4">
        <v>5819601.4699999997</v>
      </c>
      <c r="AX25" s="4">
        <v>38857.300000000003</v>
      </c>
      <c r="AY25" s="45">
        <v>2174</v>
      </c>
      <c r="AZ25" s="4">
        <v>706993.30999999982</v>
      </c>
      <c r="BA25" s="4">
        <v>16052.669999999998</v>
      </c>
      <c r="BB25" s="45">
        <v>2161</v>
      </c>
      <c r="BC25" s="4">
        <v>14820932.480000002</v>
      </c>
      <c r="BD25" s="4">
        <v>184510.66</v>
      </c>
      <c r="BE25" s="45">
        <v>4</v>
      </c>
      <c r="BF25" s="4">
        <v>3956.7000000000003</v>
      </c>
      <c r="BG25" s="4">
        <v>121</v>
      </c>
      <c r="BH25" s="45">
        <v>699</v>
      </c>
      <c r="BI25" s="4">
        <v>990513.54999999981</v>
      </c>
      <c r="BJ25" s="4">
        <v>8040.75</v>
      </c>
      <c r="BK25" s="45">
        <v>1438</v>
      </c>
      <c r="BL25" s="4">
        <v>4455220.0899999989</v>
      </c>
      <c r="BM25" s="4">
        <v>77673.88</v>
      </c>
      <c r="BN25" s="45">
        <v>172</v>
      </c>
      <c r="BO25" s="4">
        <v>38747.32</v>
      </c>
      <c r="BP25" s="4">
        <v>1683.65</v>
      </c>
      <c r="BQ25" s="9">
        <v>0</v>
      </c>
      <c r="BR25" s="4">
        <v>0</v>
      </c>
      <c r="BS25" s="4">
        <v>0</v>
      </c>
      <c r="BT25" s="18">
        <v>68748</v>
      </c>
      <c r="BU25" s="10">
        <f>D25+G25+J25+M25+P25+S25+V25+Y25+AB25+AE25+AH25+AK25+AN25+AQ25+AT25+AW25+AZ25+BC25+BF25+BI25+BL25+BO25+BR25</f>
        <v>299313815.62999958</v>
      </c>
    </row>
    <row r="26" spans="1:73">
      <c r="A26" s="75" t="s">
        <v>27</v>
      </c>
      <c r="B26" t="s">
        <v>28</v>
      </c>
      <c r="C26" s="11">
        <v>5786</v>
      </c>
      <c r="D26" s="6">
        <v>24611419.150000017</v>
      </c>
      <c r="E26" s="12">
        <v>156601.48000000019</v>
      </c>
      <c r="F26" s="19">
        <v>5025</v>
      </c>
      <c r="G26" s="25">
        <v>3967087.7399998554</v>
      </c>
      <c r="H26" s="6">
        <v>44623.7</v>
      </c>
      <c r="I26" s="11">
        <v>298</v>
      </c>
      <c r="J26" s="6">
        <v>631932.58999999985</v>
      </c>
      <c r="K26" s="6">
        <v>6318.6999999999989</v>
      </c>
      <c r="L26" s="44">
        <v>244</v>
      </c>
      <c r="M26" s="6">
        <v>337658.46999999951</v>
      </c>
      <c r="N26" s="6">
        <v>1099.7600000000002</v>
      </c>
      <c r="O26" s="44">
        <v>248</v>
      </c>
      <c r="P26" s="6">
        <v>1582984.3299999991</v>
      </c>
      <c r="Q26" s="6">
        <v>28335.790000000015</v>
      </c>
      <c r="R26" s="44">
        <v>1187</v>
      </c>
      <c r="S26" s="6">
        <v>1160002.5199999998</v>
      </c>
      <c r="T26" s="6">
        <v>7356.449999999998</v>
      </c>
      <c r="U26" s="44">
        <v>53</v>
      </c>
      <c r="V26" s="6">
        <v>45137.740000000005</v>
      </c>
      <c r="W26" s="12">
        <v>168.61999999999992</v>
      </c>
      <c r="X26" s="44">
        <v>2267</v>
      </c>
      <c r="Y26" s="6">
        <v>3211930.6599999969</v>
      </c>
      <c r="Z26" s="12">
        <v>53355.18999999993</v>
      </c>
      <c r="AA26" s="11">
        <v>17</v>
      </c>
      <c r="AB26" s="6">
        <v>44689.25</v>
      </c>
      <c r="AC26" s="6">
        <v>434.4</v>
      </c>
      <c r="AD26" s="11">
        <v>2</v>
      </c>
      <c r="AE26" s="6">
        <v>6789.85</v>
      </c>
      <c r="AF26" s="6">
        <v>18.34</v>
      </c>
      <c r="AG26" s="11">
        <v>547</v>
      </c>
      <c r="AH26" s="6">
        <v>4741117.2799999984</v>
      </c>
      <c r="AI26" s="6">
        <v>6548.9699999999993</v>
      </c>
      <c r="AJ26" s="11">
        <v>28</v>
      </c>
      <c r="AK26" s="6">
        <v>76267.76999999999</v>
      </c>
      <c r="AL26" s="6">
        <v>399.16</v>
      </c>
      <c r="AM26" s="38">
        <v>427</v>
      </c>
      <c r="AN26" s="6">
        <v>504415.17000000004</v>
      </c>
      <c r="AO26" s="6">
        <v>4541.7700000000023</v>
      </c>
      <c r="AP26" s="38">
        <v>0</v>
      </c>
      <c r="AQ26" s="6">
        <v>0</v>
      </c>
      <c r="AR26" s="6">
        <v>0</v>
      </c>
      <c r="AS26" s="38">
        <v>8</v>
      </c>
      <c r="AT26" s="6">
        <v>4093.81</v>
      </c>
      <c r="AU26" s="6">
        <v>31.78</v>
      </c>
      <c r="AV26" s="44">
        <v>347</v>
      </c>
      <c r="AW26" s="6">
        <v>493948.76999999996</v>
      </c>
      <c r="AX26" s="6">
        <v>3305.4999999999995</v>
      </c>
      <c r="AY26" s="44">
        <v>358</v>
      </c>
      <c r="AZ26" s="6">
        <v>122968.97999999997</v>
      </c>
      <c r="BA26" s="6">
        <v>2792.6499999999987</v>
      </c>
      <c r="BB26" s="44">
        <v>99</v>
      </c>
      <c r="BC26" s="6">
        <v>577194.93000000005</v>
      </c>
      <c r="BD26" s="6">
        <v>6777</v>
      </c>
      <c r="BE26" s="44">
        <v>0</v>
      </c>
      <c r="BF26" s="6">
        <v>0</v>
      </c>
      <c r="BG26" s="6">
        <v>0</v>
      </c>
      <c r="BH26" s="44">
        <v>95</v>
      </c>
      <c r="BI26" s="6">
        <v>133507.5499999999</v>
      </c>
      <c r="BJ26" s="6">
        <v>1067</v>
      </c>
      <c r="BK26" s="44">
        <v>159</v>
      </c>
      <c r="BL26" s="6">
        <v>194002.87000000005</v>
      </c>
      <c r="BM26" s="6">
        <v>3462</v>
      </c>
      <c r="BN26" s="44">
        <v>16</v>
      </c>
      <c r="BO26" s="6">
        <v>2737.5</v>
      </c>
      <c r="BP26" s="6">
        <v>118.63</v>
      </c>
      <c r="BQ26" s="11">
        <v>0</v>
      </c>
      <c r="BR26" s="6">
        <v>0</v>
      </c>
      <c r="BS26" s="6">
        <v>0</v>
      </c>
      <c r="BT26" s="18">
        <v>10811</v>
      </c>
      <c r="BU26" s="10">
        <f>D26+G26+J26+M26+P26+S26+V26+Y26+AB26+AE26+AH26+AK26+AN26+AQ26+AT26+AW26+AZ26+BC26+BF26+BI26+BL26+BO26+BR26</f>
        <v>42449886.929999873</v>
      </c>
    </row>
    <row r="27" spans="1:73">
      <c r="A27" s="75" t="s">
        <v>27</v>
      </c>
      <c r="B27" t="s">
        <v>29</v>
      </c>
      <c r="C27" s="11">
        <v>4246</v>
      </c>
      <c r="D27" s="6">
        <v>30928229.249999963</v>
      </c>
      <c r="E27" s="12">
        <v>166182.77999999968</v>
      </c>
      <c r="F27" s="19">
        <v>3525</v>
      </c>
      <c r="G27" s="25">
        <v>3058729.6999999322</v>
      </c>
      <c r="H27" s="6">
        <v>34379.699999999997</v>
      </c>
      <c r="I27" s="11">
        <v>128</v>
      </c>
      <c r="J27" s="6">
        <v>395464.89999999991</v>
      </c>
      <c r="K27" s="6">
        <v>3954.1400000000003</v>
      </c>
      <c r="L27" s="44">
        <v>228</v>
      </c>
      <c r="M27" s="6">
        <v>203245.70000000016</v>
      </c>
      <c r="N27" s="6">
        <v>620.84000000000049</v>
      </c>
      <c r="O27" s="44">
        <v>52</v>
      </c>
      <c r="P27" s="6">
        <v>777957.73</v>
      </c>
      <c r="Q27" s="6">
        <v>10847.63</v>
      </c>
      <c r="R27" s="44">
        <v>826</v>
      </c>
      <c r="S27" s="6">
        <v>996106.96999999939</v>
      </c>
      <c r="T27" s="6">
        <v>5742.0999999999976</v>
      </c>
      <c r="U27" s="44">
        <v>7</v>
      </c>
      <c r="V27" s="6">
        <v>10001.39</v>
      </c>
      <c r="W27" s="12">
        <v>38.94</v>
      </c>
      <c r="X27" s="44">
        <v>2111</v>
      </c>
      <c r="Y27" s="6">
        <v>5653465.9500000039</v>
      </c>
      <c r="Z27" s="12">
        <v>81652.01999999999</v>
      </c>
      <c r="AA27" s="11">
        <v>1</v>
      </c>
      <c r="AB27" s="6">
        <v>8863.11</v>
      </c>
      <c r="AC27" s="6">
        <v>86.16</v>
      </c>
      <c r="AD27" s="11">
        <v>105</v>
      </c>
      <c r="AE27" s="6">
        <v>1541415.8800000008</v>
      </c>
      <c r="AF27" s="6">
        <v>4164.2400000000007</v>
      </c>
      <c r="AG27" s="11">
        <v>323</v>
      </c>
      <c r="AH27" s="6">
        <v>2890252.9999999995</v>
      </c>
      <c r="AI27" s="6">
        <v>3992.0299999999988</v>
      </c>
      <c r="AJ27" s="11">
        <v>268</v>
      </c>
      <c r="AK27" s="6">
        <v>1124320.9700000002</v>
      </c>
      <c r="AL27" s="6">
        <v>5885.15</v>
      </c>
      <c r="AM27" s="38">
        <v>238</v>
      </c>
      <c r="AN27" s="6">
        <v>447473.47000000015</v>
      </c>
      <c r="AO27" s="6">
        <v>4027.4499999999994</v>
      </c>
      <c r="AP27" s="38">
        <v>0</v>
      </c>
      <c r="AQ27" s="6">
        <v>0</v>
      </c>
      <c r="AR27" s="6">
        <v>0</v>
      </c>
      <c r="AS27" s="38">
        <v>1</v>
      </c>
      <c r="AT27" s="6">
        <v>4496.7700000000004</v>
      </c>
      <c r="AU27" s="6">
        <v>34.94</v>
      </c>
      <c r="AV27" s="44">
        <v>1961</v>
      </c>
      <c r="AW27" s="6">
        <v>4023724.9799999995</v>
      </c>
      <c r="AX27" s="6">
        <v>26849.46000000001</v>
      </c>
      <c r="AY27" s="44">
        <v>211</v>
      </c>
      <c r="AZ27" s="6">
        <v>173751.16</v>
      </c>
      <c r="BA27" s="6">
        <v>3944.2699999999986</v>
      </c>
      <c r="BB27" s="44">
        <v>18</v>
      </c>
      <c r="BC27" s="6">
        <v>128559.82999999997</v>
      </c>
      <c r="BD27" s="6">
        <v>1813</v>
      </c>
      <c r="BE27" s="44">
        <v>0</v>
      </c>
      <c r="BF27" s="6">
        <v>0</v>
      </c>
      <c r="BG27" s="6">
        <v>0</v>
      </c>
      <c r="BH27" s="44">
        <v>8</v>
      </c>
      <c r="BI27" s="6">
        <v>7593.0000000000018</v>
      </c>
      <c r="BJ27" s="6">
        <v>65</v>
      </c>
      <c r="BK27" s="44">
        <v>38</v>
      </c>
      <c r="BL27" s="6">
        <v>1318996.0199999993</v>
      </c>
      <c r="BM27" s="6">
        <v>23049</v>
      </c>
      <c r="BN27" s="44">
        <v>4</v>
      </c>
      <c r="BO27" s="6">
        <v>1084.6500000000001</v>
      </c>
      <c r="BP27" s="6">
        <v>47.1</v>
      </c>
      <c r="BQ27" s="11">
        <v>0</v>
      </c>
      <c r="BR27" s="6">
        <v>0</v>
      </c>
      <c r="BS27" s="6">
        <v>0</v>
      </c>
      <c r="BT27" s="18">
        <v>7771</v>
      </c>
      <c r="BU27" s="10">
        <f>D27+G27+J27+M27+P27+S27+V27+Y27+AB27+AE27+AH27+AK27+AN27+AQ27+AT27+AW27+AZ27+BC27+BF27+BI27+BL27+BO27+BR27</f>
        <v>53693734.429999888</v>
      </c>
    </row>
    <row r="28" spans="1:73">
      <c r="A28" s="75" t="s">
        <v>27</v>
      </c>
      <c r="B28" t="s">
        <v>30</v>
      </c>
      <c r="C28" s="11">
        <v>3840</v>
      </c>
      <c r="D28" s="6">
        <v>9448214.979999993</v>
      </c>
      <c r="E28" s="12">
        <v>64065.359999999899</v>
      </c>
      <c r="F28" s="19">
        <v>3532</v>
      </c>
      <c r="G28" s="25">
        <v>2497432.7299999879</v>
      </c>
      <c r="H28" s="6">
        <v>28100.250000000051</v>
      </c>
      <c r="I28" s="11">
        <v>200</v>
      </c>
      <c r="J28" s="6">
        <v>436520.67000000004</v>
      </c>
      <c r="K28" s="6">
        <v>4368.4799999999987</v>
      </c>
      <c r="L28" s="44">
        <v>161</v>
      </c>
      <c r="M28" s="6">
        <v>163445.46000000022</v>
      </c>
      <c r="N28" s="6">
        <v>559.1099999999999</v>
      </c>
      <c r="O28" s="44">
        <v>293</v>
      </c>
      <c r="P28" s="6">
        <v>1264649.58</v>
      </c>
      <c r="Q28" s="6">
        <v>31816.059999999998</v>
      </c>
      <c r="R28" s="44">
        <v>1265</v>
      </c>
      <c r="S28" s="6">
        <v>1030284.6499999993</v>
      </c>
      <c r="T28" s="6">
        <v>6726.7400000000007</v>
      </c>
      <c r="U28" s="44">
        <v>144</v>
      </c>
      <c r="V28" s="6">
        <v>57048.750000000007</v>
      </c>
      <c r="W28" s="12">
        <v>220.07000000000002</v>
      </c>
      <c r="X28" s="44">
        <v>1571</v>
      </c>
      <c r="Y28" s="6">
        <v>1387962.5799999977</v>
      </c>
      <c r="Z28" s="12">
        <v>23165.709999999985</v>
      </c>
      <c r="AA28" s="11">
        <v>5</v>
      </c>
      <c r="AB28" s="6">
        <v>19526.570000000003</v>
      </c>
      <c r="AC28" s="6">
        <v>189.83</v>
      </c>
      <c r="AD28" s="11">
        <v>0</v>
      </c>
      <c r="AE28" s="6">
        <v>0</v>
      </c>
      <c r="AF28" s="6">
        <v>0</v>
      </c>
      <c r="AG28" s="11">
        <v>30</v>
      </c>
      <c r="AH28" s="6">
        <v>195479.8</v>
      </c>
      <c r="AI28" s="6">
        <v>269.95000000000005</v>
      </c>
      <c r="AJ28" s="11">
        <v>14</v>
      </c>
      <c r="AK28" s="6">
        <v>33154.439999999995</v>
      </c>
      <c r="AL28" s="6">
        <v>173.50000000000003</v>
      </c>
      <c r="AM28" s="38">
        <v>175</v>
      </c>
      <c r="AN28" s="6">
        <v>159716.43000000005</v>
      </c>
      <c r="AO28" s="6">
        <v>1437.2399999999998</v>
      </c>
      <c r="AP28" s="38">
        <v>0</v>
      </c>
      <c r="AQ28" s="6">
        <v>0</v>
      </c>
      <c r="AR28" s="6">
        <v>0</v>
      </c>
      <c r="AS28" s="38">
        <v>5</v>
      </c>
      <c r="AT28" s="6">
        <v>4219.2700000000004</v>
      </c>
      <c r="AU28" s="6">
        <v>34.739999999999995</v>
      </c>
      <c r="AV28" s="44">
        <v>2</v>
      </c>
      <c r="AW28" s="6">
        <v>2158.86</v>
      </c>
      <c r="AX28" s="6">
        <v>14.39</v>
      </c>
      <c r="AY28" s="44">
        <v>453</v>
      </c>
      <c r="AZ28" s="6">
        <v>93346.890000000029</v>
      </c>
      <c r="BA28" s="6">
        <v>2118.0299999999984</v>
      </c>
      <c r="BB28" s="44">
        <v>7</v>
      </c>
      <c r="BC28" s="6">
        <v>13488.560000000001</v>
      </c>
      <c r="BD28" s="6">
        <v>172</v>
      </c>
      <c r="BE28" s="44">
        <v>2</v>
      </c>
      <c r="BF28" s="6">
        <v>359.70000000000005</v>
      </c>
      <c r="BG28" s="6">
        <v>11</v>
      </c>
      <c r="BH28" s="44">
        <v>191</v>
      </c>
      <c r="BI28" s="6">
        <v>368792.7300000001</v>
      </c>
      <c r="BJ28" s="6">
        <v>2798</v>
      </c>
      <c r="BK28" s="44">
        <v>118</v>
      </c>
      <c r="BL28" s="6">
        <v>98018.309999999969</v>
      </c>
      <c r="BM28" s="6">
        <v>1732</v>
      </c>
      <c r="BN28" s="44">
        <v>61</v>
      </c>
      <c r="BO28" s="6">
        <v>16318.04</v>
      </c>
      <c r="BP28" s="6">
        <v>708.09</v>
      </c>
      <c r="BQ28" s="11">
        <v>0</v>
      </c>
      <c r="BR28" s="6">
        <v>0</v>
      </c>
      <c r="BS28" s="6">
        <v>0</v>
      </c>
      <c r="BT28" s="18">
        <v>7372</v>
      </c>
      <c r="BU28" s="10">
        <f>D28+G28+J28+M28+P28+S28+V28+Y28+AB28+AE28+AH28+AK28+AN28+AQ28+AT28+AW28+AZ28+BC28+BF28+BI28+BL28+BO28+BR28</f>
        <v>17290138.999999974</v>
      </c>
    </row>
    <row r="29" spans="1:73">
      <c r="A29" s="75" t="s">
        <v>27</v>
      </c>
      <c r="B29" t="s">
        <v>31</v>
      </c>
      <c r="C29" s="11">
        <v>5124</v>
      </c>
      <c r="D29" s="6">
        <v>17184763.639999986</v>
      </c>
      <c r="E29" s="12">
        <v>101377.43000000014</v>
      </c>
      <c r="F29" s="19">
        <v>4615</v>
      </c>
      <c r="G29" s="25">
        <v>3415750.7099999171</v>
      </c>
      <c r="H29" s="6">
        <v>38454.69999999991</v>
      </c>
      <c r="I29" s="11">
        <v>220</v>
      </c>
      <c r="J29" s="6">
        <v>449830.20000000007</v>
      </c>
      <c r="K29" s="6">
        <v>4511.6399999999994</v>
      </c>
      <c r="L29" s="44">
        <v>130</v>
      </c>
      <c r="M29" s="6">
        <v>119685.57999999997</v>
      </c>
      <c r="N29" s="6">
        <v>408.70999999999987</v>
      </c>
      <c r="O29" s="44">
        <v>567</v>
      </c>
      <c r="P29" s="6">
        <v>5977891.2800000021</v>
      </c>
      <c r="Q29" s="6">
        <v>127588.82</v>
      </c>
      <c r="R29" s="44">
        <v>1772</v>
      </c>
      <c r="S29" s="6">
        <v>1696328.5200000021</v>
      </c>
      <c r="T29" s="6">
        <v>11050.96000000001</v>
      </c>
      <c r="U29" s="44">
        <v>11</v>
      </c>
      <c r="V29" s="6">
        <v>6015.38</v>
      </c>
      <c r="W29" s="12">
        <v>23.440000000000005</v>
      </c>
      <c r="X29" s="44">
        <v>2700</v>
      </c>
      <c r="Y29" s="6">
        <v>3265038.8700000066</v>
      </c>
      <c r="Z29" s="12">
        <v>53254.12</v>
      </c>
      <c r="AA29" s="11">
        <v>2</v>
      </c>
      <c r="AB29" s="6">
        <v>2316.5700000000002</v>
      </c>
      <c r="AC29" s="6">
        <v>22.509999999999998</v>
      </c>
      <c r="AD29" s="11">
        <v>8</v>
      </c>
      <c r="AE29" s="6">
        <v>60600.509999999995</v>
      </c>
      <c r="AF29" s="6">
        <v>163.69</v>
      </c>
      <c r="AG29" s="11">
        <v>244</v>
      </c>
      <c r="AH29" s="6">
        <v>1909923.8099999998</v>
      </c>
      <c r="AI29" s="6">
        <v>2639.0499999999975</v>
      </c>
      <c r="AJ29" s="11">
        <v>78</v>
      </c>
      <c r="AK29" s="6">
        <v>201590.29999999987</v>
      </c>
      <c r="AL29" s="6">
        <v>1055.6499999999999</v>
      </c>
      <c r="AM29" s="38">
        <v>136</v>
      </c>
      <c r="AN29" s="6">
        <v>138933.93999999997</v>
      </c>
      <c r="AO29" s="6">
        <v>1249.9499999999998</v>
      </c>
      <c r="AP29" s="38">
        <v>0</v>
      </c>
      <c r="AQ29" s="6">
        <v>0</v>
      </c>
      <c r="AR29" s="6">
        <v>0</v>
      </c>
      <c r="AS29" s="38">
        <v>1</v>
      </c>
      <c r="AT29" s="6">
        <v>421.23</v>
      </c>
      <c r="AU29" s="6">
        <v>3.27</v>
      </c>
      <c r="AV29" s="44">
        <v>385</v>
      </c>
      <c r="AW29" s="6">
        <v>403209.71000000014</v>
      </c>
      <c r="AX29" s="6">
        <v>2699.9000000000005</v>
      </c>
      <c r="AY29" s="44">
        <v>116</v>
      </c>
      <c r="AZ29" s="6">
        <v>24780.139999999989</v>
      </c>
      <c r="BA29" s="6">
        <v>562.98000000000013</v>
      </c>
      <c r="BB29" s="44">
        <v>468</v>
      </c>
      <c r="BC29" s="6">
        <v>3021882.180000003</v>
      </c>
      <c r="BD29" s="6">
        <v>33930</v>
      </c>
      <c r="BE29" s="44">
        <v>0</v>
      </c>
      <c r="BF29" s="6">
        <v>0</v>
      </c>
      <c r="BG29" s="6">
        <v>0</v>
      </c>
      <c r="BH29" s="44">
        <v>31</v>
      </c>
      <c r="BI29" s="6">
        <v>26556.540000000008</v>
      </c>
      <c r="BJ29" s="6">
        <v>238</v>
      </c>
      <c r="BK29" s="44">
        <v>242</v>
      </c>
      <c r="BL29" s="6">
        <v>1500721.71</v>
      </c>
      <c r="BM29" s="6">
        <v>25957</v>
      </c>
      <c r="BN29" s="44">
        <v>8</v>
      </c>
      <c r="BO29" s="6">
        <v>385.8</v>
      </c>
      <c r="BP29" s="6">
        <v>17.25</v>
      </c>
      <c r="BQ29" s="11">
        <v>0</v>
      </c>
      <c r="BR29" s="6">
        <v>0</v>
      </c>
      <c r="BS29" s="6">
        <v>0</v>
      </c>
      <c r="BT29" s="18">
        <v>9739</v>
      </c>
      <c r="BU29" s="10">
        <f>D29+G29+J29+M29+P29+S29+V29+Y29+AB29+AE29+AH29+AK29+AN29+AQ29+AT29+AW29+AZ29+BC29+BF29+BI29+BL29+BO29+BR29</f>
        <v>39406626.6199999</v>
      </c>
    </row>
    <row r="30" spans="1:73">
      <c r="A30" s="75" t="s">
        <v>27</v>
      </c>
      <c r="B30" t="s">
        <v>32</v>
      </c>
      <c r="C30" s="11">
        <v>4021</v>
      </c>
      <c r="D30" s="6">
        <v>17726192.160000011</v>
      </c>
      <c r="E30" s="12">
        <v>100435.89000000003</v>
      </c>
      <c r="F30" s="19">
        <v>3408</v>
      </c>
      <c r="G30" s="25">
        <v>2858348.3299999475</v>
      </c>
      <c r="H30" s="6">
        <v>32149.27</v>
      </c>
      <c r="I30" s="11">
        <v>197</v>
      </c>
      <c r="J30" s="6">
        <v>555278.87000000011</v>
      </c>
      <c r="K30" s="6">
        <v>5552.8100000000013</v>
      </c>
      <c r="L30" s="44">
        <v>62</v>
      </c>
      <c r="M30" s="6">
        <v>42119.100000000013</v>
      </c>
      <c r="N30" s="6">
        <v>134.11000000000001</v>
      </c>
      <c r="O30" s="44">
        <v>742</v>
      </c>
      <c r="P30" s="6">
        <v>8238538.5499999998</v>
      </c>
      <c r="Q30" s="6">
        <v>116141.14999999998</v>
      </c>
      <c r="R30" s="44">
        <v>90</v>
      </c>
      <c r="S30" s="6">
        <v>59867.42</v>
      </c>
      <c r="T30" s="6">
        <v>362.6</v>
      </c>
      <c r="U30" s="44">
        <v>9</v>
      </c>
      <c r="V30" s="6">
        <v>13081.390000000001</v>
      </c>
      <c r="W30" s="12">
        <v>50.860000000000007</v>
      </c>
      <c r="X30" s="44">
        <v>2102</v>
      </c>
      <c r="Y30" s="6">
        <v>2941830.1600000011</v>
      </c>
      <c r="Z30" s="12">
        <v>45965.859999999979</v>
      </c>
      <c r="AA30" s="11">
        <v>3</v>
      </c>
      <c r="AB30" s="6">
        <v>5520.96</v>
      </c>
      <c r="AC30" s="6">
        <v>53.66</v>
      </c>
      <c r="AD30" s="11">
        <v>1</v>
      </c>
      <c r="AE30" s="6">
        <v>2971.76</v>
      </c>
      <c r="AF30" s="6">
        <v>9.33</v>
      </c>
      <c r="AG30" s="11">
        <v>53</v>
      </c>
      <c r="AH30" s="6">
        <v>394566.09000000014</v>
      </c>
      <c r="AI30" s="6">
        <v>544.61999999999989</v>
      </c>
      <c r="AJ30" s="11">
        <v>183</v>
      </c>
      <c r="AK30" s="6">
        <v>773541.87000000023</v>
      </c>
      <c r="AL30" s="6">
        <v>4053.1500000000019</v>
      </c>
      <c r="AM30" s="38">
        <v>56</v>
      </c>
      <c r="AN30" s="6">
        <v>58955.960000000014</v>
      </c>
      <c r="AO30" s="6">
        <v>530.91999999999985</v>
      </c>
      <c r="AP30" s="38">
        <v>0</v>
      </c>
      <c r="AQ30" s="6">
        <v>0</v>
      </c>
      <c r="AR30" s="6">
        <v>0</v>
      </c>
      <c r="AS30" s="38">
        <v>1</v>
      </c>
      <c r="AT30" s="6">
        <v>5320.45</v>
      </c>
      <c r="AU30" s="6">
        <v>41.34</v>
      </c>
      <c r="AV30" s="44">
        <v>85</v>
      </c>
      <c r="AW30" s="6">
        <v>125385.17000000004</v>
      </c>
      <c r="AX30" s="6">
        <v>835.81</v>
      </c>
      <c r="AY30" s="44">
        <v>159</v>
      </c>
      <c r="AZ30" s="6">
        <v>50534.949999999961</v>
      </c>
      <c r="BA30" s="6">
        <v>1146.71</v>
      </c>
      <c r="BB30" s="44">
        <v>654</v>
      </c>
      <c r="BC30" s="6">
        <v>4355653.1799999988</v>
      </c>
      <c r="BD30" s="6">
        <v>54488.06</v>
      </c>
      <c r="BE30" s="44">
        <v>1</v>
      </c>
      <c r="BF30" s="6">
        <v>850.2</v>
      </c>
      <c r="BG30" s="6">
        <v>26</v>
      </c>
      <c r="BH30" s="44">
        <v>79</v>
      </c>
      <c r="BI30" s="6">
        <v>70981.319999999934</v>
      </c>
      <c r="BJ30" s="6">
        <v>650.75</v>
      </c>
      <c r="BK30" s="44">
        <v>249</v>
      </c>
      <c r="BL30" s="6">
        <v>685546.1100000001</v>
      </c>
      <c r="BM30" s="6">
        <v>11880.19</v>
      </c>
      <c r="BN30" s="44">
        <v>15</v>
      </c>
      <c r="BO30" s="6">
        <v>3411.76</v>
      </c>
      <c r="BP30" s="6">
        <v>148.52000000000001</v>
      </c>
      <c r="BQ30" s="11">
        <v>0</v>
      </c>
      <c r="BR30" s="6">
        <v>0</v>
      </c>
      <c r="BS30" s="6">
        <v>0</v>
      </c>
      <c r="BT30" s="18">
        <v>7429</v>
      </c>
      <c r="BU30" s="10">
        <f>D30+G30+J30+M30+P30+S30+V30+Y30+AB30+AE30+AH30+AK30+AN30+AQ30+AT30+AW30+AZ30+BC30+BF30+BI30+BL30+BO30+BR30</f>
        <v>38968495.759999976</v>
      </c>
    </row>
    <row r="31" spans="1:73">
      <c r="A31" s="75" t="s">
        <v>27</v>
      </c>
      <c r="B31" t="s">
        <v>33</v>
      </c>
      <c r="C31" s="11">
        <v>3220</v>
      </c>
      <c r="D31" s="6">
        <v>20167565.20000004</v>
      </c>
      <c r="E31" s="12">
        <v>100285.61000000002</v>
      </c>
      <c r="F31" s="19">
        <v>2648</v>
      </c>
      <c r="G31" s="25">
        <v>2310782.7299999888</v>
      </c>
      <c r="H31" s="6">
        <v>25975.929999999975</v>
      </c>
      <c r="I31" s="11">
        <v>160</v>
      </c>
      <c r="J31" s="6">
        <v>343847.21000000008</v>
      </c>
      <c r="K31" s="6">
        <v>3449.7300000000014</v>
      </c>
      <c r="L31" s="44">
        <v>190</v>
      </c>
      <c r="M31" s="6">
        <v>236484.52999999994</v>
      </c>
      <c r="N31" s="6">
        <v>759.23999999999978</v>
      </c>
      <c r="O31" s="44">
        <v>477</v>
      </c>
      <c r="P31" s="6">
        <v>5197175.8199999975</v>
      </c>
      <c r="Q31" s="6">
        <v>70390.370000000083</v>
      </c>
      <c r="R31" s="44">
        <v>171</v>
      </c>
      <c r="S31" s="6">
        <v>138685.74000000005</v>
      </c>
      <c r="T31" s="6">
        <v>905.21999999999969</v>
      </c>
      <c r="U31" s="44">
        <v>5</v>
      </c>
      <c r="V31" s="6">
        <v>2071.4899999999998</v>
      </c>
      <c r="W31" s="12">
        <v>7.2799999999999994</v>
      </c>
      <c r="X31" s="44">
        <v>1948</v>
      </c>
      <c r="Y31" s="6">
        <v>3092781.88</v>
      </c>
      <c r="Z31" s="12">
        <v>47500.510000000046</v>
      </c>
      <c r="AA31" s="11">
        <v>1</v>
      </c>
      <c r="AB31" s="6">
        <v>1876.17</v>
      </c>
      <c r="AC31" s="6">
        <v>18.239999999999998</v>
      </c>
      <c r="AD31" s="11">
        <v>10</v>
      </c>
      <c r="AE31" s="6">
        <v>100782.51999999999</v>
      </c>
      <c r="AF31" s="6">
        <v>272.25</v>
      </c>
      <c r="AG31" s="11">
        <v>22</v>
      </c>
      <c r="AH31" s="6">
        <v>233159.21000000008</v>
      </c>
      <c r="AI31" s="6">
        <v>322.09999999999997</v>
      </c>
      <c r="AJ31" s="11">
        <v>287</v>
      </c>
      <c r="AK31" s="6">
        <v>1938095.1799999997</v>
      </c>
      <c r="AL31" s="6">
        <v>10186.689999999999</v>
      </c>
      <c r="AM31" s="38">
        <v>101</v>
      </c>
      <c r="AN31" s="6">
        <v>102831.41</v>
      </c>
      <c r="AO31" s="6">
        <v>926.61000000000035</v>
      </c>
      <c r="AP31" s="38">
        <v>0</v>
      </c>
      <c r="AQ31" s="6">
        <v>0</v>
      </c>
      <c r="AR31" s="6">
        <v>0</v>
      </c>
      <c r="AS31" s="38">
        <v>0</v>
      </c>
      <c r="AT31" s="6">
        <v>0</v>
      </c>
      <c r="AU31" s="6">
        <v>0</v>
      </c>
      <c r="AV31" s="44">
        <v>116</v>
      </c>
      <c r="AW31" s="6">
        <v>165072.13999999998</v>
      </c>
      <c r="AX31" s="6">
        <v>1105.7199999999998</v>
      </c>
      <c r="AY31" s="44">
        <v>271</v>
      </c>
      <c r="AZ31" s="6">
        <v>73789.5</v>
      </c>
      <c r="BA31" s="6">
        <v>1674.889999999999</v>
      </c>
      <c r="BB31" s="44">
        <v>200</v>
      </c>
      <c r="BC31" s="6">
        <v>2372869.8000000012</v>
      </c>
      <c r="BD31" s="6">
        <v>33301</v>
      </c>
      <c r="BE31" s="44">
        <v>1</v>
      </c>
      <c r="BF31" s="6">
        <v>2746.8</v>
      </c>
      <c r="BG31" s="6">
        <v>84</v>
      </c>
      <c r="BH31" s="44">
        <v>165</v>
      </c>
      <c r="BI31" s="6">
        <v>200518.46999999986</v>
      </c>
      <c r="BJ31" s="6">
        <v>1783</v>
      </c>
      <c r="BK31" s="44">
        <v>237</v>
      </c>
      <c r="BL31" s="6">
        <v>178093.42999999991</v>
      </c>
      <c r="BM31" s="6">
        <v>3184</v>
      </c>
      <c r="BN31" s="44">
        <v>4</v>
      </c>
      <c r="BO31" s="6">
        <v>1269.49</v>
      </c>
      <c r="BP31" s="6">
        <v>54.980000000000004</v>
      </c>
      <c r="BQ31" s="11">
        <v>0</v>
      </c>
      <c r="BR31" s="6">
        <v>0</v>
      </c>
      <c r="BS31" s="6">
        <v>0</v>
      </c>
      <c r="BT31" s="18">
        <v>5868</v>
      </c>
      <c r="BU31" s="10">
        <f>D31+G31+J31+M31+P31+S31+V31+Y31+AB31+AE31+AH31+AK31+AN31+AQ31+AT31+AW31+AZ31+BC31+BF31+BI31+BL31+BO31+BR31</f>
        <v>36860498.720000021</v>
      </c>
    </row>
    <row r="32" spans="1:73">
      <c r="A32" s="75" t="s">
        <v>27</v>
      </c>
      <c r="B32" t="s">
        <v>34</v>
      </c>
      <c r="C32" s="11">
        <v>4605</v>
      </c>
      <c r="D32" s="6">
        <v>17318454.329999987</v>
      </c>
      <c r="E32" s="12">
        <v>110878.6699999999</v>
      </c>
      <c r="F32" s="19">
        <v>4213</v>
      </c>
      <c r="G32" s="25">
        <v>3342396.979999938</v>
      </c>
      <c r="H32" s="6">
        <v>37679.040000000052</v>
      </c>
      <c r="I32" s="11">
        <v>189</v>
      </c>
      <c r="J32" s="6">
        <v>326586.43000000005</v>
      </c>
      <c r="K32" s="6">
        <v>3265.1999999999994</v>
      </c>
      <c r="L32" s="44">
        <v>116</v>
      </c>
      <c r="M32" s="6">
        <v>81808.660000000033</v>
      </c>
      <c r="N32" s="6">
        <v>288.96000000000004</v>
      </c>
      <c r="O32" s="44">
        <v>86</v>
      </c>
      <c r="P32" s="6">
        <v>657511.87999999977</v>
      </c>
      <c r="Q32" s="6">
        <v>16624.329999999998</v>
      </c>
      <c r="R32" s="44">
        <v>2738</v>
      </c>
      <c r="S32" s="6">
        <v>3512601.4299999997</v>
      </c>
      <c r="T32" s="6">
        <v>23171.129999999997</v>
      </c>
      <c r="U32" s="44">
        <v>70</v>
      </c>
      <c r="V32" s="6">
        <v>30020.280000000002</v>
      </c>
      <c r="W32" s="12">
        <v>111.13999999999996</v>
      </c>
      <c r="X32" s="44">
        <v>752</v>
      </c>
      <c r="Y32" s="6">
        <v>1682394.2799999984</v>
      </c>
      <c r="Z32" s="12">
        <v>27259.089999999989</v>
      </c>
      <c r="AA32" s="11">
        <v>5</v>
      </c>
      <c r="AB32" s="6">
        <v>13298.329999999998</v>
      </c>
      <c r="AC32" s="6">
        <v>129.26</v>
      </c>
      <c r="AD32" s="11">
        <v>3</v>
      </c>
      <c r="AE32" s="6">
        <v>79212.17</v>
      </c>
      <c r="AF32" s="6">
        <v>214.01</v>
      </c>
      <c r="AG32" s="11">
        <v>84</v>
      </c>
      <c r="AH32" s="6">
        <v>708920.43000000017</v>
      </c>
      <c r="AI32" s="6">
        <v>979.61000000000047</v>
      </c>
      <c r="AJ32" s="11">
        <v>120</v>
      </c>
      <c r="AK32" s="6">
        <v>595657.29999999981</v>
      </c>
      <c r="AL32" s="6">
        <v>3118.09</v>
      </c>
      <c r="AM32" s="38">
        <v>290</v>
      </c>
      <c r="AN32" s="6">
        <v>353586.19000000012</v>
      </c>
      <c r="AO32" s="6">
        <v>3182.319999999997</v>
      </c>
      <c r="AP32" s="38">
        <v>0</v>
      </c>
      <c r="AQ32" s="6">
        <v>0</v>
      </c>
      <c r="AR32" s="6">
        <v>0</v>
      </c>
      <c r="AS32" s="38">
        <v>34</v>
      </c>
      <c r="AT32" s="6">
        <v>9485.9200000000019</v>
      </c>
      <c r="AU32" s="6">
        <v>73.910000000000025</v>
      </c>
      <c r="AV32" s="44">
        <v>188</v>
      </c>
      <c r="AW32" s="6">
        <v>422349.30000000028</v>
      </c>
      <c r="AX32" s="6">
        <v>2822.1499999999996</v>
      </c>
      <c r="AY32" s="44">
        <v>314</v>
      </c>
      <c r="AZ32" s="6">
        <v>114361.94</v>
      </c>
      <c r="BA32" s="6">
        <v>2599.0300000000025</v>
      </c>
      <c r="BB32" s="44">
        <v>10</v>
      </c>
      <c r="BC32" s="6">
        <v>146246.35</v>
      </c>
      <c r="BD32" s="6">
        <v>2003</v>
      </c>
      <c r="BE32" s="44">
        <v>0</v>
      </c>
      <c r="BF32" s="6">
        <v>0</v>
      </c>
      <c r="BG32" s="6">
        <v>0</v>
      </c>
      <c r="BH32" s="44">
        <v>40</v>
      </c>
      <c r="BI32" s="6">
        <v>55860.489999999976</v>
      </c>
      <c r="BJ32" s="6">
        <v>424</v>
      </c>
      <c r="BK32" s="44">
        <v>48</v>
      </c>
      <c r="BL32" s="6">
        <v>212300.44</v>
      </c>
      <c r="BM32" s="6">
        <v>3678</v>
      </c>
      <c r="BN32" s="44">
        <v>16</v>
      </c>
      <c r="BO32" s="6">
        <v>1269.3800000000001</v>
      </c>
      <c r="BP32" s="6">
        <v>56.080000000000005</v>
      </c>
      <c r="BQ32" s="11">
        <v>0</v>
      </c>
      <c r="BR32" s="6">
        <v>0</v>
      </c>
      <c r="BS32" s="6">
        <v>0</v>
      </c>
      <c r="BT32" s="18">
        <v>8818</v>
      </c>
      <c r="BU32" s="10">
        <f>D32+G32+J32+M32+P32+S32+V32+Y32+AB32+AE32+AH32+AK32+AN32+AQ32+AT32+AW32+AZ32+BC32+BF32+BI32+BL32+BO32+BR32</f>
        <v>29664322.509999927</v>
      </c>
    </row>
    <row r="33" spans="1:73">
      <c r="A33" s="75" t="s">
        <v>27</v>
      </c>
      <c r="B33" t="s">
        <v>35</v>
      </c>
      <c r="C33" s="11">
        <v>4091</v>
      </c>
      <c r="D33" s="6">
        <v>13997489.990000008</v>
      </c>
      <c r="E33" s="12">
        <v>81588.210000000006</v>
      </c>
      <c r="F33" s="19">
        <v>3646</v>
      </c>
      <c r="G33" s="25">
        <v>2794345.8299999549</v>
      </c>
      <c r="H33" s="6">
        <v>31441.740000000045</v>
      </c>
      <c r="I33" s="11">
        <v>226</v>
      </c>
      <c r="J33" s="6">
        <v>455676.5399999998</v>
      </c>
      <c r="K33" s="6">
        <v>4559.3199999999988</v>
      </c>
      <c r="L33" s="44">
        <v>101</v>
      </c>
      <c r="M33" s="6">
        <v>85873.619999999981</v>
      </c>
      <c r="N33" s="6">
        <v>263.49</v>
      </c>
      <c r="O33" s="44">
        <v>704</v>
      </c>
      <c r="P33" s="6">
        <v>7250604.5199999986</v>
      </c>
      <c r="Q33" s="6">
        <v>132244.87000000002</v>
      </c>
      <c r="R33" s="44">
        <v>1312</v>
      </c>
      <c r="S33" s="6">
        <v>1163590.8300000012</v>
      </c>
      <c r="T33" s="6">
        <v>7607.8499999999995</v>
      </c>
      <c r="U33" s="44">
        <v>5</v>
      </c>
      <c r="V33" s="6">
        <v>1938.6999999999998</v>
      </c>
      <c r="W33" s="12">
        <v>7.57</v>
      </c>
      <c r="X33" s="44">
        <v>2291</v>
      </c>
      <c r="Y33" s="6">
        <v>2361459.2699999977</v>
      </c>
      <c r="Z33" s="12">
        <v>38641.999999999978</v>
      </c>
      <c r="AA33" s="11">
        <v>1</v>
      </c>
      <c r="AB33" s="6">
        <v>1474.77</v>
      </c>
      <c r="AC33" s="6">
        <v>14.33</v>
      </c>
      <c r="AD33" s="11">
        <v>0</v>
      </c>
      <c r="AE33" s="6">
        <v>0</v>
      </c>
      <c r="AF33" s="6">
        <v>0</v>
      </c>
      <c r="AG33" s="11">
        <v>68</v>
      </c>
      <c r="AH33" s="6">
        <v>480931.83000000007</v>
      </c>
      <c r="AI33" s="6">
        <v>664.27</v>
      </c>
      <c r="AJ33" s="11">
        <v>54</v>
      </c>
      <c r="AK33" s="6">
        <v>197185.61</v>
      </c>
      <c r="AL33" s="6">
        <v>1032.1000000000001</v>
      </c>
      <c r="AM33" s="38">
        <v>36</v>
      </c>
      <c r="AN33" s="6">
        <v>34070.99</v>
      </c>
      <c r="AO33" s="6">
        <v>308.00000000000006</v>
      </c>
      <c r="AP33" s="38">
        <v>0</v>
      </c>
      <c r="AQ33" s="6">
        <v>0</v>
      </c>
      <c r="AR33" s="6">
        <v>0</v>
      </c>
      <c r="AS33" s="38">
        <v>3</v>
      </c>
      <c r="AT33" s="6">
        <v>1289.72</v>
      </c>
      <c r="AU33" s="6">
        <v>10.02</v>
      </c>
      <c r="AV33" s="44">
        <v>203</v>
      </c>
      <c r="AW33" s="6">
        <v>182959.78000000006</v>
      </c>
      <c r="AX33" s="6">
        <v>1219.0899999999999</v>
      </c>
      <c r="AY33" s="44">
        <v>93</v>
      </c>
      <c r="AZ33" s="6">
        <v>17446.490000000005</v>
      </c>
      <c r="BA33" s="6">
        <v>395.68999999999994</v>
      </c>
      <c r="BB33" s="44">
        <v>699</v>
      </c>
      <c r="BC33" s="6">
        <v>4163142.9900000007</v>
      </c>
      <c r="BD33" s="6">
        <v>51578.6</v>
      </c>
      <c r="BE33" s="44">
        <v>0</v>
      </c>
      <c r="BF33" s="6">
        <v>0</v>
      </c>
      <c r="BG33" s="6">
        <v>0</v>
      </c>
      <c r="BH33" s="44">
        <v>15</v>
      </c>
      <c r="BI33" s="6">
        <v>12550.660000000002</v>
      </c>
      <c r="BJ33" s="6">
        <v>111</v>
      </c>
      <c r="BK33" s="44">
        <v>260</v>
      </c>
      <c r="BL33" s="6">
        <v>101793.42999999995</v>
      </c>
      <c r="BM33" s="6">
        <v>1814.69</v>
      </c>
      <c r="BN33" s="44">
        <v>18</v>
      </c>
      <c r="BO33" s="6">
        <v>4922.07</v>
      </c>
      <c r="BP33" s="6">
        <v>213.17</v>
      </c>
      <c r="BQ33" s="11">
        <v>0</v>
      </c>
      <c r="BR33" s="6">
        <v>0</v>
      </c>
      <c r="BS33" s="6">
        <v>0</v>
      </c>
      <c r="BT33" s="18">
        <v>7737</v>
      </c>
      <c r="BU33" s="10">
        <f>D33+G33+J33+M33+P33+S33+V33+Y33+AB33+AE33+AH33+AK33+AN33+AQ33+AT33+AW33+AZ33+BC33+BF33+BI33+BL33+BO33+BR33</f>
        <v>33308747.63999996</v>
      </c>
    </row>
    <row r="34" spans="1:73">
      <c r="A34" s="75" t="s">
        <v>27</v>
      </c>
      <c r="B34" t="s">
        <v>36</v>
      </c>
      <c r="C34" s="11">
        <v>1675</v>
      </c>
      <c r="D34" s="6">
        <v>4366610.429999996</v>
      </c>
      <c r="E34" s="12">
        <v>28646.070000000007</v>
      </c>
      <c r="F34" s="19">
        <v>1528</v>
      </c>
      <c r="G34" s="25">
        <v>1054774.4700000025</v>
      </c>
      <c r="H34" s="6">
        <v>11872.739999999994</v>
      </c>
      <c r="I34" s="11">
        <v>85</v>
      </c>
      <c r="J34" s="6">
        <v>189707.86000000002</v>
      </c>
      <c r="K34" s="6">
        <v>1898.2100000000007</v>
      </c>
      <c r="L34" s="44">
        <v>54</v>
      </c>
      <c r="M34" s="6">
        <v>29338.360000000004</v>
      </c>
      <c r="N34" s="6">
        <v>97.010000000000019</v>
      </c>
      <c r="O34" s="44">
        <v>132</v>
      </c>
      <c r="P34" s="6">
        <v>449682.66</v>
      </c>
      <c r="Q34" s="6">
        <v>7661.7799999999988</v>
      </c>
      <c r="R34" s="44">
        <v>512</v>
      </c>
      <c r="S34" s="6">
        <v>163619.0499999999</v>
      </c>
      <c r="T34" s="6">
        <v>1075.0200000000002</v>
      </c>
      <c r="U34" s="44">
        <v>325</v>
      </c>
      <c r="V34" s="6">
        <v>112569.13999999988</v>
      </c>
      <c r="W34" s="12">
        <v>434.0999999999998</v>
      </c>
      <c r="X34" s="44">
        <v>941</v>
      </c>
      <c r="Y34" s="6">
        <v>876463.06000000029</v>
      </c>
      <c r="Z34" s="12">
        <v>14140.059999999978</v>
      </c>
      <c r="AA34" s="11">
        <v>13</v>
      </c>
      <c r="AB34" s="6">
        <v>12101.55</v>
      </c>
      <c r="AC34" s="6">
        <v>116.91</v>
      </c>
      <c r="AD34" s="11">
        <v>0</v>
      </c>
      <c r="AE34" s="6">
        <v>0</v>
      </c>
      <c r="AF34" s="6">
        <v>0</v>
      </c>
      <c r="AG34" s="11">
        <v>4</v>
      </c>
      <c r="AH34" s="6">
        <v>23050.92</v>
      </c>
      <c r="AI34" s="6">
        <v>31.83</v>
      </c>
      <c r="AJ34" s="11">
        <v>7</v>
      </c>
      <c r="AK34" s="6">
        <v>7653.28</v>
      </c>
      <c r="AL34" s="6">
        <v>40.029999999999994</v>
      </c>
      <c r="AM34" s="38">
        <v>25</v>
      </c>
      <c r="AN34" s="6">
        <v>16718.690000000002</v>
      </c>
      <c r="AO34" s="6">
        <v>151.05000000000004</v>
      </c>
      <c r="AP34" s="38">
        <v>0</v>
      </c>
      <c r="AQ34" s="6">
        <v>0</v>
      </c>
      <c r="AR34" s="6">
        <v>0</v>
      </c>
      <c r="AS34" s="38">
        <v>6</v>
      </c>
      <c r="AT34" s="6">
        <v>3124.68</v>
      </c>
      <c r="AU34" s="6">
        <v>24.25</v>
      </c>
      <c r="AV34" s="44">
        <v>1</v>
      </c>
      <c r="AW34" s="6">
        <v>792.76</v>
      </c>
      <c r="AX34" s="6">
        <v>5.28</v>
      </c>
      <c r="AY34" s="44">
        <v>199</v>
      </c>
      <c r="AZ34" s="6">
        <v>36013.26</v>
      </c>
      <c r="BA34" s="6">
        <v>818.41999999999962</v>
      </c>
      <c r="BB34" s="44">
        <v>6</v>
      </c>
      <c r="BC34" s="6">
        <v>41894.660000000003</v>
      </c>
      <c r="BD34" s="6">
        <v>448</v>
      </c>
      <c r="BE34" s="44">
        <v>0</v>
      </c>
      <c r="BF34" s="6">
        <v>0</v>
      </c>
      <c r="BG34" s="6">
        <v>0</v>
      </c>
      <c r="BH34" s="44">
        <v>75</v>
      </c>
      <c r="BI34" s="6">
        <v>114152.78999999995</v>
      </c>
      <c r="BJ34" s="6">
        <v>904</v>
      </c>
      <c r="BK34" s="44">
        <v>87</v>
      </c>
      <c r="BL34" s="6">
        <v>165747.76999999999</v>
      </c>
      <c r="BM34" s="6">
        <v>2917</v>
      </c>
      <c r="BN34" s="44">
        <v>30</v>
      </c>
      <c r="BO34" s="6">
        <v>7348.6299999999992</v>
      </c>
      <c r="BP34" s="6">
        <v>319.83</v>
      </c>
      <c r="BQ34" s="11">
        <v>0</v>
      </c>
      <c r="BR34" s="6">
        <v>0</v>
      </c>
      <c r="BS34" s="6">
        <v>0</v>
      </c>
      <c r="BT34" s="18">
        <v>3203</v>
      </c>
      <c r="BU34" s="10">
        <f>D34+G34+J34+M34+P34+S34+V34+Y34+AB34+AE34+AH34+AK34+AN34+AQ34+AT34+AW34+AZ34+BC34+BF34+BI34+BL34+BO34+BR34</f>
        <v>7671364.0199999986</v>
      </c>
    </row>
    <row r="35" spans="1:73">
      <c r="A35" s="75" t="s">
        <v>37</v>
      </c>
      <c r="B35" s="2" t="s">
        <v>5</v>
      </c>
      <c r="C35" s="9">
        <v>10808</v>
      </c>
      <c r="D35" s="4">
        <v>30622216.940000042</v>
      </c>
      <c r="E35" s="10">
        <v>187609.66999999987</v>
      </c>
      <c r="F35" s="18">
        <v>9766</v>
      </c>
      <c r="G35" s="26">
        <v>6212147.9999999031</v>
      </c>
      <c r="H35" s="4">
        <v>69929.879999999976</v>
      </c>
      <c r="I35" s="9">
        <v>418</v>
      </c>
      <c r="J35" s="4">
        <v>935502.8</v>
      </c>
      <c r="K35" s="4">
        <v>9356.600000000004</v>
      </c>
      <c r="L35" s="45">
        <v>656</v>
      </c>
      <c r="M35" s="4">
        <v>652711.22999999975</v>
      </c>
      <c r="N35" s="4">
        <v>1866.4800000000002</v>
      </c>
      <c r="O35" s="45">
        <v>780</v>
      </c>
      <c r="P35" s="4">
        <v>5396594.5400000056</v>
      </c>
      <c r="Q35" s="4">
        <v>125181.73999999999</v>
      </c>
      <c r="R35" s="45">
        <v>2242</v>
      </c>
      <c r="S35" s="4">
        <v>3114347.1400000011</v>
      </c>
      <c r="T35" s="4">
        <v>20045.770000000015</v>
      </c>
      <c r="U35" s="45">
        <v>246</v>
      </c>
      <c r="V35" s="4">
        <v>85709.499999999971</v>
      </c>
      <c r="W35" s="10">
        <v>327.0200000000001</v>
      </c>
      <c r="X35" s="45">
        <v>1894</v>
      </c>
      <c r="Y35" s="4">
        <v>1503826.1500000018</v>
      </c>
      <c r="Z35" s="10">
        <v>25913.649999999998</v>
      </c>
      <c r="AA35" s="9">
        <v>58</v>
      </c>
      <c r="AB35" s="4">
        <v>61551.460000000014</v>
      </c>
      <c r="AC35" s="4">
        <v>598.03999999999985</v>
      </c>
      <c r="AD35" s="9">
        <v>1</v>
      </c>
      <c r="AE35" s="4">
        <v>2456.5300000000002</v>
      </c>
      <c r="AF35" s="4">
        <v>10.45</v>
      </c>
      <c r="AG35" s="9">
        <v>35</v>
      </c>
      <c r="AH35" s="4">
        <v>219455.43</v>
      </c>
      <c r="AI35" s="4">
        <v>303.23999999999995</v>
      </c>
      <c r="AJ35" s="9">
        <v>2</v>
      </c>
      <c r="AK35" s="4">
        <v>3287.1099999999997</v>
      </c>
      <c r="AL35" s="4">
        <v>17.21</v>
      </c>
      <c r="AM35" s="39">
        <v>281</v>
      </c>
      <c r="AN35" s="4">
        <v>256971.69999999998</v>
      </c>
      <c r="AO35" s="4">
        <v>2314.0899999999992</v>
      </c>
      <c r="AP35" s="39">
        <v>5</v>
      </c>
      <c r="AQ35" s="4">
        <v>1159.5999999999999</v>
      </c>
      <c r="AR35" s="4">
        <v>4.07</v>
      </c>
      <c r="AS35" s="39">
        <v>7</v>
      </c>
      <c r="AT35" s="4">
        <v>7983.2900000000009</v>
      </c>
      <c r="AU35" s="4">
        <v>62.05</v>
      </c>
      <c r="AV35" s="45">
        <v>4404</v>
      </c>
      <c r="AW35" s="4">
        <v>5932850.980000007</v>
      </c>
      <c r="AX35" s="4">
        <v>39583.299999999981</v>
      </c>
      <c r="AY35" s="45">
        <v>170</v>
      </c>
      <c r="AZ35" s="4">
        <v>62475.350000000006</v>
      </c>
      <c r="BA35" s="4">
        <v>1419.9099999999999</v>
      </c>
      <c r="BB35" s="45">
        <v>305</v>
      </c>
      <c r="BC35" s="4">
        <v>1478916.1500000004</v>
      </c>
      <c r="BD35" s="4">
        <v>16553.25</v>
      </c>
      <c r="BE35" s="45">
        <v>5</v>
      </c>
      <c r="BF35" s="4">
        <v>9486.6899999999987</v>
      </c>
      <c r="BG35" s="4">
        <v>294</v>
      </c>
      <c r="BH35" s="45">
        <v>221</v>
      </c>
      <c r="BI35" s="4">
        <v>500980.16999999981</v>
      </c>
      <c r="BJ35" s="4">
        <v>3771</v>
      </c>
      <c r="BK35" s="45">
        <v>206</v>
      </c>
      <c r="BL35" s="4">
        <v>287569.90000000008</v>
      </c>
      <c r="BM35" s="4">
        <v>5258</v>
      </c>
      <c r="BN35" s="45">
        <v>3</v>
      </c>
      <c r="BO35" s="4">
        <v>1557.86</v>
      </c>
      <c r="BP35" s="4">
        <v>72</v>
      </c>
      <c r="BQ35" s="9">
        <v>1</v>
      </c>
      <c r="BR35" s="4">
        <v>785.92</v>
      </c>
      <c r="BS35" s="4">
        <v>128</v>
      </c>
      <c r="BT35" s="18">
        <v>20574</v>
      </c>
      <c r="BU35" s="10">
        <f>D35+G35+J35+M35+P35+S35+V35+Y35+AB35+AE35+AH35+AK35+AN35+AQ35+AT35+AW35+AZ35+BC35+BF35+BI35+BL35+BO35+BR35</f>
        <v>57350544.439999953</v>
      </c>
    </row>
    <row r="36" spans="1:73">
      <c r="A36" s="75" t="s">
        <v>37</v>
      </c>
      <c r="B36" t="s">
        <v>38</v>
      </c>
      <c r="C36" s="11">
        <v>522</v>
      </c>
      <c r="D36" s="6">
        <v>1802537.4100000004</v>
      </c>
      <c r="E36" s="12">
        <v>11218.239999999991</v>
      </c>
      <c r="F36" s="19">
        <v>473</v>
      </c>
      <c r="G36" s="25">
        <v>352474.58000000077</v>
      </c>
      <c r="H36" s="6">
        <v>3963.2000000000025</v>
      </c>
      <c r="I36" s="11">
        <v>19</v>
      </c>
      <c r="J36" s="6">
        <v>28757.030000000006</v>
      </c>
      <c r="K36" s="6">
        <v>287.56</v>
      </c>
      <c r="L36" s="44">
        <v>22</v>
      </c>
      <c r="M36" s="6">
        <v>43521.079999999994</v>
      </c>
      <c r="N36" s="6">
        <v>166.50000000000003</v>
      </c>
      <c r="O36" s="44">
        <v>22</v>
      </c>
      <c r="P36" s="6">
        <v>155224.24000000002</v>
      </c>
      <c r="Q36" s="6">
        <v>1673.48</v>
      </c>
      <c r="R36" s="44">
        <v>125</v>
      </c>
      <c r="S36" s="6">
        <v>195828.72</v>
      </c>
      <c r="T36" s="6">
        <v>1332.21</v>
      </c>
      <c r="U36" s="44">
        <v>1</v>
      </c>
      <c r="V36" s="6">
        <v>71.22</v>
      </c>
      <c r="W36" s="12">
        <v>0.28000000000000003</v>
      </c>
      <c r="X36" s="44">
        <v>19</v>
      </c>
      <c r="Y36" s="6">
        <v>20642.23</v>
      </c>
      <c r="Z36" s="12">
        <v>350</v>
      </c>
      <c r="AA36" s="11">
        <v>0</v>
      </c>
      <c r="AB36" s="6">
        <v>0</v>
      </c>
      <c r="AC36" s="6">
        <v>0</v>
      </c>
      <c r="AD36" s="11">
        <v>0</v>
      </c>
      <c r="AE36" s="6">
        <v>0</v>
      </c>
      <c r="AF36" s="6">
        <v>0</v>
      </c>
      <c r="AG36" s="11">
        <v>7</v>
      </c>
      <c r="AH36" s="6">
        <v>38143.730000000003</v>
      </c>
      <c r="AI36" s="6">
        <v>52.709999999999994</v>
      </c>
      <c r="AJ36" s="11">
        <v>0</v>
      </c>
      <c r="AK36" s="6">
        <v>0</v>
      </c>
      <c r="AL36" s="6">
        <v>0</v>
      </c>
      <c r="AM36" s="38">
        <v>9</v>
      </c>
      <c r="AN36" s="6">
        <v>25871.47</v>
      </c>
      <c r="AO36" s="6">
        <v>232.88</v>
      </c>
      <c r="AP36" s="38">
        <v>0</v>
      </c>
      <c r="AQ36" s="6">
        <v>0</v>
      </c>
      <c r="AR36" s="6">
        <v>0</v>
      </c>
      <c r="AS36" s="38">
        <v>0</v>
      </c>
      <c r="AT36" s="6">
        <v>0</v>
      </c>
      <c r="AU36" s="6">
        <v>0</v>
      </c>
      <c r="AV36" s="44">
        <v>153</v>
      </c>
      <c r="AW36" s="6">
        <v>396473.81000000011</v>
      </c>
      <c r="AX36" s="6">
        <v>2645.2599999999993</v>
      </c>
      <c r="AY36" s="44">
        <v>8</v>
      </c>
      <c r="AZ36" s="6">
        <v>2779.66</v>
      </c>
      <c r="BA36" s="6">
        <v>63.129999999999995</v>
      </c>
      <c r="BB36" s="44">
        <v>11</v>
      </c>
      <c r="BC36" s="6">
        <v>61188.06</v>
      </c>
      <c r="BD36" s="6">
        <v>780</v>
      </c>
      <c r="BE36" s="44">
        <v>0</v>
      </c>
      <c r="BF36" s="6">
        <v>0</v>
      </c>
      <c r="BG36" s="6">
        <v>0</v>
      </c>
      <c r="BH36" s="44">
        <v>6</v>
      </c>
      <c r="BI36" s="6">
        <v>16920</v>
      </c>
      <c r="BJ36" s="6">
        <v>125</v>
      </c>
      <c r="BK36" s="44">
        <v>9</v>
      </c>
      <c r="BL36" s="6">
        <v>1055.3</v>
      </c>
      <c r="BM36" s="6">
        <v>22</v>
      </c>
      <c r="BN36" s="44">
        <v>0</v>
      </c>
      <c r="BO36" s="6">
        <v>0</v>
      </c>
      <c r="BP36" s="6">
        <v>0</v>
      </c>
      <c r="BQ36" s="11">
        <v>0</v>
      </c>
      <c r="BR36" s="6">
        <v>0</v>
      </c>
      <c r="BS36" s="6">
        <v>0</v>
      </c>
      <c r="BT36" s="18">
        <v>995</v>
      </c>
      <c r="BU36" s="10">
        <f>D36+G36+J36+M36+P36+S36+V36+Y36+AB36+AE36+AH36+AK36+AN36+AQ36+AT36+AW36+AZ36+BC36+BF36+BI36+BL36+BO36+BR36</f>
        <v>3141488.5400000019</v>
      </c>
    </row>
    <row r="37" spans="1:73">
      <c r="A37" s="75" t="s">
        <v>37</v>
      </c>
      <c r="B37" t="s">
        <v>39</v>
      </c>
      <c r="C37" s="11">
        <v>3897</v>
      </c>
      <c r="D37" s="6">
        <v>9711430.7000000272</v>
      </c>
      <c r="E37" s="12">
        <v>59231.67</v>
      </c>
      <c r="F37" s="19">
        <v>3562</v>
      </c>
      <c r="G37" s="25">
        <v>2162123.5500000031</v>
      </c>
      <c r="H37" s="6">
        <v>24340.189999999951</v>
      </c>
      <c r="I37" s="11">
        <v>145</v>
      </c>
      <c r="J37" s="6">
        <v>347110.50000000012</v>
      </c>
      <c r="K37" s="6">
        <v>3471.0900000000024</v>
      </c>
      <c r="L37" s="44">
        <v>180</v>
      </c>
      <c r="M37" s="6">
        <v>138478.03000000003</v>
      </c>
      <c r="N37" s="6">
        <v>476.58999999999992</v>
      </c>
      <c r="O37" s="44">
        <v>224</v>
      </c>
      <c r="P37" s="6">
        <v>2354873.91</v>
      </c>
      <c r="Q37" s="6">
        <v>69767.919999999984</v>
      </c>
      <c r="R37" s="44">
        <v>1148</v>
      </c>
      <c r="S37" s="6">
        <v>1550199.9799999995</v>
      </c>
      <c r="T37" s="6">
        <v>10403.400000000009</v>
      </c>
      <c r="U37" s="44">
        <v>89</v>
      </c>
      <c r="V37" s="6">
        <v>24574.360000000008</v>
      </c>
      <c r="W37" s="12">
        <v>95.809999999999974</v>
      </c>
      <c r="X37" s="44">
        <v>652</v>
      </c>
      <c r="Y37" s="6">
        <v>261996.20000000007</v>
      </c>
      <c r="Z37" s="12">
        <v>4387.2599999999948</v>
      </c>
      <c r="AA37" s="11">
        <v>24</v>
      </c>
      <c r="AB37" s="6">
        <v>11440.12</v>
      </c>
      <c r="AC37" s="6">
        <v>111.02999999999999</v>
      </c>
      <c r="AD37" s="11">
        <v>0</v>
      </c>
      <c r="AE37" s="6">
        <v>0</v>
      </c>
      <c r="AF37" s="6">
        <v>0</v>
      </c>
      <c r="AG37" s="11">
        <v>0</v>
      </c>
      <c r="AH37" s="6">
        <v>0</v>
      </c>
      <c r="AI37" s="6">
        <v>0</v>
      </c>
      <c r="AJ37" s="11">
        <v>1</v>
      </c>
      <c r="AK37" s="6">
        <v>1711.36</v>
      </c>
      <c r="AL37" s="6">
        <v>8.9600000000000009</v>
      </c>
      <c r="AM37" s="38">
        <v>49</v>
      </c>
      <c r="AN37" s="6">
        <v>57201.969999999994</v>
      </c>
      <c r="AO37" s="6">
        <v>515.81999999999994</v>
      </c>
      <c r="AP37" s="38">
        <v>1</v>
      </c>
      <c r="AQ37" s="6">
        <v>376.64</v>
      </c>
      <c r="AR37" s="6">
        <v>1.19</v>
      </c>
      <c r="AS37" s="38">
        <v>3</v>
      </c>
      <c r="AT37" s="6">
        <v>1384.4</v>
      </c>
      <c r="AU37" s="6">
        <v>10.76</v>
      </c>
      <c r="AV37" s="44">
        <v>1477</v>
      </c>
      <c r="AW37" s="6">
        <v>1761895.5300000012</v>
      </c>
      <c r="AX37" s="6">
        <v>11751.48</v>
      </c>
      <c r="AY37" s="44">
        <v>49</v>
      </c>
      <c r="AZ37" s="6">
        <v>9278.0400000000009</v>
      </c>
      <c r="BA37" s="6">
        <v>210.91000000000003</v>
      </c>
      <c r="BB37" s="44">
        <v>94</v>
      </c>
      <c r="BC37" s="6">
        <v>758412.19000000018</v>
      </c>
      <c r="BD37" s="6">
        <v>7550</v>
      </c>
      <c r="BE37" s="44">
        <v>1</v>
      </c>
      <c r="BF37" s="6">
        <v>2125.5</v>
      </c>
      <c r="BG37" s="6">
        <v>65</v>
      </c>
      <c r="BH37" s="44">
        <v>8</v>
      </c>
      <c r="BI37" s="6">
        <v>36092.699999999997</v>
      </c>
      <c r="BJ37" s="6">
        <v>280</v>
      </c>
      <c r="BK37" s="44">
        <v>48</v>
      </c>
      <c r="BL37" s="6">
        <v>157941.15000000002</v>
      </c>
      <c r="BM37" s="6">
        <v>2811</v>
      </c>
      <c r="BN37" s="44">
        <v>1</v>
      </c>
      <c r="BO37" s="6">
        <v>900.51</v>
      </c>
      <c r="BP37" s="6">
        <v>39</v>
      </c>
      <c r="BQ37" s="11">
        <v>1</v>
      </c>
      <c r="BR37" s="6">
        <v>785.92</v>
      </c>
      <c r="BS37" s="6">
        <v>128</v>
      </c>
      <c r="BT37" s="18">
        <v>7459</v>
      </c>
      <c r="BU37" s="10">
        <f>D37+G37+J37+M37+P37+S37+V37+Y37+AB37+AE37+AH37+AK37+AN37+AQ37+AT37+AW37+AZ37+BC37+BF37+BI37+BL37+BO37+BR37</f>
        <v>19350333.260000031</v>
      </c>
    </row>
    <row r="38" spans="1:73">
      <c r="A38" s="75" t="s">
        <v>37</v>
      </c>
      <c r="B38" t="s">
        <v>40</v>
      </c>
      <c r="C38" s="11">
        <v>51</v>
      </c>
      <c r="D38" s="6">
        <v>184791.38999999996</v>
      </c>
      <c r="E38" s="12">
        <v>1090.4899999999996</v>
      </c>
      <c r="F38" s="19">
        <v>45</v>
      </c>
      <c r="G38" s="25">
        <v>30538.359999999993</v>
      </c>
      <c r="H38" s="6">
        <v>346.07</v>
      </c>
      <c r="I38" s="11">
        <v>2</v>
      </c>
      <c r="J38" s="6">
        <v>1245.19</v>
      </c>
      <c r="K38" s="6">
        <v>12.45</v>
      </c>
      <c r="L38" s="44">
        <v>2</v>
      </c>
      <c r="M38" s="6">
        <v>18750.260000000002</v>
      </c>
      <c r="N38" s="6">
        <v>39.79</v>
      </c>
      <c r="O38" s="44">
        <v>6</v>
      </c>
      <c r="P38" s="6">
        <v>14535.78</v>
      </c>
      <c r="Q38" s="6">
        <v>203.61</v>
      </c>
      <c r="R38" s="44">
        <v>6</v>
      </c>
      <c r="S38" s="6">
        <v>43011.7</v>
      </c>
      <c r="T38" s="6">
        <v>293.40000000000003</v>
      </c>
      <c r="U38" s="44">
        <v>1</v>
      </c>
      <c r="V38" s="6">
        <v>1018.73</v>
      </c>
      <c r="W38" s="12">
        <v>3.99</v>
      </c>
      <c r="X38" s="44">
        <v>0</v>
      </c>
      <c r="Y38" s="6">
        <v>0</v>
      </c>
      <c r="Z38" s="12">
        <v>0</v>
      </c>
      <c r="AA38" s="11">
        <v>0</v>
      </c>
      <c r="AB38" s="6">
        <v>0</v>
      </c>
      <c r="AC38" s="6">
        <v>0</v>
      </c>
      <c r="AD38" s="11">
        <v>0</v>
      </c>
      <c r="AE38" s="6">
        <v>0</v>
      </c>
      <c r="AF38" s="6">
        <v>0</v>
      </c>
      <c r="AG38" s="11">
        <v>0</v>
      </c>
      <c r="AH38" s="6">
        <v>0</v>
      </c>
      <c r="AI38" s="6">
        <v>0</v>
      </c>
      <c r="AJ38" s="11">
        <v>0</v>
      </c>
      <c r="AK38" s="6">
        <v>0</v>
      </c>
      <c r="AL38" s="6">
        <v>0</v>
      </c>
      <c r="AM38" s="38">
        <v>2</v>
      </c>
      <c r="AN38" s="6">
        <v>1376.28</v>
      </c>
      <c r="AO38" s="6">
        <v>12.370000000000001</v>
      </c>
      <c r="AP38" s="38">
        <v>0</v>
      </c>
      <c r="AQ38" s="6">
        <v>0</v>
      </c>
      <c r="AR38" s="6">
        <v>0</v>
      </c>
      <c r="AS38" s="38">
        <v>0</v>
      </c>
      <c r="AT38" s="6">
        <v>0</v>
      </c>
      <c r="AU38" s="6">
        <v>0</v>
      </c>
      <c r="AV38" s="44">
        <v>4</v>
      </c>
      <c r="AW38" s="6">
        <v>13155.460000000001</v>
      </c>
      <c r="AX38" s="6">
        <v>87.71</v>
      </c>
      <c r="AY38" s="44">
        <v>0</v>
      </c>
      <c r="AZ38" s="6">
        <v>0</v>
      </c>
      <c r="BA38" s="6">
        <v>0</v>
      </c>
      <c r="BB38" s="44">
        <v>6</v>
      </c>
      <c r="BC38" s="6">
        <v>12432.59</v>
      </c>
      <c r="BD38" s="6">
        <v>109</v>
      </c>
      <c r="BE38" s="44">
        <v>0</v>
      </c>
      <c r="BF38" s="6">
        <v>0</v>
      </c>
      <c r="BG38" s="6">
        <v>0</v>
      </c>
      <c r="BH38" s="44">
        <v>2</v>
      </c>
      <c r="BI38" s="6">
        <v>751.8900000000001</v>
      </c>
      <c r="BJ38" s="6">
        <v>6</v>
      </c>
      <c r="BK38" s="44">
        <v>1</v>
      </c>
      <c r="BL38" s="6">
        <v>115.96</v>
      </c>
      <c r="BM38" s="6">
        <v>2</v>
      </c>
      <c r="BN38" s="44">
        <v>0</v>
      </c>
      <c r="BO38" s="6">
        <v>0</v>
      </c>
      <c r="BP38" s="6">
        <v>0</v>
      </c>
      <c r="BQ38" s="11">
        <v>0</v>
      </c>
      <c r="BR38" s="6">
        <v>0</v>
      </c>
      <c r="BS38" s="6">
        <v>0</v>
      </c>
      <c r="BT38" s="18">
        <v>96</v>
      </c>
      <c r="BU38" s="10">
        <f>D38+G38+J38+M38+P38+S38+V38+Y38+AB38+AE38+AH38+AK38+AN38+AQ38+AT38+AW38+AZ38+BC38+BF38+BI38+BL38+BO38+BR38</f>
        <v>321723.59000000003</v>
      </c>
    </row>
    <row r="39" spans="1:73">
      <c r="A39" s="75" t="s">
        <v>37</v>
      </c>
      <c r="B39" t="s">
        <v>41</v>
      </c>
      <c r="C39" s="11">
        <v>6338</v>
      </c>
      <c r="D39" s="6">
        <v>18923457.440000016</v>
      </c>
      <c r="E39" s="12">
        <v>116069.26999999987</v>
      </c>
      <c r="F39" s="19">
        <v>5686</v>
      </c>
      <c r="G39" s="25">
        <v>3667011.5099998992</v>
      </c>
      <c r="H39" s="6">
        <v>41280.42000000002</v>
      </c>
      <c r="I39" s="11">
        <v>252</v>
      </c>
      <c r="J39" s="6">
        <v>558390.07999999996</v>
      </c>
      <c r="K39" s="6">
        <v>5585.5000000000018</v>
      </c>
      <c r="L39" s="44">
        <v>452</v>
      </c>
      <c r="M39" s="6">
        <v>451961.85999999969</v>
      </c>
      <c r="N39" s="6">
        <v>1183.6000000000004</v>
      </c>
      <c r="O39" s="44">
        <v>528</v>
      </c>
      <c r="P39" s="6">
        <v>2871960.6100000055</v>
      </c>
      <c r="Q39" s="6">
        <v>53536.73</v>
      </c>
      <c r="R39" s="44">
        <v>963</v>
      </c>
      <c r="S39" s="6">
        <v>1325306.7400000016</v>
      </c>
      <c r="T39" s="6">
        <v>8016.7600000000075</v>
      </c>
      <c r="U39" s="44">
        <v>155</v>
      </c>
      <c r="V39" s="6">
        <v>60045.189999999966</v>
      </c>
      <c r="W39" s="12">
        <v>226.94000000000011</v>
      </c>
      <c r="X39" s="44">
        <v>1223</v>
      </c>
      <c r="Y39" s="6">
        <v>1221187.7200000016</v>
      </c>
      <c r="Z39" s="12">
        <v>21176.390000000003</v>
      </c>
      <c r="AA39" s="11">
        <v>34</v>
      </c>
      <c r="AB39" s="6">
        <v>50111.340000000011</v>
      </c>
      <c r="AC39" s="6">
        <v>487.00999999999988</v>
      </c>
      <c r="AD39" s="11">
        <v>1</v>
      </c>
      <c r="AE39" s="6">
        <v>2456.5300000000002</v>
      </c>
      <c r="AF39" s="6">
        <v>10.45</v>
      </c>
      <c r="AG39" s="11">
        <v>28</v>
      </c>
      <c r="AH39" s="6">
        <v>181311.69999999998</v>
      </c>
      <c r="AI39" s="6">
        <v>250.52999999999994</v>
      </c>
      <c r="AJ39" s="11">
        <v>1</v>
      </c>
      <c r="AK39" s="6">
        <v>1575.75</v>
      </c>
      <c r="AL39" s="6">
        <v>8.25</v>
      </c>
      <c r="AM39" s="38">
        <v>221</v>
      </c>
      <c r="AN39" s="6">
        <v>172521.97999999998</v>
      </c>
      <c r="AO39" s="6">
        <v>1553.0199999999993</v>
      </c>
      <c r="AP39" s="38">
        <v>4</v>
      </c>
      <c r="AQ39" s="6">
        <v>782.96</v>
      </c>
      <c r="AR39" s="6">
        <v>2.88</v>
      </c>
      <c r="AS39" s="38">
        <v>4</v>
      </c>
      <c r="AT39" s="6">
        <v>6598.89</v>
      </c>
      <c r="AU39" s="6">
        <v>51.29</v>
      </c>
      <c r="AV39" s="44">
        <v>2770</v>
      </c>
      <c r="AW39" s="6">
        <v>3761326.1800000058</v>
      </c>
      <c r="AX39" s="6">
        <v>25098.849999999984</v>
      </c>
      <c r="AY39" s="44">
        <v>113</v>
      </c>
      <c r="AZ39" s="6">
        <v>50417.650000000009</v>
      </c>
      <c r="BA39" s="6">
        <v>1145.8699999999999</v>
      </c>
      <c r="BB39" s="44">
        <v>194</v>
      </c>
      <c r="BC39" s="6">
        <v>646883.31000000017</v>
      </c>
      <c r="BD39" s="6">
        <v>8114.25</v>
      </c>
      <c r="BE39" s="44">
        <v>4</v>
      </c>
      <c r="BF39" s="6">
        <v>7361.19</v>
      </c>
      <c r="BG39" s="6">
        <v>229</v>
      </c>
      <c r="BH39" s="44">
        <v>205</v>
      </c>
      <c r="BI39" s="6">
        <v>447215.57999999984</v>
      </c>
      <c r="BJ39" s="6">
        <v>3360</v>
      </c>
      <c r="BK39" s="44">
        <v>148</v>
      </c>
      <c r="BL39" s="6">
        <v>128457.49000000008</v>
      </c>
      <c r="BM39" s="6">
        <v>2423</v>
      </c>
      <c r="BN39" s="44">
        <v>2</v>
      </c>
      <c r="BO39" s="6">
        <v>657.34999999999991</v>
      </c>
      <c r="BP39" s="6">
        <v>33</v>
      </c>
      <c r="BQ39" s="11">
        <v>0</v>
      </c>
      <c r="BR39" s="6">
        <v>0</v>
      </c>
      <c r="BS39" s="6">
        <v>0</v>
      </c>
      <c r="BT39" s="18">
        <v>12024</v>
      </c>
      <c r="BU39" s="10">
        <f>D39+G39+J39+M39+P39+S39+V39+Y39+AB39+AE39+AH39+AK39+AN39+AQ39+AT39+AW39+AZ39+BC39+BF39+BI39+BL39+BO39+BR39</f>
        <v>34536999.04999993</v>
      </c>
    </row>
    <row r="40" spans="1:73">
      <c r="A40" s="75" t="s">
        <v>42</v>
      </c>
      <c r="B40" s="2" t="s">
        <v>5</v>
      </c>
      <c r="C40" s="9">
        <v>29815</v>
      </c>
      <c r="D40" s="4">
        <v>65548754.310000017</v>
      </c>
      <c r="E40" s="10">
        <v>411678.26000000018</v>
      </c>
      <c r="F40" s="18">
        <v>27856</v>
      </c>
      <c r="G40" s="26">
        <v>16204876.269999634</v>
      </c>
      <c r="H40" s="4">
        <v>182949.88</v>
      </c>
      <c r="I40" s="9">
        <v>918</v>
      </c>
      <c r="J40" s="4">
        <v>1114539.82</v>
      </c>
      <c r="K40" s="4">
        <v>11361.900000000001</v>
      </c>
      <c r="L40" s="45">
        <v>1124</v>
      </c>
      <c r="M40" s="4">
        <v>3205211.5700000003</v>
      </c>
      <c r="N40" s="4">
        <v>8855.59</v>
      </c>
      <c r="O40" s="45">
        <v>4251</v>
      </c>
      <c r="P40" s="4">
        <v>18208195.640000004</v>
      </c>
      <c r="Q40" s="4">
        <v>276712.60000000021</v>
      </c>
      <c r="R40" s="45">
        <v>17954</v>
      </c>
      <c r="S40" s="4">
        <v>9833310.1499999985</v>
      </c>
      <c r="T40" s="4">
        <v>67981.780000000042</v>
      </c>
      <c r="U40" s="45">
        <v>13342</v>
      </c>
      <c r="V40" s="4">
        <v>7132446.1400000062</v>
      </c>
      <c r="W40" s="10">
        <v>26971.800000000021</v>
      </c>
      <c r="X40" s="45">
        <v>14955</v>
      </c>
      <c r="Y40" s="4">
        <v>10842049.149999995</v>
      </c>
      <c r="Z40" s="10">
        <v>184175.59999999983</v>
      </c>
      <c r="AA40" s="9">
        <v>1673</v>
      </c>
      <c r="AB40" s="4">
        <v>2576369.2800000003</v>
      </c>
      <c r="AC40" s="4">
        <v>25134.400000000005</v>
      </c>
      <c r="AD40" s="9">
        <v>3</v>
      </c>
      <c r="AE40" s="4">
        <v>8172.0400000000009</v>
      </c>
      <c r="AF40" s="4">
        <v>22.08</v>
      </c>
      <c r="AG40" s="9">
        <v>2</v>
      </c>
      <c r="AH40" s="4">
        <v>22181.59</v>
      </c>
      <c r="AI40" s="4">
        <v>30.64</v>
      </c>
      <c r="AJ40" s="9">
        <v>121</v>
      </c>
      <c r="AK40" s="4">
        <v>310790.20999999996</v>
      </c>
      <c r="AL40" s="4">
        <v>1637.2899999999993</v>
      </c>
      <c r="AM40" s="39">
        <v>167</v>
      </c>
      <c r="AN40" s="4">
        <v>481170.44000000012</v>
      </c>
      <c r="AO40" s="4">
        <v>4337.0300000000007</v>
      </c>
      <c r="AP40" s="39">
        <v>0</v>
      </c>
      <c r="AQ40" s="4">
        <v>0</v>
      </c>
      <c r="AR40" s="4">
        <v>0</v>
      </c>
      <c r="AS40" s="39">
        <v>456</v>
      </c>
      <c r="AT40" s="4">
        <v>487145.25</v>
      </c>
      <c r="AU40" s="4">
        <v>3732.63</v>
      </c>
      <c r="AV40" s="45">
        <v>12</v>
      </c>
      <c r="AW40" s="4">
        <v>36064.370000000003</v>
      </c>
      <c r="AX40" s="4">
        <v>240.48999999999998</v>
      </c>
      <c r="AY40" s="45">
        <v>5627</v>
      </c>
      <c r="AZ40" s="4">
        <v>2868387.8199999975</v>
      </c>
      <c r="BA40" s="4">
        <v>65580.930000000022</v>
      </c>
      <c r="BB40" s="45">
        <v>292</v>
      </c>
      <c r="BC40" s="4">
        <v>1126694.8999999999</v>
      </c>
      <c r="BD40" s="4">
        <v>14902</v>
      </c>
      <c r="BE40" s="45">
        <v>357</v>
      </c>
      <c r="BF40" s="4">
        <v>811876.80000000028</v>
      </c>
      <c r="BG40" s="4">
        <v>25176</v>
      </c>
      <c r="BH40" s="45">
        <v>1539</v>
      </c>
      <c r="BI40" s="4">
        <v>1905049.4299999992</v>
      </c>
      <c r="BJ40" s="4">
        <v>16453</v>
      </c>
      <c r="BK40" s="45">
        <v>1495</v>
      </c>
      <c r="BL40" s="4">
        <v>591596.90999999992</v>
      </c>
      <c r="BM40" s="4">
        <v>11078</v>
      </c>
      <c r="BN40" s="45">
        <v>604</v>
      </c>
      <c r="BO40" s="4">
        <v>566884.63</v>
      </c>
      <c r="BP40" s="4">
        <v>24806.489999999998</v>
      </c>
      <c r="BQ40" s="9">
        <v>205</v>
      </c>
      <c r="BR40" s="4">
        <v>373014.75999999989</v>
      </c>
      <c r="BS40" s="4">
        <v>60805</v>
      </c>
      <c r="BT40" s="18">
        <v>57671</v>
      </c>
      <c r="BU40" s="10">
        <f>D40+G40+J40+M40+P40+S40+V40+Y40+AB40+AE40+AH40+AK40+AN40+AQ40+AT40+AW40+AZ40+BC40+BF40+BI40+BL40+BO40+BR40</f>
        <v>144254781.47999963</v>
      </c>
    </row>
    <row r="41" spans="1:73">
      <c r="A41" s="75" t="s">
        <v>42</v>
      </c>
      <c r="B41" t="s">
        <v>43</v>
      </c>
      <c r="C41" s="11">
        <v>4971</v>
      </c>
      <c r="D41" s="6">
        <v>5984889.5599999959</v>
      </c>
      <c r="E41" s="12">
        <v>37163.679999999993</v>
      </c>
      <c r="F41" s="19">
        <v>4810</v>
      </c>
      <c r="G41" s="25">
        <v>2252310.9699999951</v>
      </c>
      <c r="H41" s="6">
        <v>25410.430000000051</v>
      </c>
      <c r="I41" s="11">
        <v>120</v>
      </c>
      <c r="J41" s="6">
        <v>98065.109999999986</v>
      </c>
      <c r="K41" s="6">
        <v>1008.9000000000001</v>
      </c>
      <c r="L41" s="44">
        <v>66</v>
      </c>
      <c r="M41" s="6">
        <v>58061.77</v>
      </c>
      <c r="N41" s="6">
        <v>159.67000000000002</v>
      </c>
      <c r="O41" s="44">
        <v>1143</v>
      </c>
      <c r="P41" s="6">
        <v>2819921.69</v>
      </c>
      <c r="Q41" s="6">
        <v>41619.640000000021</v>
      </c>
      <c r="R41" s="44">
        <v>3463</v>
      </c>
      <c r="S41" s="6">
        <v>716023.23999999382</v>
      </c>
      <c r="T41" s="6">
        <v>4836.3400000000111</v>
      </c>
      <c r="U41" s="44">
        <v>2699</v>
      </c>
      <c r="V41" s="6">
        <v>838127.24999999697</v>
      </c>
      <c r="W41" s="12">
        <v>3280.8199999999865</v>
      </c>
      <c r="X41" s="44">
        <v>3097</v>
      </c>
      <c r="Y41" s="6">
        <v>693706.39</v>
      </c>
      <c r="Z41" s="12">
        <v>11966.720000000014</v>
      </c>
      <c r="AA41" s="11">
        <v>12</v>
      </c>
      <c r="AB41" s="6">
        <v>10080.269999999999</v>
      </c>
      <c r="AC41" s="6">
        <v>98</v>
      </c>
      <c r="AD41" s="11">
        <v>0</v>
      </c>
      <c r="AE41" s="6">
        <v>0</v>
      </c>
      <c r="AF41" s="6">
        <v>0</v>
      </c>
      <c r="AG41" s="11">
        <v>0</v>
      </c>
      <c r="AH41" s="6">
        <v>0</v>
      </c>
      <c r="AI41" s="6">
        <v>0</v>
      </c>
      <c r="AJ41" s="11">
        <v>0</v>
      </c>
      <c r="AK41" s="6">
        <v>0</v>
      </c>
      <c r="AL41" s="6">
        <v>0</v>
      </c>
      <c r="AM41" s="38">
        <v>3</v>
      </c>
      <c r="AN41" s="6">
        <v>13970.83</v>
      </c>
      <c r="AO41" s="6">
        <v>125.75</v>
      </c>
      <c r="AP41" s="38">
        <v>0</v>
      </c>
      <c r="AQ41" s="6">
        <v>0</v>
      </c>
      <c r="AR41" s="6">
        <v>0</v>
      </c>
      <c r="AS41" s="38">
        <v>3</v>
      </c>
      <c r="AT41" s="6">
        <v>1508.01</v>
      </c>
      <c r="AU41" s="6">
        <v>11.719999999999999</v>
      </c>
      <c r="AV41" s="44">
        <v>0</v>
      </c>
      <c r="AW41" s="6">
        <v>0</v>
      </c>
      <c r="AX41" s="6">
        <v>0</v>
      </c>
      <c r="AY41" s="44">
        <v>569</v>
      </c>
      <c r="AZ41" s="6">
        <v>92927.579999999973</v>
      </c>
      <c r="BA41" s="6">
        <v>2114.6799999999976</v>
      </c>
      <c r="BB41" s="44">
        <v>31</v>
      </c>
      <c r="BC41" s="6">
        <v>103412.06000000001</v>
      </c>
      <c r="BD41" s="6">
        <v>1396</v>
      </c>
      <c r="BE41" s="44">
        <v>131</v>
      </c>
      <c r="BF41" s="6">
        <v>177240.98999999996</v>
      </c>
      <c r="BG41" s="6">
        <v>5420</v>
      </c>
      <c r="BH41" s="44">
        <v>379</v>
      </c>
      <c r="BI41" s="6">
        <v>278062.83999999834</v>
      </c>
      <c r="BJ41" s="6">
        <v>2690</v>
      </c>
      <c r="BK41" s="44">
        <v>477</v>
      </c>
      <c r="BL41" s="6">
        <v>124482.08000000037</v>
      </c>
      <c r="BM41" s="6">
        <v>2530</v>
      </c>
      <c r="BN41" s="44">
        <v>96</v>
      </c>
      <c r="BO41" s="6">
        <v>34183.5</v>
      </c>
      <c r="BP41" s="6">
        <v>1504.5</v>
      </c>
      <c r="BQ41" s="11">
        <v>1</v>
      </c>
      <c r="BR41" s="6">
        <v>1037.6600000000001</v>
      </c>
      <c r="BS41" s="6">
        <v>169</v>
      </c>
      <c r="BT41" s="18">
        <v>9781</v>
      </c>
      <c r="BU41" s="10">
        <f>D41+G41+J41+M41+P41+S41+V41+Y41+AB41+AE41+AH41+AK41+AN41+AQ41+AT41+AW41+AZ41+BC41+BF41+BI41+BL41+BO41+BR41</f>
        <v>14298011.79999998</v>
      </c>
    </row>
    <row r="42" spans="1:73">
      <c r="A42" s="75" t="s">
        <v>42</v>
      </c>
      <c r="B42" t="s">
        <v>44</v>
      </c>
      <c r="C42" s="11">
        <v>5114</v>
      </c>
      <c r="D42" s="6">
        <v>7012009.4499999955</v>
      </c>
      <c r="E42" s="12">
        <v>44163.519999999757</v>
      </c>
      <c r="F42" s="19">
        <v>4883</v>
      </c>
      <c r="G42" s="25">
        <v>2398057.879999991</v>
      </c>
      <c r="H42" s="6">
        <v>27071.200000000044</v>
      </c>
      <c r="I42" s="11">
        <v>143</v>
      </c>
      <c r="J42" s="6">
        <v>110650.72</v>
      </c>
      <c r="K42" s="6">
        <v>1107.0399999999991</v>
      </c>
      <c r="L42" s="44">
        <v>63</v>
      </c>
      <c r="M42" s="6">
        <v>42864.099999999991</v>
      </c>
      <c r="N42" s="6">
        <v>135.58999999999995</v>
      </c>
      <c r="O42" s="44">
        <v>706</v>
      </c>
      <c r="P42" s="6">
        <v>5288019.5800000057</v>
      </c>
      <c r="Q42" s="6">
        <v>89671.190000000104</v>
      </c>
      <c r="R42" s="44">
        <v>2709</v>
      </c>
      <c r="S42" s="6">
        <v>1302508.8399999961</v>
      </c>
      <c r="T42" s="6">
        <v>8599.6000000000095</v>
      </c>
      <c r="U42" s="44">
        <v>1939</v>
      </c>
      <c r="V42" s="6">
        <v>732923.94999999867</v>
      </c>
      <c r="W42" s="12">
        <v>2676.6999999999935</v>
      </c>
      <c r="X42" s="44">
        <v>1914</v>
      </c>
      <c r="Y42" s="6">
        <v>607459.64999999898</v>
      </c>
      <c r="Z42" s="12">
        <v>10202.740000000014</v>
      </c>
      <c r="AA42" s="11">
        <v>58</v>
      </c>
      <c r="AB42" s="6">
        <v>54097.189999999995</v>
      </c>
      <c r="AC42" s="6">
        <v>520.12</v>
      </c>
      <c r="AD42" s="11">
        <v>0</v>
      </c>
      <c r="AE42" s="6">
        <v>0</v>
      </c>
      <c r="AF42" s="6">
        <v>0</v>
      </c>
      <c r="AG42" s="11">
        <v>0</v>
      </c>
      <c r="AH42" s="6">
        <v>0</v>
      </c>
      <c r="AI42" s="6">
        <v>0</v>
      </c>
      <c r="AJ42" s="11">
        <v>10</v>
      </c>
      <c r="AK42" s="6">
        <v>25307.56</v>
      </c>
      <c r="AL42" s="6">
        <v>136.48999999999998</v>
      </c>
      <c r="AM42" s="38">
        <v>12</v>
      </c>
      <c r="AN42" s="6">
        <v>5804.9400000000005</v>
      </c>
      <c r="AO42" s="6">
        <v>53.63</v>
      </c>
      <c r="AP42" s="38">
        <v>0</v>
      </c>
      <c r="AQ42" s="6">
        <v>0</v>
      </c>
      <c r="AR42" s="6">
        <v>0</v>
      </c>
      <c r="AS42" s="38">
        <v>8</v>
      </c>
      <c r="AT42" s="6">
        <v>9952.8000000000011</v>
      </c>
      <c r="AU42" s="6">
        <v>82.07</v>
      </c>
      <c r="AV42" s="44">
        <v>0</v>
      </c>
      <c r="AW42" s="6">
        <v>0</v>
      </c>
      <c r="AX42" s="6">
        <v>0</v>
      </c>
      <c r="AY42" s="44">
        <v>193</v>
      </c>
      <c r="AZ42" s="6">
        <v>41270.690000000024</v>
      </c>
      <c r="BA42" s="6">
        <v>942.42000000000098</v>
      </c>
      <c r="BB42" s="44">
        <v>119</v>
      </c>
      <c r="BC42" s="6">
        <v>311309.32999999996</v>
      </c>
      <c r="BD42" s="6">
        <v>4275</v>
      </c>
      <c r="BE42" s="44">
        <v>216</v>
      </c>
      <c r="BF42" s="6">
        <v>618449.31000000029</v>
      </c>
      <c r="BG42" s="6">
        <v>19261</v>
      </c>
      <c r="BH42" s="44">
        <v>144</v>
      </c>
      <c r="BI42" s="6">
        <v>144419.39999999959</v>
      </c>
      <c r="BJ42" s="6">
        <v>1375</v>
      </c>
      <c r="BK42" s="44">
        <v>247</v>
      </c>
      <c r="BL42" s="6">
        <v>98622.579999999871</v>
      </c>
      <c r="BM42" s="6">
        <v>1785</v>
      </c>
      <c r="BN42" s="44">
        <v>37</v>
      </c>
      <c r="BO42" s="6">
        <v>15976.54</v>
      </c>
      <c r="BP42" s="6">
        <v>735.04</v>
      </c>
      <c r="BQ42" s="11">
        <v>4</v>
      </c>
      <c r="BR42" s="6">
        <v>3745.4</v>
      </c>
      <c r="BS42" s="6">
        <v>610</v>
      </c>
      <c r="BT42" s="18">
        <v>9997</v>
      </c>
      <c r="BU42" s="10">
        <f>D42+G42+J42+M42+P42+S42+V42+Y42+AB42+AE42+AH42+AK42+AN42+AQ42+AT42+AW42+AZ42+BC42+BF42+BI42+BL42+BO42+BR42</f>
        <v>18823449.909999982</v>
      </c>
    </row>
    <row r="43" spans="1:73">
      <c r="A43" s="75" t="s">
        <v>42</v>
      </c>
      <c r="B43" t="s">
        <v>45</v>
      </c>
      <c r="C43" s="11">
        <v>3438</v>
      </c>
      <c r="D43" s="6">
        <v>6782017.6899999967</v>
      </c>
      <c r="E43" s="12">
        <v>43562.220000000023</v>
      </c>
      <c r="F43" s="19">
        <v>3217</v>
      </c>
      <c r="G43" s="25">
        <v>1930156.3900000039</v>
      </c>
      <c r="H43" s="6">
        <v>21829.169999999955</v>
      </c>
      <c r="I43" s="11">
        <v>89</v>
      </c>
      <c r="J43" s="6">
        <v>109277.33</v>
      </c>
      <c r="K43" s="6">
        <v>1093.8899999999996</v>
      </c>
      <c r="L43" s="44">
        <v>52</v>
      </c>
      <c r="M43" s="6">
        <v>66281.7</v>
      </c>
      <c r="N43" s="6">
        <v>176.14000000000007</v>
      </c>
      <c r="O43" s="44">
        <v>804</v>
      </c>
      <c r="P43" s="6">
        <v>2022825.4699999981</v>
      </c>
      <c r="Q43" s="6">
        <v>26404.380000000019</v>
      </c>
      <c r="R43" s="44">
        <v>2188</v>
      </c>
      <c r="S43" s="6">
        <v>1007042.0999999999</v>
      </c>
      <c r="T43" s="6">
        <v>6947.3600000000024</v>
      </c>
      <c r="U43" s="44">
        <v>1768</v>
      </c>
      <c r="V43" s="6">
        <v>1247829.0200000009</v>
      </c>
      <c r="W43" s="12">
        <v>4567.5100000000075</v>
      </c>
      <c r="X43" s="44">
        <v>2107</v>
      </c>
      <c r="Y43" s="6">
        <v>885169.74999999977</v>
      </c>
      <c r="Z43" s="12">
        <v>15366.099999999988</v>
      </c>
      <c r="AA43" s="11">
        <v>33</v>
      </c>
      <c r="AB43" s="6">
        <v>52109.04</v>
      </c>
      <c r="AC43" s="6">
        <v>506.64</v>
      </c>
      <c r="AD43" s="11">
        <v>0</v>
      </c>
      <c r="AE43" s="6">
        <v>0</v>
      </c>
      <c r="AF43" s="6">
        <v>0</v>
      </c>
      <c r="AG43" s="11">
        <v>0</v>
      </c>
      <c r="AH43" s="6">
        <v>0</v>
      </c>
      <c r="AI43" s="6">
        <v>0</v>
      </c>
      <c r="AJ43" s="11">
        <v>0</v>
      </c>
      <c r="AK43" s="6">
        <v>0</v>
      </c>
      <c r="AL43" s="6">
        <v>0</v>
      </c>
      <c r="AM43" s="38">
        <v>27</v>
      </c>
      <c r="AN43" s="6">
        <v>62124.890000000007</v>
      </c>
      <c r="AO43" s="6">
        <v>559.25999999999988</v>
      </c>
      <c r="AP43" s="38">
        <v>0</v>
      </c>
      <c r="AQ43" s="6">
        <v>0</v>
      </c>
      <c r="AR43" s="6">
        <v>0</v>
      </c>
      <c r="AS43" s="38">
        <v>39</v>
      </c>
      <c r="AT43" s="6">
        <v>76649.39</v>
      </c>
      <c r="AU43" s="6">
        <v>590.81999999999994</v>
      </c>
      <c r="AV43" s="44">
        <v>3</v>
      </c>
      <c r="AW43" s="6">
        <v>4885.3600000000006</v>
      </c>
      <c r="AX43" s="6">
        <v>32.58</v>
      </c>
      <c r="AY43" s="44">
        <v>517</v>
      </c>
      <c r="AZ43" s="6">
        <v>113351.93999999997</v>
      </c>
      <c r="BA43" s="6">
        <v>2583.86</v>
      </c>
      <c r="BB43" s="44">
        <v>40</v>
      </c>
      <c r="BC43" s="6">
        <v>123526.14</v>
      </c>
      <c r="BD43" s="6">
        <v>1146</v>
      </c>
      <c r="BE43" s="44">
        <v>3</v>
      </c>
      <c r="BF43" s="6">
        <v>1896.6</v>
      </c>
      <c r="BG43" s="6">
        <v>58</v>
      </c>
      <c r="BH43" s="44">
        <v>404</v>
      </c>
      <c r="BI43" s="6">
        <v>376309.5600000007</v>
      </c>
      <c r="BJ43" s="6">
        <v>3049</v>
      </c>
      <c r="BK43" s="44">
        <v>304</v>
      </c>
      <c r="BL43" s="6">
        <v>96825.619999999879</v>
      </c>
      <c r="BM43" s="6">
        <v>1817</v>
      </c>
      <c r="BN43" s="44">
        <v>63</v>
      </c>
      <c r="BO43" s="6">
        <v>61866.990000000005</v>
      </c>
      <c r="BP43" s="6">
        <v>2608.71</v>
      </c>
      <c r="BQ43" s="11">
        <v>24</v>
      </c>
      <c r="BR43" s="6">
        <v>58640.55999999999</v>
      </c>
      <c r="BS43" s="6">
        <v>9634</v>
      </c>
      <c r="BT43" s="18">
        <v>6655</v>
      </c>
      <c r="BU43" s="10">
        <f>D43+G43+J43+M43+P43+S43+V43+Y43+AB43+AE43+AH43+AK43+AN43+AQ43+AT43+AW43+AZ43+BC43+BF43+BI43+BL43+BO43+BR43</f>
        <v>15078785.539999999</v>
      </c>
    </row>
    <row r="44" spans="1:73">
      <c r="A44" s="75" t="s">
        <v>42</v>
      </c>
      <c r="B44" t="s">
        <v>46</v>
      </c>
      <c r="C44" s="11">
        <v>6218</v>
      </c>
      <c r="D44" s="6">
        <v>19754158.02999996</v>
      </c>
      <c r="E44" s="12">
        <v>124676.71000000011</v>
      </c>
      <c r="F44" s="19">
        <v>5624</v>
      </c>
      <c r="G44" s="25">
        <v>3627551.5899998909</v>
      </c>
      <c r="H44" s="6">
        <v>41030.339999999844</v>
      </c>
      <c r="I44" s="11">
        <v>221</v>
      </c>
      <c r="J44" s="6">
        <v>273469.74000000005</v>
      </c>
      <c r="K44" s="6">
        <v>2811.2200000000016</v>
      </c>
      <c r="L44" s="44">
        <v>241</v>
      </c>
      <c r="M44" s="6">
        <v>985134.28999999957</v>
      </c>
      <c r="N44" s="6">
        <v>2670.1500000000005</v>
      </c>
      <c r="O44" s="44">
        <v>881</v>
      </c>
      <c r="P44" s="6">
        <v>4491074.5300000012</v>
      </c>
      <c r="Q44" s="6">
        <v>61132.620000000017</v>
      </c>
      <c r="R44" s="44">
        <v>3362</v>
      </c>
      <c r="S44" s="6">
        <v>1889653.8200000033</v>
      </c>
      <c r="T44" s="6">
        <v>12722.920000000018</v>
      </c>
      <c r="U44" s="44">
        <v>3142</v>
      </c>
      <c r="V44" s="6">
        <v>2100894.200000003</v>
      </c>
      <c r="W44" s="12">
        <v>8085.6700000000128</v>
      </c>
      <c r="X44" s="44">
        <v>2949</v>
      </c>
      <c r="Y44" s="6">
        <v>3615189.8300000019</v>
      </c>
      <c r="Z44" s="12">
        <v>61633.650000000089</v>
      </c>
      <c r="AA44" s="11">
        <v>384</v>
      </c>
      <c r="AB44" s="6">
        <v>933077.02</v>
      </c>
      <c r="AC44" s="6">
        <v>9147.8699999999881</v>
      </c>
      <c r="AD44" s="11">
        <v>3</v>
      </c>
      <c r="AE44" s="6">
        <v>8172.0400000000009</v>
      </c>
      <c r="AF44" s="6">
        <v>22.08</v>
      </c>
      <c r="AG44" s="11">
        <v>2</v>
      </c>
      <c r="AH44" s="6">
        <v>22181.59</v>
      </c>
      <c r="AI44" s="6">
        <v>30.64</v>
      </c>
      <c r="AJ44" s="11">
        <v>3</v>
      </c>
      <c r="AK44" s="6">
        <v>4037.9700000000003</v>
      </c>
      <c r="AL44" s="6">
        <v>21.130000000000003</v>
      </c>
      <c r="AM44" s="38">
        <v>77</v>
      </c>
      <c r="AN44" s="6">
        <v>296455.57000000007</v>
      </c>
      <c r="AO44" s="6">
        <v>2671.3300000000008</v>
      </c>
      <c r="AP44" s="38">
        <v>0</v>
      </c>
      <c r="AQ44" s="6">
        <v>0</v>
      </c>
      <c r="AR44" s="6">
        <v>0</v>
      </c>
      <c r="AS44" s="38">
        <v>192</v>
      </c>
      <c r="AT44" s="6">
        <v>204558.45999999996</v>
      </c>
      <c r="AU44" s="6">
        <v>1589.3700000000001</v>
      </c>
      <c r="AV44" s="44">
        <v>5</v>
      </c>
      <c r="AW44" s="6">
        <v>23282.65</v>
      </c>
      <c r="AX44" s="6">
        <v>155.25</v>
      </c>
      <c r="AY44" s="44">
        <v>1317</v>
      </c>
      <c r="AZ44" s="6">
        <v>880275.95999999973</v>
      </c>
      <c r="BA44" s="6">
        <v>20264.480000000025</v>
      </c>
      <c r="BB44" s="44">
        <v>71</v>
      </c>
      <c r="BC44" s="6">
        <v>371228.94999999995</v>
      </c>
      <c r="BD44" s="6">
        <v>5021</v>
      </c>
      <c r="BE44" s="44">
        <v>5</v>
      </c>
      <c r="BF44" s="6">
        <v>13080</v>
      </c>
      <c r="BG44" s="6">
        <v>400</v>
      </c>
      <c r="BH44" s="44">
        <v>390</v>
      </c>
      <c r="BI44" s="6">
        <v>645832.97000000055</v>
      </c>
      <c r="BJ44" s="6">
        <v>5510</v>
      </c>
      <c r="BK44" s="44">
        <v>287</v>
      </c>
      <c r="BL44" s="6">
        <v>124958.19999999981</v>
      </c>
      <c r="BM44" s="6">
        <v>2291</v>
      </c>
      <c r="BN44" s="44">
        <v>152</v>
      </c>
      <c r="BO44" s="6">
        <v>136811.28</v>
      </c>
      <c r="BP44" s="6">
        <v>6049.8</v>
      </c>
      <c r="BQ44" s="11">
        <v>40</v>
      </c>
      <c r="BR44" s="6">
        <v>75417.62</v>
      </c>
      <c r="BS44" s="6">
        <v>12283</v>
      </c>
      <c r="BT44" s="18">
        <v>11842</v>
      </c>
      <c r="BU44" s="10">
        <f>D44+G44+J44+M44+P44+S44+V44+Y44+AB44+AE44+AH44+AK44+AN44+AQ44+AT44+AW44+AZ44+BC44+BF44+BI44+BL44+BO44+BR44</f>
        <v>40476496.309999868</v>
      </c>
    </row>
    <row r="45" spans="1:73">
      <c r="A45" s="75" t="s">
        <v>42</v>
      </c>
      <c r="B45" t="s">
        <v>47</v>
      </c>
      <c r="C45" s="11">
        <v>10074</v>
      </c>
      <c r="D45" s="6">
        <v>26015679.580000076</v>
      </c>
      <c r="E45" s="12">
        <v>162112.1300000003</v>
      </c>
      <c r="F45" s="19">
        <v>9322</v>
      </c>
      <c r="G45" s="25">
        <v>5996799.4399997508</v>
      </c>
      <c r="H45" s="6">
        <v>67608.740000000122</v>
      </c>
      <c r="I45" s="11">
        <v>345</v>
      </c>
      <c r="J45" s="6">
        <v>523076.92000000004</v>
      </c>
      <c r="K45" s="6">
        <v>5340.85</v>
      </c>
      <c r="L45" s="44">
        <v>702</v>
      </c>
      <c r="M45" s="6">
        <v>2052869.7100000009</v>
      </c>
      <c r="N45" s="6">
        <v>5714.0399999999991</v>
      </c>
      <c r="O45" s="44">
        <v>717</v>
      </c>
      <c r="P45" s="6">
        <v>3586354.3700000006</v>
      </c>
      <c r="Q45" s="6">
        <v>57884.770000000019</v>
      </c>
      <c r="R45" s="44">
        <v>6232</v>
      </c>
      <c r="S45" s="6">
        <v>4918082.150000005</v>
      </c>
      <c r="T45" s="6">
        <v>34875.56</v>
      </c>
      <c r="U45" s="44">
        <v>3794</v>
      </c>
      <c r="V45" s="6">
        <v>2212671.7200000063</v>
      </c>
      <c r="W45" s="12">
        <v>8361.1000000000204</v>
      </c>
      <c r="X45" s="44">
        <v>4888</v>
      </c>
      <c r="Y45" s="6">
        <v>5040523.5299999928</v>
      </c>
      <c r="Z45" s="12">
        <v>85006.389999999723</v>
      </c>
      <c r="AA45" s="11">
        <v>1186</v>
      </c>
      <c r="AB45" s="6">
        <v>1527005.76</v>
      </c>
      <c r="AC45" s="6">
        <v>14861.770000000017</v>
      </c>
      <c r="AD45" s="11">
        <v>0</v>
      </c>
      <c r="AE45" s="6">
        <v>0</v>
      </c>
      <c r="AF45" s="6">
        <v>0</v>
      </c>
      <c r="AG45" s="11">
        <v>0</v>
      </c>
      <c r="AH45" s="6">
        <v>0</v>
      </c>
      <c r="AI45" s="6">
        <v>0</v>
      </c>
      <c r="AJ45" s="11">
        <v>108</v>
      </c>
      <c r="AK45" s="6">
        <v>281444.67999999993</v>
      </c>
      <c r="AL45" s="6">
        <v>1479.6699999999994</v>
      </c>
      <c r="AM45" s="38">
        <v>48</v>
      </c>
      <c r="AN45" s="6">
        <v>102814.21000000002</v>
      </c>
      <c r="AO45" s="6">
        <v>927.05999999999983</v>
      </c>
      <c r="AP45" s="38">
        <v>0</v>
      </c>
      <c r="AQ45" s="6">
        <v>0</v>
      </c>
      <c r="AR45" s="6">
        <v>0</v>
      </c>
      <c r="AS45" s="38">
        <v>214</v>
      </c>
      <c r="AT45" s="6">
        <v>194476.59000000003</v>
      </c>
      <c r="AU45" s="6">
        <v>1458.65</v>
      </c>
      <c r="AV45" s="44">
        <v>4</v>
      </c>
      <c r="AW45" s="6">
        <v>7896.3600000000006</v>
      </c>
      <c r="AX45" s="6">
        <v>52.66</v>
      </c>
      <c r="AY45" s="44">
        <v>3031</v>
      </c>
      <c r="AZ45" s="6">
        <v>1740561.6499999978</v>
      </c>
      <c r="BA45" s="6">
        <v>39675.490000000005</v>
      </c>
      <c r="BB45" s="44">
        <v>31</v>
      </c>
      <c r="BC45" s="6">
        <v>217218.41999999998</v>
      </c>
      <c r="BD45" s="6">
        <v>3064</v>
      </c>
      <c r="BE45" s="44">
        <v>2</v>
      </c>
      <c r="BF45" s="6">
        <v>1209.9000000000001</v>
      </c>
      <c r="BG45" s="6">
        <v>37</v>
      </c>
      <c r="BH45" s="44">
        <v>222</v>
      </c>
      <c r="BI45" s="6">
        <v>460424.66000000009</v>
      </c>
      <c r="BJ45" s="6">
        <v>3829</v>
      </c>
      <c r="BK45" s="44">
        <v>180</v>
      </c>
      <c r="BL45" s="6">
        <v>146708.42999999996</v>
      </c>
      <c r="BM45" s="6">
        <v>2655</v>
      </c>
      <c r="BN45" s="44">
        <v>256</v>
      </c>
      <c r="BO45" s="6">
        <v>318046.32</v>
      </c>
      <c r="BP45" s="6">
        <v>13908.439999999999</v>
      </c>
      <c r="BQ45" s="11">
        <v>136</v>
      </c>
      <c r="BR45" s="6">
        <v>234173.51999999993</v>
      </c>
      <c r="BS45" s="6">
        <v>38109</v>
      </c>
      <c r="BT45" s="18">
        <v>19396</v>
      </c>
      <c r="BU45" s="10">
        <f>D45+G45+J45+M45+P45+S45+V45+Y45+AB45+AE45+AH45+AK45+AN45+AQ45+AT45+AW45+AZ45+BC45+BF45+BI45+BL45+BO45+BR45</f>
        <v>55578037.91999983</v>
      </c>
    </row>
    <row r="46" spans="1:73">
      <c r="A46" s="75" t="s">
        <v>48</v>
      </c>
      <c r="B46" s="2" t="s">
        <v>5</v>
      </c>
      <c r="C46" s="9">
        <v>2256</v>
      </c>
      <c r="D46" s="4">
        <v>2562468.21</v>
      </c>
      <c r="E46" s="10">
        <v>14926.300000000003</v>
      </c>
      <c r="F46" s="18">
        <v>2181</v>
      </c>
      <c r="G46" s="26">
        <v>814557.2</v>
      </c>
      <c r="H46" s="4">
        <v>9274.5500000000065</v>
      </c>
      <c r="I46" s="9">
        <v>115</v>
      </c>
      <c r="J46" s="4">
        <v>64841.5</v>
      </c>
      <c r="K46" s="4">
        <v>686.74999999999989</v>
      </c>
      <c r="L46" s="45">
        <v>10</v>
      </c>
      <c r="M46" s="4">
        <v>34433.589999999997</v>
      </c>
      <c r="N46" s="4">
        <v>108.79999999999998</v>
      </c>
      <c r="O46" s="45">
        <v>376</v>
      </c>
      <c r="P46" s="4">
        <v>650170.60999999987</v>
      </c>
      <c r="Q46" s="4">
        <v>8268.130000000001</v>
      </c>
      <c r="R46" s="45">
        <v>1034</v>
      </c>
      <c r="S46" s="4">
        <v>370748.49000000017</v>
      </c>
      <c r="T46" s="4">
        <v>2606.5299999999988</v>
      </c>
      <c r="U46" s="45">
        <v>136</v>
      </c>
      <c r="V46" s="4">
        <v>66641.700000000012</v>
      </c>
      <c r="W46" s="10">
        <v>270.47000000000003</v>
      </c>
      <c r="X46" s="45">
        <v>55</v>
      </c>
      <c r="Y46" s="4">
        <v>22624.840000000004</v>
      </c>
      <c r="Z46" s="10">
        <v>385.09</v>
      </c>
      <c r="AA46" s="9">
        <v>1</v>
      </c>
      <c r="AB46" s="4">
        <v>5239.33</v>
      </c>
      <c r="AC46" s="4">
        <v>50.93</v>
      </c>
      <c r="AD46" s="9">
        <v>2</v>
      </c>
      <c r="AE46" s="4">
        <v>56966.92</v>
      </c>
      <c r="AF46" s="4">
        <v>153.91000000000003</v>
      </c>
      <c r="AG46" s="9">
        <v>0</v>
      </c>
      <c r="AH46" s="4">
        <v>0</v>
      </c>
      <c r="AI46" s="4">
        <v>0</v>
      </c>
      <c r="AJ46" s="9">
        <v>0</v>
      </c>
      <c r="AK46" s="4">
        <v>0</v>
      </c>
      <c r="AL46" s="4">
        <v>0</v>
      </c>
      <c r="AM46" s="39">
        <v>1</v>
      </c>
      <c r="AN46" s="4">
        <v>6999.3</v>
      </c>
      <c r="AO46" s="4">
        <v>63</v>
      </c>
      <c r="AP46" s="39">
        <v>0</v>
      </c>
      <c r="AQ46" s="4">
        <v>0</v>
      </c>
      <c r="AR46" s="4">
        <v>0</v>
      </c>
      <c r="AS46" s="39">
        <v>0</v>
      </c>
      <c r="AT46" s="4">
        <v>0</v>
      </c>
      <c r="AU46" s="4">
        <v>0</v>
      </c>
      <c r="AV46" s="45">
        <v>3</v>
      </c>
      <c r="AW46" s="4">
        <v>1950.8199999999997</v>
      </c>
      <c r="AX46" s="4">
        <v>12.990000000000002</v>
      </c>
      <c r="AY46" s="45">
        <v>23</v>
      </c>
      <c r="AZ46" s="4">
        <v>1243.8999999999999</v>
      </c>
      <c r="BA46" s="4">
        <v>28.449999999999996</v>
      </c>
      <c r="BB46" s="45">
        <v>18</v>
      </c>
      <c r="BC46" s="4">
        <v>20610.939999999999</v>
      </c>
      <c r="BD46" s="4">
        <v>179</v>
      </c>
      <c r="BE46" s="45">
        <v>0</v>
      </c>
      <c r="BF46" s="4">
        <v>0</v>
      </c>
      <c r="BG46" s="4">
        <v>0</v>
      </c>
      <c r="BH46" s="45">
        <v>196</v>
      </c>
      <c r="BI46" s="4">
        <v>263992.47999999992</v>
      </c>
      <c r="BJ46" s="4">
        <v>2101</v>
      </c>
      <c r="BK46" s="45">
        <v>144</v>
      </c>
      <c r="BL46" s="4">
        <v>54804.259999999995</v>
      </c>
      <c r="BM46" s="4">
        <v>1006.74</v>
      </c>
      <c r="BN46" s="45">
        <v>13</v>
      </c>
      <c r="BO46" s="4">
        <v>4737.8000000000011</v>
      </c>
      <c r="BP46" s="4">
        <v>205.5</v>
      </c>
      <c r="BQ46" s="9">
        <v>0</v>
      </c>
      <c r="BR46" s="4">
        <v>0</v>
      </c>
      <c r="BS46" s="4">
        <v>0</v>
      </c>
      <c r="BT46" s="18">
        <v>4437</v>
      </c>
      <c r="BU46" s="10">
        <f>D46+G46+J46+M46+P46+S46+V46+Y46+AB46+AE46+AH46+AK46+AN46+AQ46+AT46+AW46+AZ46+BC46+BF46+BI46+BL46+BO46+BR46</f>
        <v>5003031.8899999997</v>
      </c>
    </row>
    <row r="47" spans="1:73">
      <c r="A47" s="75" t="s">
        <v>48</v>
      </c>
      <c r="B47" t="s">
        <v>49</v>
      </c>
      <c r="C47" s="11">
        <v>402</v>
      </c>
      <c r="D47" s="6">
        <v>505397.64999999985</v>
      </c>
      <c r="E47" s="12">
        <v>3139.4799999999991</v>
      </c>
      <c r="F47" s="19">
        <v>387</v>
      </c>
      <c r="G47" s="25">
        <v>149112.7699999999</v>
      </c>
      <c r="H47" s="6">
        <v>1741.1400000000028</v>
      </c>
      <c r="I47" s="11">
        <v>16</v>
      </c>
      <c r="J47" s="6">
        <v>14407.189999999999</v>
      </c>
      <c r="K47" s="6">
        <v>170.62999999999997</v>
      </c>
      <c r="L47" s="44">
        <v>5</v>
      </c>
      <c r="M47" s="6">
        <v>29128.010000000002</v>
      </c>
      <c r="N47" s="6">
        <v>96.299999999999983</v>
      </c>
      <c r="O47" s="44">
        <v>120</v>
      </c>
      <c r="P47" s="6">
        <v>181311.96999999994</v>
      </c>
      <c r="Q47" s="6">
        <v>2130.6699999999996</v>
      </c>
      <c r="R47" s="44">
        <v>163</v>
      </c>
      <c r="S47" s="6">
        <v>36526.160000000018</v>
      </c>
      <c r="T47" s="6">
        <v>252.67999999999981</v>
      </c>
      <c r="U47" s="44">
        <v>15</v>
      </c>
      <c r="V47" s="6">
        <v>6895.13</v>
      </c>
      <c r="W47" s="12">
        <v>28.72</v>
      </c>
      <c r="X47" s="44">
        <v>11</v>
      </c>
      <c r="Y47" s="6">
        <v>6559.02</v>
      </c>
      <c r="Z47" s="12">
        <v>98.929999999999993</v>
      </c>
      <c r="AA47" s="11">
        <v>1</v>
      </c>
      <c r="AB47" s="6">
        <v>5239.33</v>
      </c>
      <c r="AC47" s="6">
        <v>50.93</v>
      </c>
      <c r="AD47" s="11">
        <v>2</v>
      </c>
      <c r="AE47" s="6">
        <v>56966.92</v>
      </c>
      <c r="AF47" s="6">
        <v>153.91000000000003</v>
      </c>
      <c r="AG47" s="11">
        <v>0</v>
      </c>
      <c r="AH47" s="6">
        <v>0</v>
      </c>
      <c r="AI47" s="6">
        <v>0</v>
      </c>
      <c r="AJ47" s="11">
        <v>0</v>
      </c>
      <c r="AK47" s="6">
        <v>0</v>
      </c>
      <c r="AL47" s="6">
        <v>0</v>
      </c>
      <c r="AM47" s="38">
        <v>1</v>
      </c>
      <c r="AN47" s="6">
        <v>6999.3</v>
      </c>
      <c r="AO47" s="6">
        <v>63</v>
      </c>
      <c r="AP47" s="38">
        <v>0</v>
      </c>
      <c r="AQ47" s="6">
        <v>0</v>
      </c>
      <c r="AR47" s="6">
        <v>0</v>
      </c>
      <c r="AS47" s="38">
        <v>0</v>
      </c>
      <c r="AT47" s="6">
        <v>0</v>
      </c>
      <c r="AU47" s="6">
        <v>0</v>
      </c>
      <c r="AV47" s="44">
        <v>0</v>
      </c>
      <c r="AW47" s="6">
        <v>0</v>
      </c>
      <c r="AX47" s="6">
        <v>0</v>
      </c>
      <c r="AY47" s="44">
        <v>6</v>
      </c>
      <c r="AZ47" s="6">
        <v>491.58999999999992</v>
      </c>
      <c r="BA47" s="6">
        <v>11.16</v>
      </c>
      <c r="BB47" s="44">
        <v>15</v>
      </c>
      <c r="BC47" s="6">
        <v>16738.79</v>
      </c>
      <c r="BD47" s="6">
        <v>142</v>
      </c>
      <c r="BE47" s="44">
        <v>0</v>
      </c>
      <c r="BF47" s="6">
        <v>0</v>
      </c>
      <c r="BG47" s="6">
        <v>0</v>
      </c>
      <c r="BH47" s="44">
        <v>55</v>
      </c>
      <c r="BI47" s="6">
        <v>52497.969999999972</v>
      </c>
      <c r="BJ47" s="6">
        <v>425</v>
      </c>
      <c r="BK47" s="44">
        <v>55</v>
      </c>
      <c r="BL47" s="6">
        <v>14292.429999999991</v>
      </c>
      <c r="BM47" s="6">
        <v>279.74</v>
      </c>
      <c r="BN47" s="44">
        <v>3</v>
      </c>
      <c r="BO47" s="6">
        <v>259.77</v>
      </c>
      <c r="BP47" s="6">
        <v>11.25</v>
      </c>
      <c r="BQ47" s="11">
        <v>0</v>
      </c>
      <c r="BR47" s="6">
        <v>0</v>
      </c>
      <c r="BS47" s="6">
        <v>0</v>
      </c>
      <c r="BT47" s="18">
        <v>789</v>
      </c>
      <c r="BU47" s="10">
        <f>D47+G47+J47+M47+P47+S47+V47+Y47+AB47+AE47+AH47+AK47+AN47+AQ47+AT47+AW47+AZ47+BC47+BF47+BI47+BL47+BO47+BR47</f>
        <v>1082823.9999999998</v>
      </c>
    </row>
    <row r="48" spans="1:73">
      <c r="A48" s="75" t="s">
        <v>48</v>
      </c>
      <c r="B48" t="s">
        <v>50</v>
      </c>
      <c r="C48" s="11">
        <v>1095</v>
      </c>
      <c r="D48" s="6">
        <v>1254896.5400000005</v>
      </c>
      <c r="E48" s="12">
        <v>6649.0800000000008</v>
      </c>
      <c r="F48" s="19">
        <v>1058</v>
      </c>
      <c r="G48" s="25">
        <v>326456.51999999996</v>
      </c>
      <c r="H48" s="6">
        <v>3678.7700000000054</v>
      </c>
      <c r="I48" s="11">
        <v>58</v>
      </c>
      <c r="J48" s="6">
        <v>35870.53</v>
      </c>
      <c r="K48" s="6">
        <v>366.21</v>
      </c>
      <c r="L48" s="44">
        <v>2</v>
      </c>
      <c r="M48" s="6">
        <v>3486.9300000000003</v>
      </c>
      <c r="N48" s="6">
        <v>7.3699999999999992</v>
      </c>
      <c r="O48" s="44">
        <v>56</v>
      </c>
      <c r="P48" s="6">
        <v>155085.53</v>
      </c>
      <c r="Q48" s="6">
        <v>2339.7200000000007</v>
      </c>
      <c r="R48" s="44">
        <v>504</v>
      </c>
      <c r="S48" s="6">
        <v>226285.21000000011</v>
      </c>
      <c r="T48" s="6">
        <v>1600.6599999999992</v>
      </c>
      <c r="U48" s="44">
        <v>20</v>
      </c>
      <c r="V48" s="6">
        <v>22558.68</v>
      </c>
      <c r="W48" s="12">
        <v>85.55</v>
      </c>
      <c r="X48" s="44">
        <v>0</v>
      </c>
      <c r="Y48" s="6">
        <v>0</v>
      </c>
      <c r="Z48" s="12">
        <v>0</v>
      </c>
      <c r="AA48" s="11">
        <v>0</v>
      </c>
      <c r="AB48" s="6">
        <v>0</v>
      </c>
      <c r="AC48" s="6">
        <v>0</v>
      </c>
      <c r="AD48" s="11">
        <v>0</v>
      </c>
      <c r="AE48" s="6">
        <v>0</v>
      </c>
      <c r="AF48" s="6">
        <v>0</v>
      </c>
      <c r="AG48" s="11">
        <v>0</v>
      </c>
      <c r="AH48" s="6">
        <v>0</v>
      </c>
      <c r="AI48" s="6">
        <v>0</v>
      </c>
      <c r="AJ48" s="11">
        <v>0</v>
      </c>
      <c r="AK48" s="6">
        <v>0</v>
      </c>
      <c r="AL48" s="6">
        <v>0</v>
      </c>
      <c r="AM48" s="38">
        <v>0</v>
      </c>
      <c r="AN48" s="6">
        <v>0</v>
      </c>
      <c r="AO48" s="6">
        <v>0</v>
      </c>
      <c r="AP48" s="38">
        <v>0</v>
      </c>
      <c r="AQ48" s="6">
        <v>0</v>
      </c>
      <c r="AR48" s="6">
        <v>0</v>
      </c>
      <c r="AS48" s="38">
        <v>0</v>
      </c>
      <c r="AT48" s="6">
        <v>0</v>
      </c>
      <c r="AU48" s="6">
        <v>0</v>
      </c>
      <c r="AV48" s="44">
        <v>0</v>
      </c>
      <c r="AW48" s="6">
        <v>0</v>
      </c>
      <c r="AX48" s="6">
        <v>0</v>
      </c>
      <c r="AY48" s="44">
        <v>2</v>
      </c>
      <c r="AZ48" s="6">
        <v>4.84</v>
      </c>
      <c r="BA48" s="6">
        <v>0.11</v>
      </c>
      <c r="BB48" s="44">
        <v>0</v>
      </c>
      <c r="BC48" s="6">
        <v>0</v>
      </c>
      <c r="BD48" s="6">
        <v>0</v>
      </c>
      <c r="BE48" s="44">
        <v>0</v>
      </c>
      <c r="BF48" s="6">
        <v>0</v>
      </c>
      <c r="BG48" s="6">
        <v>0</v>
      </c>
      <c r="BH48" s="44">
        <v>33</v>
      </c>
      <c r="BI48" s="6">
        <v>84202.799999999959</v>
      </c>
      <c r="BJ48" s="6">
        <v>647</v>
      </c>
      <c r="BK48" s="44">
        <v>13</v>
      </c>
      <c r="BL48" s="6">
        <v>4555.79</v>
      </c>
      <c r="BM48" s="6">
        <v>79</v>
      </c>
      <c r="BN48" s="44">
        <v>7</v>
      </c>
      <c r="BO48" s="6">
        <v>4391.43</v>
      </c>
      <c r="BP48" s="6">
        <v>190.5</v>
      </c>
      <c r="BQ48" s="11">
        <v>0</v>
      </c>
      <c r="BR48" s="6">
        <v>0</v>
      </c>
      <c r="BS48" s="6">
        <v>0</v>
      </c>
      <c r="BT48" s="18">
        <v>2153</v>
      </c>
      <c r="BU48" s="10">
        <f>D48+G48+J48+M48+P48+S48+V48+Y48+AB48+AE48+AH48+AK48+AN48+AQ48+AT48+AW48+AZ48+BC48+BF48+BI48+BL48+BO48+BR48</f>
        <v>2117794.8000000007</v>
      </c>
    </row>
    <row r="49" spans="1:73">
      <c r="A49" s="75" t="s">
        <v>48</v>
      </c>
      <c r="B49" t="s">
        <v>51</v>
      </c>
      <c r="C49" s="11">
        <v>313</v>
      </c>
      <c r="D49" s="6">
        <v>399396.29999999987</v>
      </c>
      <c r="E49" s="12">
        <v>2690.6800000000012</v>
      </c>
      <c r="F49" s="19">
        <v>298</v>
      </c>
      <c r="G49" s="25">
        <v>160480.99999999991</v>
      </c>
      <c r="H49" s="6">
        <v>1813.8999999999994</v>
      </c>
      <c r="I49" s="11">
        <v>25</v>
      </c>
      <c r="J49" s="6">
        <v>8365</v>
      </c>
      <c r="K49" s="6">
        <v>84.259999999999991</v>
      </c>
      <c r="L49" s="44">
        <v>2</v>
      </c>
      <c r="M49" s="6">
        <v>1315.7</v>
      </c>
      <c r="N49" s="6">
        <v>3.7199999999999998</v>
      </c>
      <c r="O49" s="44">
        <v>119</v>
      </c>
      <c r="P49" s="6">
        <v>178809.78999999992</v>
      </c>
      <c r="Q49" s="6">
        <v>1899.6999999999994</v>
      </c>
      <c r="R49" s="44">
        <v>170</v>
      </c>
      <c r="S49" s="6">
        <v>44233.409999999996</v>
      </c>
      <c r="T49" s="6">
        <v>313.19</v>
      </c>
      <c r="U49" s="44">
        <v>62</v>
      </c>
      <c r="V49" s="6">
        <v>20361.010000000002</v>
      </c>
      <c r="W49" s="12">
        <v>95.770000000000039</v>
      </c>
      <c r="X49" s="44">
        <v>18</v>
      </c>
      <c r="Y49" s="6">
        <v>9843.5300000000007</v>
      </c>
      <c r="Z49" s="12">
        <v>175.92</v>
      </c>
      <c r="AA49" s="11">
        <v>0</v>
      </c>
      <c r="AB49" s="6">
        <v>0</v>
      </c>
      <c r="AC49" s="6">
        <v>0</v>
      </c>
      <c r="AD49" s="11">
        <v>0</v>
      </c>
      <c r="AE49" s="6">
        <v>0</v>
      </c>
      <c r="AF49" s="6">
        <v>0</v>
      </c>
      <c r="AG49" s="11">
        <v>0</v>
      </c>
      <c r="AH49" s="6">
        <v>0</v>
      </c>
      <c r="AI49" s="6">
        <v>0</v>
      </c>
      <c r="AJ49" s="11">
        <v>0</v>
      </c>
      <c r="AK49" s="6">
        <v>0</v>
      </c>
      <c r="AL49" s="6">
        <v>0</v>
      </c>
      <c r="AM49" s="38">
        <v>0</v>
      </c>
      <c r="AN49" s="6">
        <v>0</v>
      </c>
      <c r="AO49" s="6">
        <v>0</v>
      </c>
      <c r="AP49" s="38">
        <v>0</v>
      </c>
      <c r="AQ49" s="6">
        <v>0</v>
      </c>
      <c r="AR49" s="6">
        <v>0</v>
      </c>
      <c r="AS49" s="38">
        <v>0</v>
      </c>
      <c r="AT49" s="6">
        <v>0</v>
      </c>
      <c r="AU49" s="6">
        <v>0</v>
      </c>
      <c r="AV49" s="44">
        <v>2</v>
      </c>
      <c r="AW49" s="6">
        <v>1406.8899999999999</v>
      </c>
      <c r="AX49" s="6">
        <v>9.370000000000001</v>
      </c>
      <c r="AY49" s="44">
        <v>8</v>
      </c>
      <c r="AZ49" s="6">
        <v>418.43</v>
      </c>
      <c r="BA49" s="6">
        <v>9.6999999999999993</v>
      </c>
      <c r="BB49" s="44">
        <v>2</v>
      </c>
      <c r="BC49" s="6">
        <v>2888.71</v>
      </c>
      <c r="BD49" s="6">
        <v>29</v>
      </c>
      <c r="BE49" s="44">
        <v>0</v>
      </c>
      <c r="BF49" s="6">
        <v>0</v>
      </c>
      <c r="BG49" s="6">
        <v>0</v>
      </c>
      <c r="BH49" s="44">
        <v>45</v>
      </c>
      <c r="BI49" s="6">
        <v>42860.670000000013</v>
      </c>
      <c r="BJ49" s="6">
        <v>391</v>
      </c>
      <c r="BK49" s="44">
        <v>34</v>
      </c>
      <c r="BL49" s="6">
        <v>13888.960000000001</v>
      </c>
      <c r="BM49" s="6">
        <v>252</v>
      </c>
      <c r="BN49" s="44">
        <v>1</v>
      </c>
      <c r="BO49" s="6">
        <v>34.64</v>
      </c>
      <c r="BP49" s="6">
        <v>1.5</v>
      </c>
      <c r="BQ49" s="11">
        <v>0</v>
      </c>
      <c r="BR49" s="6">
        <v>0</v>
      </c>
      <c r="BS49" s="6">
        <v>0</v>
      </c>
      <c r="BT49" s="18">
        <v>611</v>
      </c>
      <c r="BU49" s="10">
        <f>D49+G49+J49+M49+P49+S49+V49+Y49+AB49+AE49+AH49+AK49+AN49+AQ49+AT49+AW49+AZ49+BC49+BF49+BI49+BL49+BO49+BR49</f>
        <v>884304.0399999998</v>
      </c>
    </row>
    <row r="50" spans="1:73">
      <c r="A50" s="75" t="s">
        <v>48</v>
      </c>
      <c r="B50" t="s">
        <v>52</v>
      </c>
      <c r="C50" s="11">
        <v>446</v>
      </c>
      <c r="D50" s="6">
        <v>402777.71999999986</v>
      </c>
      <c r="E50" s="12">
        <v>2447.0600000000009</v>
      </c>
      <c r="F50" s="19">
        <v>438</v>
      </c>
      <c r="G50" s="25">
        <v>178506.91000000015</v>
      </c>
      <c r="H50" s="6">
        <v>2040.7399999999993</v>
      </c>
      <c r="I50" s="11">
        <v>16</v>
      </c>
      <c r="J50" s="6">
        <v>6198.78</v>
      </c>
      <c r="K50" s="6">
        <v>65.650000000000006</v>
      </c>
      <c r="L50" s="44">
        <v>1</v>
      </c>
      <c r="M50" s="6">
        <v>502.95</v>
      </c>
      <c r="N50" s="6">
        <v>1.41</v>
      </c>
      <c r="O50" s="44">
        <v>81</v>
      </c>
      <c r="P50" s="6">
        <v>134963.32000000004</v>
      </c>
      <c r="Q50" s="6">
        <v>1898.0400000000002</v>
      </c>
      <c r="R50" s="44">
        <v>197</v>
      </c>
      <c r="S50" s="6">
        <v>63703.710000000065</v>
      </c>
      <c r="T50" s="6">
        <v>439.99999999999989</v>
      </c>
      <c r="U50" s="44">
        <v>39</v>
      </c>
      <c r="V50" s="6">
        <v>16826.879999999997</v>
      </c>
      <c r="W50" s="12">
        <v>60.429999999999986</v>
      </c>
      <c r="X50" s="44">
        <v>26</v>
      </c>
      <c r="Y50" s="6">
        <v>6222.29</v>
      </c>
      <c r="Z50" s="12">
        <v>110.24000000000001</v>
      </c>
      <c r="AA50" s="11">
        <v>0</v>
      </c>
      <c r="AB50" s="6">
        <v>0</v>
      </c>
      <c r="AC50" s="6">
        <v>0</v>
      </c>
      <c r="AD50" s="11">
        <v>0</v>
      </c>
      <c r="AE50" s="6">
        <v>0</v>
      </c>
      <c r="AF50" s="6">
        <v>0</v>
      </c>
      <c r="AG50" s="11">
        <v>0</v>
      </c>
      <c r="AH50" s="6">
        <v>0</v>
      </c>
      <c r="AI50" s="6">
        <v>0</v>
      </c>
      <c r="AJ50" s="11">
        <v>0</v>
      </c>
      <c r="AK50" s="6">
        <v>0</v>
      </c>
      <c r="AL50" s="6">
        <v>0</v>
      </c>
      <c r="AM50" s="38">
        <v>0</v>
      </c>
      <c r="AN50" s="6">
        <v>0</v>
      </c>
      <c r="AO50" s="6">
        <v>0</v>
      </c>
      <c r="AP50" s="38">
        <v>0</v>
      </c>
      <c r="AQ50" s="6">
        <v>0</v>
      </c>
      <c r="AR50" s="6">
        <v>0</v>
      </c>
      <c r="AS50" s="38">
        <v>0</v>
      </c>
      <c r="AT50" s="6">
        <v>0</v>
      </c>
      <c r="AU50" s="6">
        <v>0</v>
      </c>
      <c r="AV50" s="44">
        <v>1</v>
      </c>
      <c r="AW50" s="6">
        <v>543.92999999999995</v>
      </c>
      <c r="AX50" s="6">
        <v>3.62</v>
      </c>
      <c r="AY50" s="44">
        <v>7</v>
      </c>
      <c r="AZ50" s="6">
        <v>329.03999999999996</v>
      </c>
      <c r="BA50" s="6">
        <v>7.4799999999999986</v>
      </c>
      <c r="BB50" s="44">
        <v>1</v>
      </c>
      <c r="BC50" s="6">
        <v>983.44</v>
      </c>
      <c r="BD50" s="6">
        <v>8</v>
      </c>
      <c r="BE50" s="44">
        <v>0</v>
      </c>
      <c r="BF50" s="6">
        <v>0</v>
      </c>
      <c r="BG50" s="6">
        <v>0</v>
      </c>
      <c r="BH50" s="44">
        <v>63</v>
      </c>
      <c r="BI50" s="6">
        <v>84431.039999999964</v>
      </c>
      <c r="BJ50" s="6">
        <v>638</v>
      </c>
      <c r="BK50" s="44">
        <v>42</v>
      </c>
      <c r="BL50" s="6">
        <v>22067.08</v>
      </c>
      <c r="BM50" s="6">
        <v>396</v>
      </c>
      <c r="BN50" s="44">
        <v>2</v>
      </c>
      <c r="BO50" s="6">
        <v>51.96</v>
      </c>
      <c r="BP50" s="6">
        <v>2.25</v>
      </c>
      <c r="BQ50" s="11">
        <v>0</v>
      </c>
      <c r="BR50" s="6">
        <v>0</v>
      </c>
      <c r="BS50" s="6">
        <v>0</v>
      </c>
      <c r="BT50" s="18">
        <v>884</v>
      </c>
      <c r="BU50" s="10">
        <f>D50+G50+J50+M50+P50+S50+V50+Y50+AB50+AE50+AH50+AK50+AN50+AQ50+AT50+AW50+AZ50+BC50+BF50+BI50+BL50+BO50+BR50</f>
        <v>918109.05</v>
      </c>
    </row>
    <row r="51" spans="1:73">
      <c r="A51" s="75" t="s">
        <v>53</v>
      </c>
      <c r="B51" s="2" t="s">
        <v>5</v>
      </c>
      <c r="C51" s="9">
        <v>25448</v>
      </c>
      <c r="D51" s="4">
        <v>172028024.93000004</v>
      </c>
      <c r="E51" s="10">
        <v>816471.53000000038</v>
      </c>
      <c r="F51" s="18">
        <v>20521</v>
      </c>
      <c r="G51" s="26">
        <v>16618847.609999668</v>
      </c>
      <c r="H51" s="4">
        <v>186898.65999999986</v>
      </c>
      <c r="I51" s="9">
        <v>1185</v>
      </c>
      <c r="J51" s="4">
        <v>3283089.5799999996</v>
      </c>
      <c r="K51" s="4">
        <v>32881.64</v>
      </c>
      <c r="L51" s="45">
        <v>728</v>
      </c>
      <c r="M51" s="4">
        <v>530160.59000000008</v>
      </c>
      <c r="N51" s="4">
        <v>2628.58</v>
      </c>
      <c r="O51" s="45">
        <v>7284</v>
      </c>
      <c r="P51" s="4">
        <v>91158393.600000039</v>
      </c>
      <c r="Q51" s="4">
        <v>1936978.3599999996</v>
      </c>
      <c r="R51" s="45">
        <v>671</v>
      </c>
      <c r="S51" s="4">
        <v>370651.50000000012</v>
      </c>
      <c r="T51" s="4">
        <v>2397.7999999999988</v>
      </c>
      <c r="U51" s="45">
        <v>248</v>
      </c>
      <c r="V51" s="4">
        <v>191541.23</v>
      </c>
      <c r="W51" s="10">
        <v>726.06000000000006</v>
      </c>
      <c r="X51" s="45">
        <v>1308</v>
      </c>
      <c r="Y51" s="4">
        <v>1488869.1400000001</v>
      </c>
      <c r="Z51" s="10">
        <v>23559.180000000004</v>
      </c>
      <c r="AA51" s="9">
        <v>50</v>
      </c>
      <c r="AB51" s="4">
        <v>66703.209999999992</v>
      </c>
      <c r="AC51" s="4">
        <v>648.51</v>
      </c>
      <c r="AD51" s="9">
        <v>1567</v>
      </c>
      <c r="AE51" s="4">
        <v>33663491.030000046</v>
      </c>
      <c r="AF51" s="4">
        <v>90958.030000000013</v>
      </c>
      <c r="AG51" s="9">
        <v>248</v>
      </c>
      <c r="AH51" s="4">
        <v>1510912.5299999998</v>
      </c>
      <c r="AI51" s="4">
        <v>2087.6999999999998</v>
      </c>
      <c r="AJ51" s="9">
        <v>498</v>
      </c>
      <c r="AK51" s="4">
        <v>1570789.01</v>
      </c>
      <c r="AL51" s="4">
        <v>8226.0299999999988</v>
      </c>
      <c r="AM51" s="39">
        <v>408</v>
      </c>
      <c r="AN51" s="4">
        <v>443060.19000000006</v>
      </c>
      <c r="AO51" s="4">
        <v>3987.8899999999994</v>
      </c>
      <c r="AP51" s="39">
        <v>1</v>
      </c>
      <c r="AQ51" s="4">
        <v>286.33999999999997</v>
      </c>
      <c r="AR51" s="4">
        <v>0.72</v>
      </c>
      <c r="AS51" s="39">
        <v>84</v>
      </c>
      <c r="AT51" s="4">
        <v>65980.210000000006</v>
      </c>
      <c r="AU51" s="4">
        <v>515.97</v>
      </c>
      <c r="AV51" s="45">
        <v>3995</v>
      </c>
      <c r="AW51" s="4">
        <v>6843695.3799999952</v>
      </c>
      <c r="AX51" s="4">
        <v>45687.29</v>
      </c>
      <c r="AY51" s="45">
        <v>910</v>
      </c>
      <c r="AZ51" s="4">
        <v>398914.66999999993</v>
      </c>
      <c r="BA51" s="4">
        <v>9057.8199999999979</v>
      </c>
      <c r="BB51" s="45">
        <v>3822</v>
      </c>
      <c r="BC51" s="4">
        <v>39106168.979999982</v>
      </c>
      <c r="BD51" s="4">
        <v>535131.6399999999</v>
      </c>
      <c r="BE51" s="45">
        <v>9</v>
      </c>
      <c r="BF51" s="4">
        <v>51388.92</v>
      </c>
      <c r="BG51" s="4">
        <v>1578</v>
      </c>
      <c r="BH51" s="45">
        <v>1386</v>
      </c>
      <c r="BI51" s="4">
        <v>1106612.5599999989</v>
      </c>
      <c r="BJ51" s="4">
        <v>9573.880000000001</v>
      </c>
      <c r="BK51" s="45">
        <v>4574</v>
      </c>
      <c r="BL51" s="4">
        <v>9773600.0699999966</v>
      </c>
      <c r="BM51" s="4">
        <v>170732.43999999997</v>
      </c>
      <c r="BN51" s="45">
        <v>114</v>
      </c>
      <c r="BO51" s="4">
        <v>108334.68</v>
      </c>
      <c r="BP51" s="4">
        <v>4691.84</v>
      </c>
      <c r="BQ51" s="9">
        <v>0</v>
      </c>
      <c r="BR51" s="4">
        <v>0</v>
      </c>
      <c r="BS51" s="4">
        <v>0</v>
      </c>
      <c r="BT51" s="18">
        <v>45969</v>
      </c>
      <c r="BU51" s="10">
        <f>D51+G51+J51+M51+P51+S51+V51+Y51+AB51+AE51+AH51+AK51+AN51+AQ51+AT51+AW51+AZ51+BC51+BF51+BI51+BL51+BO51+BR51</f>
        <v>380379515.95999968</v>
      </c>
    </row>
    <row r="52" spans="1:73">
      <c r="A52" s="75" t="s">
        <v>53</v>
      </c>
      <c r="B52" t="s">
        <v>54</v>
      </c>
      <c r="C52" s="11">
        <v>2667</v>
      </c>
      <c r="D52" s="6">
        <v>11601017.819999993</v>
      </c>
      <c r="E52" s="12">
        <v>58636.52000000007</v>
      </c>
      <c r="F52" s="19">
        <v>2370</v>
      </c>
      <c r="G52" s="25">
        <v>1719494.8800000036</v>
      </c>
      <c r="H52" s="6">
        <v>19337.469999999983</v>
      </c>
      <c r="I52" s="11">
        <v>153</v>
      </c>
      <c r="J52" s="6">
        <v>332561.18000000005</v>
      </c>
      <c r="K52" s="6">
        <v>3329.4000000000015</v>
      </c>
      <c r="L52" s="44">
        <v>54</v>
      </c>
      <c r="M52" s="6">
        <v>15555.08</v>
      </c>
      <c r="N52" s="6">
        <v>120.08</v>
      </c>
      <c r="O52" s="44">
        <v>1323</v>
      </c>
      <c r="P52" s="6">
        <v>8214217.0300000058</v>
      </c>
      <c r="Q52" s="6">
        <v>170823.17999999979</v>
      </c>
      <c r="R52" s="44">
        <v>19</v>
      </c>
      <c r="S52" s="6">
        <v>18969.939999999999</v>
      </c>
      <c r="T52" s="6">
        <v>120.50999999999999</v>
      </c>
      <c r="U52" s="44">
        <v>7</v>
      </c>
      <c r="V52" s="6">
        <v>19420.54</v>
      </c>
      <c r="W52" s="12">
        <v>76.09</v>
      </c>
      <c r="X52" s="44">
        <v>56</v>
      </c>
      <c r="Y52" s="6">
        <v>47762</v>
      </c>
      <c r="Z52" s="12">
        <v>713.82999999999993</v>
      </c>
      <c r="AA52" s="11">
        <v>6</v>
      </c>
      <c r="AB52" s="6">
        <v>4298.5200000000004</v>
      </c>
      <c r="AC52" s="6">
        <v>41.790000000000006</v>
      </c>
      <c r="AD52" s="11">
        <v>4</v>
      </c>
      <c r="AE52" s="6">
        <v>57185.69</v>
      </c>
      <c r="AF52" s="6">
        <v>154.51</v>
      </c>
      <c r="AG52" s="11">
        <v>0</v>
      </c>
      <c r="AH52" s="6">
        <v>0</v>
      </c>
      <c r="AI52" s="6">
        <v>0</v>
      </c>
      <c r="AJ52" s="11">
        <v>0</v>
      </c>
      <c r="AK52" s="6">
        <v>0</v>
      </c>
      <c r="AL52" s="6">
        <v>0</v>
      </c>
      <c r="AM52" s="38">
        <v>16</v>
      </c>
      <c r="AN52" s="6">
        <v>17972.649999999998</v>
      </c>
      <c r="AO52" s="6">
        <v>161.76999999999998</v>
      </c>
      <c r="AP52" s="38">
        <v>0</v>
      </c>
      <c r="AQ52" s="6">
        <v>0</v>
      </c>
      <c r="AR52" s="6">
        <v>0</v>
      </c>
      <c r="AS52" s="38">
        <v>5</v>
      </c>
      <c r="AT52" s="6">
        <v>9106.39</v>
      </c>
      <c r="AU52" s="6">
        <v>70.75</v>
      </c>
      <c r="AV52" s="44">
        <v>139</v>
      </c>
      <c r="AW52" s="6">
        <v>233262.22</v>
      </c>
      <c r="AX52" s="6">
        <v>1555.5999999999997</v>
      </c>
      <c r="AY52" s="44">
        <v>29</v>
      </c>
      <c r="AZ52" s="6">
        <v>6133.7</v>
      </c>
      <c r="BA52" s="6">
        <v>139.27000000000001</v>
      </c>
      <c r="BB52" s="44">
        <v>529</v>
      </c>
      <c r="BC52" s="6">
        <v>3110379.790000001</v>
      </c>
      <c r="BD52" s="6">
        <v>40798.11</v>
      </c>
      <c r="BE52" s="44">
        <v>2</v>
      </c>
      <c r="BF52" s="6">
        <v>13897.5</v>
      </c>
      <c r="BG52" s="6">
        <v>425</v>
      </c>
      <c r="BH52" s="44">
        <v>284</v>
      </c>
      <c r="BI52" s="6">
        <v>131366.27999999959</v>
      </c>
      <c r="BJ52" s="6">
        <v>1186</v>
      </c>
      <c r="BK52" s="44">
        <v>759</v>
      </c>
      <c r="BL52" s="6">
        <v>836801.44000000088</v>
      </c>
      <c r="BM52" s="6">
        <v>14815.27</v>
      </c>
      <c r="BN52" s="44">
        <v>75</v>
      </c>
      <c r="BO52" s="6">
        <v>69993.47</v>
      </c>
      <c r="BP52" s="6">
        <v>3031.3300000000008</v>
      </c>
      <c r="BQ52" s="11">
        <v>0</v>
      </c>
      <c r="BR52" s="6">
        <v>0</v>
      </c>
      <c r="BS52" s="6">
        <v>0</v>
      </c>
      <c r="BT52" s="18">
        <v>5037</v>
      </c>
      <c r="BU52" s="10">
        <f>D52+G52+J52+M52+P52+S52+V52+Y52+AB52+AE52+AH52+AK52+AN52+AQ52+AT52+AW52+AZ52+BC52+BF52+BI52+BL52+BO52+BR52</f>
        <v>26459396.120000001</v>
      </c>
    </row>
    <row r="53" spans="1:73">
      <c r="A53" s="75" t="s">
        <v>53</v>
      </c>
      <c r="B53" t="s">
        <v>55</v>
      </c>
      <c r="C53" s="11">
        <v>6082</v>
      </c>
      <c r="D53" s="6">
        <v>30047965.580000084</v>
      </c>
      <c r="E53" s="12">
        <v>136908.22999999992</v>
      </c>
      <c r="F53" s="19">
        <v>5359</v>
      </c>
      <c r="G53" s="25">
        <v>3988173.2099998207</v>
      </c>
      <c r="H53" s="6">
        <v>44814.87999999991</v>
      </c>
      <c r="I53" s="11">
        <v>301</v>
      </c>
      <c r="J53" s="6">
        <v>697825.89</v>
      </c>
      <c r="K53" s="6">
        <v>6978.2499999999964</v>
      </c>
      <c r="L53" s="44">
        <v>93</v>
      </c>
      <c r="M53" s="6">
        <v>56146.259999999973</v>
      </c>
      <c r="N53" s="6">
        <v>307.75</v>
      </c>
      <c r="O53" s="44">
        <v>2085</v>
      </c>
      <c r="P53" s="6">
        <v>26235235.140000042</v>
      </c>
      <c r="Q53" s="6">
        <v>585674.49000000011</v>
      </c>
      <c r="R53" s="44">
        <v>274</v>
      </c>
      <c r="S53" s="6">
        <v>105310.49999999999</v>
      </c>
      <c r="T53" s="6">
        <v>677.47999999999979</v>
      </c>
      <c r="U53" s="44">
        <v>89</v>
      </c>
      <c r="V53" s="6">
        <v>33452.829999999994</v>
      </c>
      <c r="W53" s="12">
        <v>127.17000000000003</v>
      </c>
      <c r="X53" s="44">
        <v>75</v>
      </c>
      <c r="Y53" s="6">
        <v>91710.879999999976</v>
      </c>
      <c r="Z53" s="12">
        <v>1472.15</v>
      </c>
      <c r="AA53" s="11">
        <v>3</v>
      </c>
      <c r="AB53" s="6">
        <v>9874.57</v>
      </c>
      <c r="AC53" s="6">
        <v>96</v>
      </c>
      <c r="AD53" s="11">
        <v>10</v>
      </c>
      <c r="AE53" s="6">
        <v>133579.94</v>
      </c>
      <c r="AF53" s="6">
        <v>360.91000000000008</v>
      </c>
      <c r="AG53" s="11">
        <v>12</v>
      </c>
      <c r="AH53" s="6">
        <v>47722.100000000006</v>
      </c>
      <c r="AI53" s="6">
        <v>65.94</v>
      </c>
      <c r="AJ53" s="11">
        <v>59</v>
      </c>
      <c r="AK53" s="6">
        <v>121710.93000000001</v>
      </c>
      <c r="AL53" s="6">
        <v>637.2299999999999</v>
      </c>
      <c r="AM53" s="38">
        <v>21</v>
      </c>
      <c r="AN53" s="6">
        <v>30400.720000000001</v>
      </c>
      <c r="AO53" s="6">
        <v>273.63</v>
      </c>
      <c r="AP53" s="38">
        <v>0</v>
      </c>
      <c r="AQ53" s="6">
        <v>0</v>
      </c>
      <c r="AR53" s="6">
        <v>0</v>
      </c>
      <c r="AS53" s="38">
        <v>36</v>
      </c>
      <c r="AT53" s="6">
        <v>24104.5</v>
      </c>
      <c r="AU53" s="6">
        <v>187.32</v>
      </c>
      <c r="AV53" s="44">
        <v>526</v>
      </c>
      <c r="AW53" s="6">
        <v>705639.37000000128</v>
      </c>
      <c r="AX53" s="6">
        <v>4705.7499999999982</v>
      </c>
      <c r="AY53" s="44">
        <v>74</v>
      </c>
      <c r="AZ53" s="6">
        <v>31204.609999999997</v>
      </c>
      <c r="BA53" s="6">
        <v>708.54</v>
      </c>
      <c r="BB53" s="44">
        <v>1083</v>
      </c>
      <c r="BC53" s="6">
        <v>11403388.719999995</v>
      </c>
      <c r="BD53" s="6">
        <v>155453.95000000001</v>
      </c>
      <c r="BE53" s="44">
        <v>0</v>
      </c>
      <c r="BF53" s="6">
        <v>0</v>
      </c>
      <c r="BG53" s="6">
        <v>0</v>
      </c>
      <c r="BH53" s="44">
        <v>274</v>
      </c>
      <c r="BI53" s="6">
        <v>163817.06999999975</v>
      </c>
      <c r="BJ53" s="6">
        <v>1509</v>
      </c>
      <c r="BK53" s="44">
        <v>1310</v>
      </c>
      <c r="BL53" s="6">
        <v>2758241.6099999961</v>
      </c>
      <c r="BM53" s="6">
        <v>48332.9</v>
      </c>
      <c r="BN53" s="44">
        <v>13</v>
      </c>
      <c r="BO53" s="6">
        <v>12861.600000000002</v>
      </c>
      <c r="BP53" s="6">
        <v>557.02</v>
      </c>
      <c r="BQ53" s="11">
        <v>0</v>
      </c>
      <c r="BR53" s="6">
        <v>0</v>
      </c>
      <c r="BS53" s="6">
        <v>0</v>
      </c>
      <c r="BT53" s="18">
        <v>11441</v>
      </c>
      <c r="BU53" s="10">
        <f>D53+G53+J53+M53+P53+S53+V53+Y53+AB53+AE53+AH53+AK53+AN53+AQ53+AT53+AW53+AZ53+BC53+BF53+BI53+BL53+BO53+BR53</f>
        <v>76698366.029999927</v>
      </c>
    </row>
    <row r="54" spans="1:73">
      <c r="A54" s="75" t="s">
        <v>53</v>
      </c>
      <c r="B54" t="s">
        <v>56</v>
      </c>
      <c r="C54" s="11">
        <v>583</v>
      </c>
      <c r="D54" s="6">
        <v>2534543.7099999972</v>
      </c>
      <c r="E54" s="12">
        <v>12261.549999999997</v>
      </c>
      <c r="F54" s="19">
        <v>521</v>
      </c>
      <c r="G54" s="25">
        <v>370266.42000000074</v>
      </c>
      <c r="H54" s="6">
        <v>4167.0200000000013</v>
      </c>
      <c r="I54" s="11">
        <v>33</v>
      </c>
      <c r="J54" s="6">
        <v>77284.260000000009</v>
      </c>
      <c r="K54" s="6">
        <v>772.83</v>
      </c>
      <c r="L54" s="44">
        <v>7</v>
      </c>
      <c r="M54" s="6">
        <v>1190.0900000000001</v>
      </c>
      <c r="N54" s="6">
        <v>13.499999999999996</v>
      </c>
      <c r="O54" s="44">
        <v>255</v>
      </c>
      <c r="P54" s="6">
        <v>975601.73</v>
      </c>
      <c r="Q54" s="6">
        <v>12268.549999999992</v>
      </c>
      <c r="R54" s="44">
        <v>17</v>
      </c>
      <c r="S54" s="6">
        <v>10105.68</v>
      </c>
      <c r="T54" s="6">
        <v>68.460000000000008</v>
      </c>
      <c r="U54" s="44">
        <v>21</v>
      </c>
      <c r="V54" s="6">
        <v>20208.11</v>
      </c>
      <c r="W54" s="12">
        <v>78.709999999999994</v>
      </c>
      <c r="X54" s="44">
        <v>12</v>
      </c>
      <c r="Y54" s="6">
        <v>9916.8799999999992</v>
      </c>
      <c r="Z54" s="12">
        <v>169.44000000000003</v>
      </c>
      <c r="AA54" s="11">
        <v>3</v>
      </c>
      <c r="AB54" s="6">
        <v>4464.37</v>
      </c>
      <c r="AC54" s="6">
        <v>43.39</v>
      </c>
      <c r="AD54" s="11">
        <v>3</v>
      </c>
      <c r="AE54" s="6">
        <v>1654.3899999999999</v>
      </c>
      <c r="AF54" s="6">
        <v>4.47</v>
      </c>
      <c r="AG54" s="11">
        <v>0</v>
      </c>
      <c r="AH54" s="6">
        <v>0</v>
      </c>
      <c r="AI54" s="6">
        <v>0</v>
      </c>
      <c r="AJ54" s="11">
        <v>0</v>
      </c>
      <c r="AK54" s="6">
        <v>0</v>
      </c>
      <c r="AL54" s="6">
        <v>0</v>
      </c>
      <c r="AM54" s="38">
        <v>9</v>
      </c>
      <c r="AN54" s="6">
        <v>9796.7900000000009</v>
      </c>
      <c r="AO54" s="6">
        <v>88.18</v>
      </c>
      <c r="AP54" s="38">
        <v>0</v>
      </c>
      <c r="AQ54" s="6">
        <v>0</v>
      </c>
      <c r="AR54" s="6">
        <v>0</v>
      </c>
      <c r="AS54" s="38">
        <v>6</v>
      </c>
      <c r="AT54" s="6">
        <v>5377.32</v>
      </c>
      <c r="AU54" s="6">
        <v>41.77</v>
      </c>
      <c r="AV54" s="44">
        <v>26</v>
      </c>
      <c r="AW54" s="6">
        <v>46918.840000000004</v>
      </c>
      <c r="AX54" s="6">
        <v>312.89</v>
      </c>
      <c r="AY54" s="44">
        <v>8</v>
      </c>
      <c r="AZ54" s="6">
        <v>3137.48</v>
      </c>
      <c r="BA54" s="6">
        <v>71.23</v>
      </c>
      <c r="BB54" s="44">
        <v>75</v>
      </c>
      <c r="BC54" s="6">
        <v>311645.18999999994</v>
      </c>
      <c r="BD54" s="6">
        <v>3608.8599999999997</v>
      </c>
      <c r="BE54" s="44">
        <v>0</v>
      </c>
      <c r="BF54" s="6">
        <v>0</v>
      </c>
      <c r="BG54" s="6">
        <v>0</v>
      </c>
      <c r="BH54" s="44">
        <v>126</v>
      </c>
      <c r="BI54" s="6">
        <v>105055.07999999997</v>
      </c>
      <c r="BJ54" s="6">
        <v>956</v>
      </c>
      <c r="BK54" s="44">
        <v>154</v>
      </c>
      <c r="BL54" s="6">
        <v>513252.5199999999</v>
      </c>
      <c r="BM54" s="6">
        <v>8923</v>
      </c>
      <c r="BN54" s="44">
        <v>1</v>
      </c>
      <c r="BO54" s="6">
        <v>1039.05</v>
      </c>
      <c r="BP54" s="6">
        <v>45</v>
      </c>
      <c r="BQ54" s="11">
        <v>0</v>
      </c>
      <c r="BR54" s="6">
        <v>0</v>
      </c>
      <c r="BS54" s="6">
        <v>0</v>
      </c>
      <c r="BT54" s="18">
        <v>1104</v>
      </c>
      <c r="BU54" s="10">
        <f>D54+G54+J54+M54+P54+S54+V54+Y54+AB54+AE54+AH54+AK54+AN54+AQ54+AT54+AW54+AZ54+BC54+BF54+BI54+BL54+BO54+BR54</f>
        <v>5001457.9099999974</v>
      </c>
    </row>
    <row r="55" spans="1:73">
      <c r="A55" s="75" t="s">
        <v>53</v>
      </c>
      <c r="B55" t="s">
        <v>57</v>
      </c>
      <c r="C55" s="11">
        <v>2643</v>
      </c>
      <c r="D55" s="6">
        <v>26302773.889999975</v>
      </c>
      <c r="E55" s="12">
        <v>119631.47999999991</v>
      </c>
      <c r="F55" s="19">
        <v>1859</v>
      </c>
      <c r="G55" s="25">
        <v>1701298.2200000051</v>
      </c>
      <c r="H55" s="6">
        <v>19137.779999999992</v>
      </c>
      <c r="I55" s="11">
        <v>136</v>
      </c>
      <c r="J55" s="6">
        <v>492720.83</v>
      </c>
      <c r="K55" s="6">
        <v>4927.1899999999987</v>
      </c>
      <c r="L55" s="44">
        <v>96</v>
      </c>
      <c r="M55" s="6">
        <v>49243.23</v>
      </c>
      <c r="N55" s="6">
        <v>241.79000000000002</v>
      </c>
      <c r="O55" s="44">
        <v>726</v>
      </c>
      <c r="P55" s="6">
        <v>18725860.32</v>
      </c>
      <c r="Q55" s="6">
        <v>371925.15999999974</v>
      </c>
      <c r="R55" s="44">
        <v>19</v>
      </c>
      <c r="S55" s="6">
        <v>10565.289999999999</v>
      </c>
      <c r="T55" s="6">
        <v>71.77000000000001</v>
      </c>
      <c r="U55" s="44">
        <v>13</v>
      </c>
      <c r="V55" s="6">
        <v>13083.479999999998</v>
      </c>
      <c r="W55" s="12">
        <v>48.55</v>
      </c>
      <c r="X55" s="44">
        <v>135</v>
      </c>
      <c r="Y55" s="6">
        <v>156182.72</v>
      </c>
      <c r="Z55" s="12">
        <v>2548.2599999999998</v>
      </c>
      <c r="AA55" s="11">
        <v>1</v>
      </c>
      <c r="AB55" s="6">
        <v>279.77999999999997</v>
      </c>
      <c r="AC55" s="6">
        <v>2.72</v>
      </c>
      <c r="AD55" s="11">
        <v>3</v>
      </c>
      <c r="AE55" s="6">
        <v>96946.59</v>
      </c>
      <c r="AF55" s="6">
        <v>261.93</v>
      </c>
      <c r="AG55" s="11">
        <v>41</v>
      </c>
      <c r="AH55" s="6">
        <v>187609.94999999995</v>
      </c>
      <c r="AI55" s="6">
        <v>259.22999999999996</v>
      </c>
      <c r="AJ55" s="11">
        <v>96</v>
      </c>
      <c r="AK55" s="6">
        <v>401144.23999999993</v>
      </c>
      <c r="AL55" s="6">
        <v>2100.2300000000005</v>
      </c>
      <c r="AM55" s="38">
        <v>101</v>
      </c>
      <c r="AN55" s="6">
        <v>88612.359999999971</v>
      </c>
      <c r="AO55" s="6">
        <v>797.58999999999969</v>
      </c>
      <c r="AP55" s="38">
        <v>1</v>
      </c>
      <c r="AQ55" s="6">
        <v>286.33999999999997</v>
      </c>
      <c r="AR55" s="6">
        <v>0.72</v>
      </c>
      <c r="AS55" s="38">
        <v>4</v>
      </c>
      <c r="AT55" s="6">
        <v>2586.7400000000002</v>
      </c>
      <c r="AU55" s="6">
        <v>20.079999999999998</v>
      </c>
      <c r="AV55" s="44">
        <v>594</v>
      </c>
      <c r="AW55" s="6">
        <v>1080289.9799999991</v>
      </c>
      <c r="AX55" s="6">
        <v>7231.5499999999965</v>
      </c>
      <c r="AY55" s="44">
        <v>117</v>
      </c>
      <c r="AZ55" s="6">
        <v>49656.229999999996</v>
      </c>
      <c r="BA55" s="6">
        <v>1127.5199999999995</v>
      </c>
      <c r="BB55" s="44">
        <v>575</v>
      </c>
      <c r="BC55" s="6">
        <v>9245168.2399999984</v>
      </c>
      <c r="BD55" s="6">
        <v>130290.88</v>
      </c>
      <c r="BE55" s="44">
        <v>2</v>
      </c>
      <c r="BF55" s="6">
        <v>10594.8</v>
      </c>
      <c r="BG55" s="6">
        <v>324</v>
      </c>
      <c r="BH55" s="44">
        <v>29</v>
      </c>
      <c r="BI55" s="6">
        <v>47924.34</v>
      </c>
      <c r="BJ55" s="6">
        <v>387</v>
      </c>
      <c r="BK55" s="44">
        <v>557</v>
      </c>
      <c r="BL55" s="6">
        <v>612656.54</v>
      </c>
      <c r="BM55" s="6">
        <v>10723</v>
      </c>
      <c r="BN55" s="44">
        <v>6</v>
      </c>
      <c r="BO55" s="6">
        <v>5218.57</v>
      </c>
      <c r="BP55" s="6">
        <v>226.01</v>
      </c>
      <c r="BQ55" s="11">
        <v>0</v>
      </c>
      <c r="BR55" s="6">
        <v>0</v>
      </c>
      <c r="BS55" s="6">
        <v>0</v>
      </c>
      <c r="BT55" s="18">
        <v>4502</v>
      </c>
      <c r="BU55" s="10">
        <f>D55+G55+J55+M55+P55+S55+V55+Y55+AB55+AE55+AH55+AK55+AN55+AQ55+AT55+AW55+AZ55+BC55+BF55+BI55+BL55+BO55+BR55</f>
        <v>59280702.679999977</v>
      </c>
    </row>
    <row r="56" spans="1:73">
      <c r="A56" s="75" t="s">
        <v>53</v>
      </c>
      <c r="B56" t="s">
        <v>58</v>
      </c>
      <c r="C56" s="11">
        <v>342</v>
      </c>
      <c r="D56" s="6">
        <v>1039939.39</v>
      </c>
      <c r="E56" s="12">
        <v>5834.4400000000014</v>
      </c>
      <c r="F56" s="19">
        <v>311</v>
      </c>
      <c r="G56" s="25">
        <v>204293.88</v>
      </c>
      <c r="H56" s="6">
        <v>2303.5100000000002</v>
      </c>
      <c r="I56" s="11">
        <v>21</v>
      </c>
      <c r="J56" s="6">
        <v>32654</v>
      </c>
      <c r="K56" s="6">
        <v>326.54000000000002</v>
      </c>
      <c r="L56" s="44">
        <v>7</v>
      </c>
      <c r="M56" s="6">
        <v>2293.5</v>
      </c>
      <c r="N56" s="6">
        <v>25.370000000000005</v>
      </c>
      <c r="O56" s="44">
        <v>157</v>
      </c>
      <c r="P56" s="6">
        <v>528056.07999999996</v>
      </c>
      <c r="Q56" s="6">
        <v>6648.6100000000006</v>
      </c>
      <c r="R56" s="44">
        <v>8</v>
      </c>
      <c r="S56" s="6">
        <v>1785.34</v>
      </c>
      <c r="T56" s="6">
        <v>11.68</v>
      </c>
      <c r="U56" s="44">
        <v>7</v>
      </c>
      <c r="V56" s="6">
        <v>3162.8799999999997</v>
      </c>
      <c r="W56" s="12">
        <v>12.16</v>
      </c>
      <c r="X56" s="44">
        <v>12</v>
      </c>
      <c r="Y56" s="6">
        <v>4997.7700000000004</v>
      </c>
      <c r="Z56" s="12">
        <v>80.83</v>
      </c>
      <c r="AA56" s="11">
        <v>0</v>
      </c>
      <c r="AB56" s="6">
        <v>0</v>
      </c>
      <c r="AC56" s="6">
        <v>0</v>
      </c>
      <c r="AD56" s="11">
        <v>0</v>
      </c>
      <c r="AE56" s="6">
        <v>0</v>
      </c>
      <c r="AF56" s="6">
        <v>0</v>
      </c>
      <c r="AG56" s="11">
        <v>0</v>
      </c>
      <c r="AH56" s="6">
        <v>0</v>
      </c>
      <c r="AI56" s="6">
        <v>0</v>
      </c>
      <c r="AJ56" s="11">
        <v>0</v>
      </c>
      <c r="AK56" s="6">
        <v>0</v>
      </c>
      <c r="AL56" s="6">
        <v>0</v>
      </c>
      <c r="AM56" s="38">
        <v>1</v>
      </c>
      <c r="AN56" s="6">
        <v>747.7</v>
      </c>
      <c r="AO56" s="6">
        <v>6.73</v>
      </c>
      <c r="AP56" s="38">
        <v>0</v>
      </c>
      <c r="AQ56" s="6">
        <v>0</v>
      </c>
      <c r="AR56" s="6">
        <v>0</v>
      </c>
      <c r="AS56" s="38">
        <v>0</v>
      </c>
      <c r="AT56" s="6">
        <v>0</v>
      </c>
      <c r="AU56" s="6">
        <v>0</v>
      </c>
      <c r="AV56" s="44">
        <v>21</v>
      </c>
      <c r="AW56" s="6">
        <v>33552.81</v>
      </c>
      <c r="AX56" s="6">
        <v>223.76000000000005</v>
      </c>
      <c r="AY56" s="44">
        <v>5</v>
      </c>
      <c r="AZ56" s="6">
        <v>431.15</v>
      </c>
      <c r="BA56" s="6">
        <v>9.7899999999999991</v>
      </c>
      <c r="BB56" s="44">
        <v>51</v>
      </c>
      <c r="BC56" s="6">
        <v>222163.04</v>
      </c>
      <c r="BD56" s="6">
        <v>2698</v>
      </c>
      <c r="BE56" s="44">
        <v>0</v>
      </c>
      <c r="BF56" s="6">
        <v>0</v>
      </c>
      <c r="BG56" s="6">
        <v>0</v>
      </c>
      <c r="BH56" s="44">
        <v>58</v>
      </c>
      <c r="BI56" s="6">
        <v>28905.750000000015</v>
      </c>
      <c r="BJ56" s="6">
        <v>279</v>
      </c>
      <c r="BK56" s="44">
        <v>87</v>
      </c>
      <c r="BL56" s="6">
        <v>151583.84</v>
      </c>
      <c r="BM56" s="6">
        <v>2663</v>
      </c>
      <c r="BN56" s="44">
        <v>6</v>
      </c>
      <c r="BO56" s="6">
        <v>8879.26</v>
      </c>
      <c r="BP56" s="6">
        <v>384.55</v>
      </c>
      <c r="BQ56" s="11">
        <v>0</v>
      </c>
      <c r="BR56" s="6">
        <v>0</v>
      </c>
      <c r="BS56" s="6">
        <v>0</v>
      </c>
      <c r="BT56" s="18">
        <v>653</v>
      </c>
      <c r="BU56" s="10">
        <f>D56+G56+J56+M56+P56+S56+V56+Y56+AB56+AE56+AH56+AK56+AN56+AQ56+AT56+AW56+AZ56+BC56+BF56+BI56+BL56+BO56+BR56</f>
        <v>2263446.3899999997</v>
      </c>
    </row>
    <row r="57" spans="1:73">
      <c r="A57" s="75" t="s">
        <v>53</v>
      </c>
      <c r="B57" t="s">
        <v>59</v>
      </c>
      <c r="C57" s="11">
        <v>865</v>
      </c>
      <c r="D57" s="6">
        <v>10454324.760000015</v>
      </c>
      <c r="E57" s="12">
        <v>49379.210000000021</v>
      </c>
      <c r="F57" s="19">
        <v>527</v>
      </c>
      <c r="G57" s="25">
        <v>526349.17000000202</v>
      </c>
      <c r="H57" s="6">
        <v>5914.3099999999986</v>
      </c>
      <c r="I57" s="11">
        <v>44</v>
      </c>
      <c r="J57" s="6">
        <v>212969</v>
      </c>
      <c r="K57" s="6">
        <v>2129.6899999999996</v>
      </c>
      <c r="L57" s="44">
        <v>61</v>
      </c>
      <c r="M57" s="6">
        <v>25659.459999999995</v>
      </c>
      <c r="N57" s="6">
        <v>226.97999999999996</v>
      </c>
      <c r="O57" s="44">
        <v>282</v>
      </c>
      <c r="P57" s="6">
        <v>6782320.2500000009</v>
      </c>
      <c r="Q57" s="6">
        <v>149951.23999999996</v>
      </c>
      <c r="R57" s="44">
        <v>8</v>
      </c>
      <c r="S57" s="6">
        <v>8058.32</v>
      </c>
      <c r="T57" s="6">
        <v>48.41</v>
      </c>
      <c r="U57" s="44">
        <v>3</v>
      </c>
      <c r="V57" s="6">
        <v>2248.4799999999996</v>
      </c>
      <c r="W57" s="12">
        <v>8.8000000000000007</v>
      </c>
      <c r="X57" s="44">
        <v>64</v>
      </c>
      <c r="Y57" s="6">
        <v>28220.950000000004</v>
      </c>
      <c r="Z57" s="12">
        <v>448.43999999999994</v>
      </c>
      <c r="AA57" s="11">
        <v>0</v>
      </c>
      <c r="AB57" s="6">
        <v>0</v>
      </c>
      <c r="AC57" s="6">
        <v>0</v>
      </c>
      <c r="AD57" s="11">
        <v>56</v>
      </c>
      <c r="AE57" s="6">
        <v>761212.66</v>
      </c>
      <c r="AF57" s="6">
        <v>2056.7200000000007</v>
      </c>
      <c r="AG57" s="11">
        <v>4</v>
      </c>
      <c r="AH57" s="6">
        <v>38111.089999999997</v>
      </c>
      <c r="AI57" s="6">
        <v>52.66</v>
      </c>
      <c r="AJ57" s="11">
        <v>15</v>
      </c>
      <c r="AK57" s="6">
        <v>115501.90000000001</v>
      </c>
      <c r="AL57" s="6">
        <v>604.72</v>
      </c>
      <c r="AM57" s="38">
        <v>11</v>
      </c>
      <c r="AN57" s="6">
        <v>19421.400000000001</v>
      </c>
      <c r="AO57" s="6">
        <v>174.81</v>
      </c>
      <c r="AP57" s="38">
        <v>0</v>
      </c>
      <c r="AQ57" s="6">
        <v>0</v>
      </c>
      <c r="AR57" s="6">
        <v>0</v>
      </c>
      <c r="AS57" s="38">
        <v>1</v>
      </c>
      <c r="AT57" s="6">
        <v>588.85</v>
      </c>
      <c r="AU57" s="6">
        <v>4.57</v>
      </c>
      <c r="AV57" s="44">
        <v>209</v>
      </c>
      <c r="AW57" s="6">
        <v>486817.22000000003</v>
      </c>
      <c r="AX57" s="6">
        <v>3246.5299999999984</v>
      </c>
      <c r="AY57" s="44">
        <v>68</v>
      </c>
      <c r="AZ57" s="6">
        <v>65325.39999999998</v>
      </c>
      <c r="BA57" s="6">
        <v>1483.32</v>
      </c>
      <c r="BB57" s="44">
        <v>209</v>
      </c>
      <c r="BC57" s="6">
        <v>3398574.4800000004</v>
      </c>
      <c r="BD57" s="6">
        <v>47928</v>
      </c>
      <c r="BE57" s="44">
        <v>1</v>
      </c>
      <c r="BF57" s="6">
        <v>1438.8</v>
      </c>
      <c r="BG57" s="6">
        <v>44</v>
      </c>
      <c r="BH57" s="44">
        <v>39</v>
      </c>
      <c r="BI57" s="6">
        <v>116980.64999999997</v>
      </c>
      <c r="BJ57" s="6">
        <v>927</v>
      </c>
      <c r="BK57" s="44">
        <v>201</v>
      </c>
      <c r="BL57" s="6">
        <v>153396.90000000008</v>
      </c>
      <c r="BM57" s="6">
        <v>2705</v>
      </c>
      <c r="BN57" s="44">
        <v>1</v>
      </c>
      <c r="BO57" s="6">
        <v>675.38</v>
      </c>
      <c r="BP57" s="6">
        <v>29.25</v>
      </c>
      <c r="BQ57" s="11">
        <v>0</v>
      </c>
      <c r="BR57" s="6">
        <v>0</v>
      </c>
      <c r="BS57" s="6">
        <v>0</v>
      </c>
      <c r="BT57" s="18">
        <v>1392</v>
      </c>
      <c r="BU57" s="10">
        <f>D57+G57+J57+M57+P57+S57+V57+Y57+AB57+AE57+AH57+AK57+AN57+AQ57+AT57+AW57+AZ57+BC57+BF57+BI57+BL57+BO57+BR57</f>
        <v>23198195.120000012</v>
      </c>
    </row>
    <row r="58" spans="1:73">
      <c r="A58" s="75" t="s">
        <v>53</v>
      </c>
      <c r="B58" t="s">
        <v>60</v>
      </c>
      <c r="C58" s="11">
        <v>5084</v>
      </c>
      <c r="D58" s="6">
        <v>30655707.629999962</v>
      </c>
      <c r="E58" s="12">
        <v>147888.77999999988</v>
      </c>
      <c r="F58" s="19">
        <v>4250</v>
      </c>
      <c r="G58" s="25">
        <v>3656059.4199998397</v>
      </c>
      <c r="H58" s="6">
        <v>41105.399999999972</v>
      </c>
      <c r="I58" s="11">
        <v>151</v>
      </c>
      <c r="J58" s="6">
        <v>377571.85</v>
      </c>
      <c r="K58" s="6">
        <v>3776.3500000000004</v>
      </c>
      <c r="L58" s="44">
        <v>137</v>
      </c>
      <c r="M58" s="6">
        <v>75801.81000000007</v>
      </c>
      <c r="N58" s="6">
        <v>410.99999999999994</v>
      </c>
      <c r="O58" s="44">
        <v>1048</v>
      </c>
      <c r="P58" s="6">
        <v>19110480.700000003</v>
      </c>
      <c r="Q58" s="6">
        <v>464194.61999999988</v>
      </c>
      <c r="R58" s="44">
        <v>144</v>
      </c>
      <c r="S58" s="6">
        <v>73772.750000000029</v>
      </c>
      <c r="T58" s="6">
        <v>459.71999999999963</v>
      </c>
      <c r="U58" s="44">
        <v>3</v>
      </c>
      <c r="V58" s="6">
        <v>952.43</v>
      </c>
      <c r="W58" s="12">
        <v>3.72</v>
      </c>
      <c r="X58" s="44">
        <v>395</v>
      </c>
      <c r="Y58" s="6">
        <v>558987.03000000014</v>
      </c>
      <c r="Z58" s="12">
        <v>8468.4200000000037</v>
      </c>
      <c r="AA58" s="11">
        <v>2</v>
      </c>
      <c r="AB58" s="6">
        <v>7670.27</v>
      </c>
      <c r="AC58" s="6">
        <v>74.570000000000007</v>
      </c>
      <c r="AD58" s="11">
        <v>53</v>
      </c>
      <c r="AE58" s="6">
        <v>378615.14999999991</v>
      </c>
      <c r="AF58" s="6">
        <v>1022.9799999999999</v>
      </c>
      <c r="AG58" s="11">
        <v>144</v>
      </c>
      <c r="AH58" s="6">
        <v>829898.37999999977</v>
      </c>
      <c r="AI58" s="6">
        <v>1146.7099999999998</v>
      </c>
      <c r="AJ58" s="11">
        <v>270</v>
      </c>
      <c r="AK58" s="6">
        <v>758607.20000000007</v>
      </c>
      <c r="AL58" s="6">
        <v>3973.7899999999995</v>
      </c>
      <c r="AM58" s="38">
        <v>93</v>
      </c>
      <c r="AN58" s="6">
        <v>84310.190000000017</v>
      </c>
      <c r="AO58" s="6">
        <v>758.86</v>
      </c>
      <c r="AP58" s="38">
        <v>0</v>
      </c>
      <c r="AQ58" s="6">
        <v>0</v>
      </c>
      <c r="AR58" s="6">
        <v>0</v>
      </c>
      <c r="AS58" s="38">
        <v>0</v>
      </c>
      <c r="AT58" s="6">
        <v>0</v>
      </c>
      <c r="AU58" s="6">
        <v>0</v>
      </c>
      <c r="AV58" s="44">
        <v>1454</v>
      </c>
      <c r="AW58" s="6">
        <v>2035364.979999996</v>
      </c>
      <c r="AX58" s="6">
        <v>13588.830000000016</v>
      </c>
      <c r="AY58" s="44">
        <v>167</v>
      </c>
      <c r="AZ58" s="6">
        <v>72217.61</v>
      </c>
      <c r="BA58" s="6">
        <v>1639.8099999999997</v>
      </c>
      <c r="BB58" s="44">
        <v>681</v>
      </c>
      <c r="BC58" s="6">
        <v>6916641.479999993</v>
      </c>
      <c r="BD58" s="6">
        <v>97542.69</v>
      </c>
      <c r="BE58" s="44">
        <v>2</v>
      </c>
      <c r="BF58" s="6">
        <v>1979.22</v>
      </c>
      <c r="BG58" s="6">
        <v>67</v>
      </c>
      <c r="BH58" s="44">
        <v>59</v>
      </c>
      <c r="BI58" s="6">
        <v>38318.309999999961</v>
      </c>
      <c r="BJ58" s="6">
        <v>332.06</v>
      </c>
      <c r="BK58" s="44">
        <v>707</v>
      </c>
      <c r="BL58" s="6">
        <v>3825247.3099999982</v>
      </c>
      <c r="BM58" s="6">
        <v>66364</v>
      </c>
      <c r="BN58" s="44">
        <v>2</v>
      </c>
      <c r="BO58" s="6">
        <v>1996.8300000000002</v>
      </c>
      <c r="BP58" s="6">
        <v>86.48</v>
      </c>
      <c r="BQ58" s="11">
        <v>0</v>
      </c>
      <c r="BR58" s="6">
        <v>0</v>
      </c>
      <c r="BS58" s="6">
        <v>0</v>
      </c>
      <c r="BT58" s="18">
        <v>9334</v>
      </c>
      <c r="BU58" s="10">
        <f>D58+G58+J58+M58+P58+S58+V58+Y58+AB58+AE58+AH58+AK58+AN58+AQ58+AT58+AW58+AZ58+BC58+BF58+BI58+BL58+BO58+BR58</f>
        <v>69460200.549999803</v>
      </c>
    </row>
    <row r="59" spans="1:73">
      <c r="A59" s="75" t="s">
        <v>53</v>
      </c>
      <c r="B59" t="s">
        <v>61</v>
      </c>
      <c r="C59" s="11">
        <v>1860</v>
      </c>
      <c r="D59" s="6">
        <v>15387376.84000002</v>
      </c>
      <c r="E59" s="12">
        <v>74768.690000000119</v>
      </c>
      <c r="F59" s="19">
        <v>1364</v>
      </c>
      <c r="G59" s="25">
        <v>1142417.5100000044</v>
      </c>
      <c r="H59" s="6">
        <v>12862.920000000009</v>
      </c>
      <c r="I59" s="11">
        <v>82</v>
      </c>
      <c r="J59" s="6">
        <v>305839.44</v>
      </c>
      <c r="K59" s="6">
        <v>3091.68</v>
      </c>
      <c r="L59" s="44">
        <v>114</v>
      </c>
      <c r="M59" s="6">
        <v>122668.17000000006</v>
      </c>
      <c r="N59" s="6">
        <v>595.85999999999979</v>
      </c>
      <c r="O59" s="44">
        <v>347</v>
      </c>
      <c r="P59" s="6">
        <v>5546186.5599999977</v>
      </c>
      <c r="Q59" s="6">
        <v>96938.68</v>
      </c>
      <c r="R59" s="44">
        <v>109</v>
      </c>
      <c r="S59" s="6">
        <v>97627.349999999991</v>
      </c>
      <c r="T59" s="6">
        <v>645.63999999999987</v>
      </c>
      <c r="U59" s="44">
        <v>76</v>
      </c>
      <c r="V59" s="6">
        <v>75048.650000000038</v>
      </c>
      <c r="W59" s="12">
        <v>280.92999999999995</v>
      </c>
      <c r="X59" s="44">
        <v>153</v>
      </c>
      <c r="Y59" s="6">
        <v>215465.01</v>
      </c>
      <c r="Z59" s="12">
        <v>3451.6599999999989</v>
      </c>
      <c r="AA59" s="11">
        <v>25</v>
      </c>
      <c r="AB59" s="6">
        <v>35405.67</v>
      </c>
      <c r="AC59" s="6">
        <v>344.25000000000006</v>
      </c>
      <c r="AD59" s="11">
        <v>258</v>
      </c>
      <c r="AE59" s="6">
        <v>5266224.6099999994</v>
      </c>
      <c r="AF59" s="6">
        <v>14228.799999999997</v>
      </c>
      <c r="AG59" s="11">
        <v>2</v>
      </c>
      <c r="AH59" s="6">
        <v>28197</v>
      </c>
      <c r="AI59" s="6">
        <v>38.96</v>
      </c>
      <c r="AJ59" s="11">
        <v>10</v>
      </c>
      <c r="AK59" s="6">
        <v>34762.550000000003</v>
      </c>
      <c r="AL59" s="6">
        <v>182</v>
      </c>
      <c r="AM59" s="38">
        <v>41</v>
      </c>
      <c r="AN59" s="6">
        <v>55268.97</v>
      </c>
      <c r="AO59" s="6">
        <v>497.44999999999987</v>
      </c>
      <c r="AP59" s="38">
        <v>0</v>
      </c>
      <c r="AQ59" s="6">
        <v>0</v>
      </c>
      <c r="AR59" s="6">
        <v>0</v>
      </c>
      <c r="AS59" s="38">
        <v>25</v>
      </c>
      <c r="AT59" s="6">
        <v>19721.759999999998</v>
      </c>
      <c r="AU59" s="6">
        <v>156.58000000000004</v>
      </c>
      <c r="AV59" s="44">
        <v>267</v>
      </c>
      <c r="AW59" s="6">
        <v>603527.35999999975</v>
      </c>
      <c r="AX59" s="6">
        <v>4025.0300000000025</v>
      </c>
      <c r="AY59" s="44">
        <v>118</v>
      </c>
      <c r="AZ59" s="6">
        <v>61256.369999999995</v>
      </c>
      <c r="BA59" s="6">
        <v>1390.8099999999997</v>
      </c>
      <c r="BB59" s="44">
        <v>210</v>
      </c>
      <c r="BC59" s="6">
        <v>2268907.2699999996</v>
      </c>
      <c r="BD59" s="6">
        <v>31997</v>
      </c>
      <c r="BE59" s="44">
        <v>2</v>
      </c>
      <c r="BF59" s="6">
        <v>23478.6</v>
      </c>
      <c r="BG59" s="6">
        <v>718</v>
      </c>
      <c r="BH59" s="44">
        <v>65</v>
      </c>
      <c r="BI59" s="6">
        <v>142377.92999999991</v>
      </c>
      <c r="BJ59" s="6">
        <v>1136</v>
      </c>
      <c r="BK59" s="44">
        <v>260</v>
      </c>
      <c r="BL59" s="6">
        <v>504182.32999999996</v>
      </c>
      <c r="BM59" s="6">
        <v>8796</v>
      </c>
      <c r="BN59" s="44">
        <v>3</v>
      </c>
      <c r="BO59" s="6">
        <v>2517.5100000000002</v>
      </c>
      <c r="BP59" s="6">
        <v>109.03</v>
      </c>
      <c r="BQ59" s="11">
        <v>0</v>
      </c>
      <c r="BR59" s="6">
        <v>0</v>
      </c>
      <c r="BS59" s="6">
        <v>0</v>
      </c>
      <c r="BT59" s="18">
        <v>3224</v>
      </c>
      <c r="BU59" s="10">
        <f>D59+G59+J59+M59+P59+S59+V59+Y59+AB59+AE59+AH59+AK59+AN59+AQ59+AT59+AW59+AZ59+BC59+BF59+BI59+BL59+BO59+BR59</f>
        <v>31938457.460000031</v>
      </c>
    </row>
    <row r="60" spans="1:73">
      <c r="A60" s="75" t="s">
        <v>53</v>
      </c>
      <c r="B60" t="s">
        <v>62</v>
      </c>
      <c r="C60" s="11">
        <v>317</v>
      </c>
      <c r="D60" s="6">
        <v>1348064.06</v>
      </c>
      <c r="E60" s="12">
        <v>7309.3500000000022</v>
      </c>
      <c r="F60" s="19">
        <v>272</v>
      </c>
      <c r="G60" s="25">
        <v>217342.93000000025</v>
      </c>
      <c r="H60" s="6">
        <v>2444.1899999999991</v>
      </c>
      <c r="I60" s="11">
        <v>20</v>
      </c>
      <c r="J60" s="6">
        <v>39418.61</v>
      </c>
      <c r="K60" s="6">
        <v>394.38999999999993</v>
      </c>
      <c r="L60" s="44">
        <v>17</v>
      </c>
      <c r="M60" s="6">
        <v>10706.37</v>
      </c>
      <c r="N60" s="6">
        <v>49.029999999999994</v>
      </c>
      <c r="O60" s="44">
        <v>49</v>
      </c>
      <c r="P60" s="6">
        <v>228241.22999999998</v>
      </c>
      <c r="Q60" s="6">
        <v>3191.7899999999991</v>
      </c>
      <c r="R60" s="44">
        <v>14</v>
      </c>
      <c r="S60" s="6">
        <v>4758.71</v>
      </c>
      <c r="T60" s="6">
        <v>32.35</v>
      </c>
      <c r="U60" s="44">
        <v>10</v>
      </c>
      <c r="V60" s="6">
        <v>10986.329999999998</v>
      </c>
      <c r="W60" s="12">
        <v>40.03</v>
      </c>
      <c r="X60" s="44">
        <v>19</v>
      </c>
      <c r="Y60" s="6">
        <v>8452.8000000000029</v>
      </c>
      <c r="Z60" s="12">
        <v>127.4</v>
      </c>
      <c r="AA60" s="11">
        <v>2</v>
      </c>
      <c r="AB60" s="6">
        <v>1606.74</v>
      </c>
      <c r="AC60" s="6">
        <v>15.62</v>
      </c>
      <c r="AD60" s="11">
        <v>2</v>
      </c>
      <c r="AE60" s="6">
        <v>114141.92000000001</v>
      </c>
      <c r="AF60" s="6">
        <v>308.39999999999998</v>
      </c>
      <c r="AG60" s="11">
        <v>0</v>
      </c>
      <c r="AH60" s="6">
        <v>0</v>
      </c>
      <c r="AI60" s="6">
        <v>0</v>
      </c>
      <c r="AJ60" s="11">
        <v>0</v>
      </c>
      <c r="AK60" s="6">
        <v>0</v>
      </c>
      <c r="AL60" s="6">
        <v>0</v>
      </c>
      <c r="AM60" s="38">
        <v>8</v>
      </c>
      <c r="AN60" s="6">
        <v>9160.64</v>
      </c>
      <c r="AO60" s="6">
        <v>82.44</v>
      </c>
      <c r="AP60" s="38">
        <v>0</v>
      </c>
      <c r="AQ60" s="6">
        <v>0</v>
      </c>
      <c r="AR60" s="6">
        <v>0</v>
      </c>
      <c r="AS60" s="38">
        <v>5</v>
      </c>
      <c r="AT60" s="6">
        <v>3702.76</v>
      </c>
      <c r="AU60" s="6">
        <v>28.75</v>
      </c>
      <c r="AV60" s="44">
        <v>62</v>
      </c>
      <c r="AW60" s="6">
        <v>132098.34</v>
      </c>
      <c r="AX60" s="6">
        <v>880.93000000000006</v>
      </c>
      <c r="AY60" s="44">
        <v>17</v>
      </c>
      <c r="AZ60" s="6">
        <v>3194.83</v>
      </c>
      <c r="BA60" s="6">
        <v>72.539999999999992</v>
      </c>
      <c r="BB60" s="44">
        <v>22</v>
      </c>
      <c r="BC60" s="6">
        <v>80341.030000000013</v>
      </c>
      <c r="BD60" s="6">
        <v>1133</v>
      </c>
      <c r="BE60" s="44">
        <v>0</v>
      </c>
      <c r="BF60" s="6">
        <v>0</v>
      </c>
      <c r="BG60" s="6">
        <v>0</v>
      </c>
      <c r="BH60" s="44">
        <v>11</v>
      </c>
      <c r="BI60" s="6">
        <v>11887.949999999999</v>
      </c>
      <c r="BJ60" s="6">
        <v>123</v>
      </c>
      <c r="BK60" s="44">
        <v>35</v>
      </c>
      <c r="BL60" s="6">
        <v>29399.019999999997</v>
      </c>
      <c r="BM60" s="6">
        <v>549</v>
      </c>
      <c r="BN60" s="44">
        <v>1</v>
      </c>
      <c r="BO60" s="6">
        <v>202.04</v>
      </c>
      <c r="BP60" s="6">
        <v>8.75</v>
      </c>
      <c r="BQ60" s="11">
        <v>0</v>
      </c>
      <c r="BR60" s="6">
        <v>0</v>
      </c>
      <c r="BS60" s="6">
        <v>0</v>
      </c>
      <c r="BT60" s="18">
        <v>589</v>
      </c>
      <c r="BU60" s="10">
        <f>D60+G60+J60+M60+P60+S60+V60+Y60+AB60+AE60+AH60+AK60+AN60+AQ60+AT60+AW60+AZ60+BC60+BF60+BI60+BL60+BO60+BR60</f>
        <v>2253706.3100000005</v>
      </c>
    </row>
    <row r="61" spans="1:73">
      <c r="A61" s="75" t="s">
        <v>53</v>
      </c>
      <c r="B61" t="s">
        <v>63</v>
      </c>
      <c r="C61" s="11">
        <v>3614</v>
      </c>
      <c r="D61" s="6">
        <v>35625962.449999981</v>
      </c>
      <c r="E61" s="12">
        <v>161288.40000000055</v>
      </c>
      <c r="F61" s="19">
        <v>2564</v>
      </c>
      <c r="G61" s="25">
        <v>2282785.789999987</v>
      </c>
      <c r="H61" s="6">
        <v>25693.200000000001</v>
      </c>
      <c r="I61" s="11">
        <v>143</v>
      </c>
      <c r="J61" s="6">
        <v>512590.19999999995</v>
      </c>
      <c r="K61" s="6">
        <v>5138.13</v>
      </c>
      <c r="L61" s="44">
        <v>125</v>
      </c>
      <c r="M61" s="6">
        <v>164860.76</v>
      </c>
      <c r="N61" s="6">
        <v>607.91999999999962</v>
      </c>
      <c r="O61" s="44">
        <v>203</v>
      </c>
      <c r="P61" s="6">
        <v>2359162.5200000005</v>
      </c>
      <c r="Q61" s="6">
        <v>47539.070000000022</v>
      </c>
      <c r="R61" s="44">
        <v>30</v>
      </c>
      <c r="S61" s="6">
        <v>26852.709999999995</v>
      </c>
      <c r="T61" s="6">
        <v>175.10000000000002</v>
      </c>
      <c r="U61" s="44">
        <v>3</v>
      </c>
      <c r="V61" s="6">
        <v>1579.3899999999999</v>
      </c>
      <c r="W61" s="12">
        <v>6.18</v>
      </c>
      <c r="X61" s="44">
        <v>376</v>
      </c>
      <c r="Y61" s="6">
        <v>360577.06999999977</v>
      </c>
      <c r="Z61" s="12">
        <v>5967.2700000000013</v>
      </c>
      <c r="AA61" s="11">
        <v>4</v>
      </c>
      <c r="AB61" s="6">
        <v>1683.82</v>
      </c>
      <c r="AC61" s="6">
        <v>16.369999999999997</v>
      </c>
      <c r="AD61" s="11">
        <v>1175</v>
      </c>
      <c r="AE61" s="6">
        <v>26823925.270000044</v>
      </c>
      <c r="AF61" s="6">
        <v>72478.240000000005</v>
      </c>
      <c r="AG61" s="11">
        <v>45</v>
      </c>
      <c r="AH61" s="6">
        <v>379374.00999999995</v>
      </c>
      <c r="AI61" s="6">
        <v>524.19999999999982</v>
      </c>
      <c r="AJ61" s="11">
        <v>48</v>
      </c>
      <c r="AK61" s="6">
        <v>139062.19</v>
      </c>
      <c r="AL61" s="6">
        <v>728.06000000000017</v>
      </c>
      <c r="AM61" s="38">
        <v>97</v>
      </c>
      <c r="AN61" s="6">
        <v>121411.58000000002</v>
      </c>
      <c r="AO61" s="6">
        <v>1092.8100000000002</v>
      </c>
      <c r="AP61" s="38">
        <v>0</v>
      </c>
      <c r="AQ61" s="6">
        <v>0</v>
      </c>
      <c r="AR61" s="6">
        <v>0</v>
      </c>
      <c r="AS61" s="38">
        <v>0</v>
      </c>
      <c r="AT61" s="6">
        <v>0</v>
      </c>
      <c r="AU61" s="6">
        <v>0</v>
      </c>
      <c r="AV61" s="44">
        <v>684</v>
      </c>
      <c r="AW61" s="6">
        <v>1474789.9199999997</v>
      </c>
      <c r="AX61" s="6">
        <v>9836.9599999999955</v>
      </c>
      <c r="AY61" s="44">
        <v>285</v>
      </c>
      <c r="AZ61" s="6">
        <v>103077.92000000001</v>
      </c>
      <c r="BA61" s="6">
        <v>2340.5400000000009</v>
      </c>
      <c r="BB61" s="44">
        <v>64</v>
      </c>
      <c r="BC61" s="6">
        <v>810199.05999999994</v>
      </c>
      <c r="BD61" s="6">
        <v>11414</v>
      </c>
      <c r="BE61" s="44">
        <v>0</v>
      </c>
      <c r="BF61" s="6">
        <v>0</v>
      </c>
      <c r="BG61" s="6">
        <v>0</v>
      </c>
      <c r="BH61" s="44">
        <v>97</v>
      </c>
      <c r="BI61" s="6">
        <v>158554.91999999993</v>
      </c>
      <c r="BJ61" s="6">
        <v>1280</v>
      </c>
      <c r="BK61" s="44">
        <v>134</v>
      </c>
      <c r="BL61" s="6">
        <v>313456.65999999997</v>
      </c>
      <c r="BM61" s="6">
        <v>5454</v>
      </c>
      <c r="BN61" s="44">
        <v>4</v>
      </c>
      <c r="BO61" s="6">
        <v>3444.35</v>
      </c>
      <c r="BP61" s="6">
        <v>149.17000000000002</v>
      </c>
      <c r="BQ61" s="11">
        <v>0</v>
      </c>
      <c r="BR61" s="6">
        <v>0</v>
      </c>
      <c r="BS61" s="6">
        <v>0</v>
      </c>
      <c r="BT61" s="18">
        <v>6178</v>
      </c>
      <c r="BU61" s="10">
        <f>D61+G61+J61+M61+P61+S61+V61+Y61+AB61+AE61+AH61+AK61+AN61+AQ61+AT61+AW61+AZ61+BC61+BF61+BI61+BL61+BO61+BR61</f>
        <v>71663350.590000018</v>
      </c>
    </row>
    <row r="62" spans="1:73">
      <c r="A62" s="75" t="s">
        <v>53</v>
      </c>
      <c r="B62" t="s">
        <v>64</v>
      </c>
      <c r="C62" s="11">
        <v>1000</v>
      </c>
      <c r="D62" s="6">
        <v>5986271.990000003</v>
      </c>
      <c r="E62" s="12">
        <v>36536.520000000019</v>
      </c>
      <c r="F62" s="19">
        <v>759</v>
      </c>
      <c r="G62" s="25">
        <v>517836.73000000179</v>
      </c>
      <c r="H62" s="6">
        <v>5817.7100000000037</v>
      </c>
      <c r="I62" s="11">
        <v>77</v>
      </c>
      <c r="J62" s="6">
        <v>183962</v>
      </c>
      <c r="K62" s="6">
        <v>1839.62</v>
      </c>
      <c r="L62" s="44">
        <v>0</v>
      </c>
      <c r="M62" s="6">
        <v>0</v>
      </c>
      <c r="N62" s="6">
        <v>0</v>
      </c>
      <c r="O62" s="44">
        <v>652</v>
      </c>
      <c r="P62" s="6">
        <v>1723503.5800000008</v>
      </c>
      <c r="Q62" s="6">
        <v>18971.529999999962</v>
      </c>
      <c r="R62" s="44">
        <v>13</v>
      </c>
      <c r="S62" s="6">
        <v>3979.7000000000003</v>
      </c>
      <c r="T62" s="6">
        <v>26.81</v>
      </c>
      <c r="U62" s="44">
        <v>1</v>
      </c>
      <c r="V62" s="6">
        <v>146.93</v>
      </c>
      <c r="W62" s="12">
        <v>0.48</v>
      </c>
      <c r="X62" s="44">
        <v>1</v>
      </c>
      <c r="Y62" s="6">
        <v>335.66</v>
      </c>
      <c r="Z62" s="12">
        <v>4.8099999999999996</v>
      </c>
      <c r="AA62" s="11">
        <v>0</v>
      </c>
      <c r="AB62" s="6">
        <v>0</v>
      </c>
      <c r="AC62" s="6">
        <v>0</v>
      </c>
      <c r="AD62" s="11">
        <v>0</v>
      </c>
      <c r="AE62" s="6">
        <v>0</v>
      </c>
      <c r="AF62" s="6">
        <v>0</v>
      </c>
      <c r="AG62" s="11">
        <v>0</v>
      </c>
      <c r="AH62" s="6">
        <v>0</v>
      </c>
      <c r="AI62" s="6">
        <v>0</v>
      </c>
      <c r="AJ62" s="11">
        <v>0</v>
      </c>
      <c r="AK62" s="6">
        <v>0</v>
      </c>
      <c r="AL62" s="6">
        <v>0</v>
      </c>
      <c r="AM62" s="38">
        <v>0</v>
      </c>
      <c r="AN62" s="6">
        <v>0</v>
      </c>
      <c r="AO62" s="6">
        <v>0</v>
      </c>
      <c r="AP62" s="38">
        <v>0</v>
      </c>
      <c r="AQ62" s="6">
        <v>0</v>
      </c>
      <c r="AR62" s="6">
        <v>0</v>
      </c>
      <c r="AS62" s="38">
        <v>0</v>
      </c>
      <c r="AT62" s="6">
        <v>0</v>
      </c>
      <c r="AU62" s="6">
        <v>0</v>
      </c>
      <c r="AV62" s="44">
        <v>0</v>
      </c>
      <c r="AW62" s="6">
        <v>0</v>
      </c>
      <c r="AX62" s="6">
        <v>0</v>
      </c>
      <c r="AY62" s="44">
        <v>1</v>
      </c>
      <c r="AZ62" s="6">
        <v>211.85</v>
      </c>
      <c r="BA62" s="6">
        <v>4.8099999999999996</v>
      </c>
      <c r="BB62" s="44">
        <v>273</v>
      </c>
      <c r="BC62" s="6">
        <v>982930.77000000014</v>
      </c>
      <c r="BD62" s="6">
        <v>8442.4400000000023</v>
      </c>
      <c r="BE62" s="44">
        <v>0</v>
      </c>
      <c r="BF62" s="6">
        <v>0</v>
      </c>
      <c r="BG62" s="6">
        <v>0</v>
      </c>
      <c r="BH62" s="44">
        <v>287</v>
      </c>
      <c r="BI62" s="6">
        <v>110232.54999999987</v>
      </c>
      <c r="BJ62" s="6">
        <v>1001.8199999999999</v>
      </c>
      <c r="BK62" s="44">
        <v>267</v>
      </c>
      <c r="BL62" s="6">
        <v>38143.219999999877</v>
      </c>
      <c r="BM62" s="6">
        <v>691.27</v>
      </c>
      <c r="BN62" s="44">
        <v>2</v>
      </c>
      <c r="BO62" s="6">
        <v>1506.62</v>
      </c>
      <c r="BP62" s="6">
        <v>65.25</v>
      </c>
      <c r="BQ62" s="11">
        <v>0</v>
      </c>
      <c r="BR62" s="6">
        <v>0</v>
      </c>
      <c r="BS62" s="6">
        <v>0</v>
      </c>
      <c r="BT62" s="18">
        <v>1759</v>
      </c>
      <c r="BU62" s="10">
        <f>D62+G62+J62+M62+P62+S62+V62+Y62+AB62+AE62+AH62+AK62+AN62+AQ62+AT62+AW62+AZ62+BC62+BF62+BI62+BL62+BO62+BR62</f>
        <v>9549061.6000000034</v>
      </c>
    </row>
    <row r="63" spans="1:73">
      <c r="A63" s="75" t="s">
        <v>53</v>
      </c>
      <c r="B63" t="s">
        <v>65</v>
      </c>
      <c r="C63" s="11">
        <v>391</v>
      </c>
      <c r="D63" s="6">
        <v>1044076.8099999997</v>
      </c>
      <c r="E63" s="12">
        <v>6028.3600000000006</v>
      </c>
      <c r="F63" s="19">
        <v>365</v>
      </c>
      <c r="G63" s="25">
        <v>292529.45000000054</v>
      </c>
      <c r="H63" s="6">
        <v>3300.2699999999995</v>
      </c>
      <c r="I63" s="11">
        <v>24</v>
      </c>
      <c r="J63" s="6">
        <v>17692.32</v>
      </c>
      <c r="K63" s="6">
        <v>177.57000000000005</v>
      </c>
      <c r="L63" s="44">
        <v>17</v>
      </c>
      <c r="M63" s="6">
        <v>6035.86</v>
      </c>
      <c r="N63" s="6">
        <v>29.3</v>
      </c>
      <c r="O63" s="44">
        <v>157</v>
      </c>
      <c r="P63" s="6">
        <v>729528.46000000054</v>
      </c>
      <c r="Q63" s="6">
        <v>8851.4399999999932</v>
      </c>
      <c r="R63" s="44">
        <v>16</v>
      </c>
      <c r="S63" s="6">
        <v>8865.2099999999991</v>
      </c>
      <c r="T63" s="6">
        <v>59.870000000000005</v>
      </c>
      <c r="U63" s="44">
        <v>15</v>
      </c>
      <c r="V63" s="6">
        <v>11251.18</v>
      </c>
      <c r="W63" s="12">
        <v>43.24</v>
      </c>
      <c r="X63" s="44">
        <v>10</v>
      </c>
      <c r="Y63" s="6">
        <v>6260.37</v>
      </c>
      <c r="Z63" s="12">
        <v>106.66999999999999</v>
      </c>
      <c r="AA63" s="11">
        <v>4</v>
      </c>
      <c r="AB63" s="6">
        <v>1419.47</v>
      </c>
      <c r="AC63" s="6">
        <v>13.8</v>
      </c>
      <c r="AD63" s="11">
        <v>3</v>
      </c>
      <c r="AE63" s="6">
        <v>30004.81</v>
      </c>
      <c r="AF63" s="6">
        <v>81.069999999999993</v>
      </c>
      <c r="AG63" s="11">
        <v>0</v>
      </c>
      <c r="AH63" s="6">
        <v>0</v>
      </c>
      <c r="AI63" s="6">
        <v>0</v>
      </c>
      <c r="AJ63" s="11">
        <v>0</v>
      </c>
      <c r="AK63" s="6">
        <v>0</v>
      </c>
      <c r="AL63" s="6">
        <v>0</v>
      </c>
      <c r="AM63" s="38">
        <v>10</v>
      </c>
      <c r="AN63" s="6">
        <v>5957.1900000000005</v>
      </c>
      <c r="AO63" s="6">
        <v>53.620000000000005</v>
      </c>
      <c r="AP63" s="38">
        <v>0</v>
      </c>
      <c r="AQ63" s="6">
        <v>0</v>
      </c>
      <c r="AR63" s="6">
        <v>0</v>
      </c>
      <c r="AS63" s="38">
        <v>2</v>
      </c>
      <c r="AT63" s="6">
        <v>791.89</v>
      </c>
      <c r="AU63" s="6">
        <v>6.15</v>
      </c>
      <c r="AV63" s="44">
        <v>13</v>
      </c>
      <c r="AW63" s="6">
        <v>11434.340000000002</v>
      </c>
      <c r="AX63" s="6">
        <v>79.460000000000008</v>
      </c>
      <c r="AY63" s="44">
        <v>21</v>
      </c>
      <c r="AZ63" s="6">
        <v>3067.52</v>
      </c>
      <c r="BA63" s="6">
        <v>69.639999999999986</v>
      </c>
      <c r="BB63" s="44">
        <v>50</v>
      </c>
      <c r="BC63" s="6">
        <v>355829.91000000003</v>
      </c>
      <c r="BD63" s="6">
        <v>3824.71</v>
      </c>
      <c r="BE63" s="44">
        <v>0</v>
      </c>
      <c r="BF63" s="6">
        <v>0</v>
      </c>
      <c r="BG63" s="6">
        <v>0</v>
      </c>
      <c r="BH63" s="44">
        <v>57</v>
      </c>
      <c r="BI63" s="6">
        <v>51191.73</v>
      </c>
      <c r="BJ63" s="6">
        <v>457</v>
      </c>
      <c r="BK63" s="44">
        <v>103</v>
      </c>
      <c r="BL63" s="6">
        <v>37238.679999999971</v>
      </c>
      <c r="BM63" s="6">
        <v>716</v>
      </c>
      <c r="BN63" s="44">
        <v>0</v>
      </c>
      <c r="BO63" s="6">
        <v>0</v>
      </c>
      <c r="BP63" s="6">
        <v>0</v>
      </c>
      <c r="BQ63" s="11">
        <v>0</v>
      </c>
      <c r="BR63" s="6">
        <v>0</v>
      </c>
      <c r="BS63" s="6">
        <v>0</v>
      </c>
      <c r="BT63" s="18">
        <v>756</v>
      </c>
      <c r="BU63" s="10">
        <f>D63+G63+J63+M63+P63+S63+V63+Y63+AB63+AE63+AH63+AK63+AN63+AQ63+AT63+AW63+AZ63+BC63+BF63+BI63+BL63+BO63+BR63</f>
        <v>2613175.2000000016</v>
      </c>
    </row>
    <row r="64" spans="1:73">
      <c r="A64" s="75" t="s">
        <v>66</v>
      </c>
      <c r="B64" s="2" t="s">
        <v>5</v>
      </c>
      <c r="C64" s="9">
        <v>24625</v>
      </c>
      <c r="D64" s="4">
        <v>64380994.119999923</v>
      </c>
      <c r="E64" s="10">
        <v>395701.08999999985</v>
      </c>
      <c r="F64" s="18">
        <v>22862</v>
      </c>
      <c r="G64" s="26">
        <v>13481166.519999785</v>
      </c>
      <c r="H64" s="4">
        <v>151793.79000000021</v>
      </c>
      <c r="I64" s="9">
        <v>877</v>
      </c>
      <c r="J64" s="4">
        <v>1492922.58</v>
      </c>
      <c r="K64" s="4">
        <v>15103.049999999996</v>
      </c>
      <c r="L64" s="45">
        <v>1689</v>
      </c>
      <c r="M64" s="4">
        <v>1913851.1000000003</v>
      </c>
      <c r="N64" s="4">
        <v>5575.4799999999977</v>
      </c>
      <c r="O64" s="45">
        <v>1147</v>
      </c>
      <c r="P64" s="4">
        <v>3037337.4399999995</v>
      </c>
      <c r="Q64" s="4">
        <v>49751.199999999997</v>
      </c>
      <c r="R64" s="45">
        <v>9953</v>
      </c>
      <c r="S64" s="4">
        <v>2384868.2699999828</v>
      </c>
      <c r="T64" s="4">
        <v>15534.720000000023</v>
      </c>
      <c r="U64" s="45">
        <v>6843</v>
      </c>
      <c r="V64" s="4">
        <v>1578362.0099999944</v>
      </c>
      <c r="W64" s="10">
        <v>5960.6599999999835</v>
      </c>
      <c r="X64" s="45">
        <v>18869</v>
      </c>
      <c r="Y64" s="4">
        <v>15267980.759999979</v>
      </c>
      <c r="Z64" s="10">
        <v>247731.66999999958</v>
      </c>
      <c r="AA64" s="9">
        <v>6895</v>
      </c>
      <c r="AB64" s="4">
        <v>8039806.7499999991</v>
      </c>
      <c r="AC64" s="4">
        <v>78176.699999999983</v>
      </c>
      <c r="AD64" s="9">
        <v>0</v>
      </c>
      <c r="AE64" s="4">
        <v>0</v>
      </c>
      <c r="AF64" s="4">
        <v>0</v>
      </c>
      <c r="AG64" s="9">
        <v>187</v>
      </c>
      <c r="AH64" s="4">
        <v>1731406.3199999998</v>
      </c>
      <c r="AI64" s="4">
        <v>2401.38</v>
      </c>
      <c r="AJ64" s="9">
        <v>0</v>
      </c>
      <c r="AK64" s="4">
        <v>0</v>
      </c>
      <c r="AL64" s="4">
        <v>0</v>
      </c>
      <c r="AM64" s="39">
        <v>4067</v>
      </c>
      <c r="AN64" s="4">
        <v>4720477.629999999</v>
      </c>
      <c r="AO64" s="4">
        <v>42699.770000000004</v>
      </c>
      <c r="AP64" s="39">
        <v>0</v>
      </c>
      <c r="AQ64" s="4">
        <v>0</v>
      </c>
      <c r="AR64" s="4">
        <v>0</v>
      </c>
      <c r="AS64" s="39">
        <v>14</v>
      </c>
      <c r="AT64" s="4">
        <v>13105.599999999999</v>
      </c>
      <c r="AU64" s="4">
        <v>101.85</v>
      </c>
      <c r="AV64" s="45">
        <v>9</v>
      </c>
      <c r="AW64" s="4">
        <v>10780.96</v>
      </c>
      <c r="AX64" s="4">
        <v>72.070000000000007</v>
      </c>
      <c r="AY64" s="45">
        <v>5094</v>
      </c>
      <c r="AZ64" s="4">
        <v>1488841.8399999999</v>
      </c>
      <c r="BA64" s="4">
        <v>33960.620000000003</v>
      </c>
      <c r="BB64" s="45">
        <v>31</v>
      </c>
      <c r="BC64" s="4">
        <v>214092.94</v>
      </c>
      <c r="BD64" s="4">
        <v>2246</v>
      </c>
      <c r="BE64" s="45">
        <v>3</v>
      </c>
      <c r="BF64" s="4">
        <v>3891.3</v>
      </c>
      <c r="BG64" s="4">
        <v>119</v>
      </c>
      <c r="BH64" s="45">
        <v>636</v>
      </c>
      <c r="BI64" s="4">
        <v>825397.34999999939</v>
      </c>
      <c r="BJ64" s="4">
        <v>6637</v>
      </c>
      <c r="BK64" s="45">
        <v>719</v>
      </c>
      <c r="BL64" s="4">
        <v>364208.35999999987</v>
      </c>
      <c r="BM64" s="4">
        <v>6589</v>
      </c>
      <c r="BN64" s="45">
        <v>205</v>
      </c>
      <c r="BO64" s="4">
        <v>134929.20999999996</v>
      </c>
      <c r="BP64" s="4">
        <v>5950.09</v>
      </c>
      <c r="BQ64" s="9">
        <v>41</v>
      </c>
      <c r="BR64" s="4">
        <v>56604.659999999996</v>
      </c>
      <c r="BS64" s="4">
        <v>9219</v>
      </c>
      <c r="BT64" s="18">
        <v>47487</v>
      </c>
      <c r="BU64" s="10">
        <f>D64+G64+J64+M64+P64+S64+V64+Y64+AB64+AE64+AH64+AK64+AN64+AQ64+AT64+AW64+AZ64+BC64+BF64+BI64+BL64+BO64+BR64</f>
        <v>121141025.7199996</v>
      </c>
    </row>
    <row r="65" spans="1:73">
      <c r="A65" s="75" t="s">
        <v>66</v>
      </c>
      <c r="B65" t="s">
        <v>67</v>
      </c>
      <c r="C65" s="11">
        <v>6129</v>
      </c>
      <c r="D65" s="6">
        <v>16762145.989999969</v>
      </c>
      <c r="E65" s="12">
        <v>102228.89999999981</v>
      </c>
      <c r="F65" s="19">
        <v>5669</v>
      </c>
      <c r="G65" s="25">
        <v>3121380.6599999433</v>
      </c>
      <c r="H65" s="6">
        <v>35028.730000000069</v>
      </c>
      <c r="I65" s="11">
        <v>211</v>
      </c>
      <c r="J65" s="6">
        <v>283421.94</v>
      </c>
      <c r="K65" s="6">
        <v>2857.1299999999987</v>
      </c>
      <c r="L65" s="44">
        <v>485</v>
      </c>
      <c r="M65" s="6">
        <v>626548.86000000045</v>
      </c>
      <c r="N65" s="6">
        <v>1829.5799999999979</v>
      </c>
      <c r="O65" s="44">
        <v>132</v>
      </c>
      <c r="P65" s="6">
        <v>352562.29999999987</v>
      </c>
      <c r="Q65" s="6">
        <v>5726.6400000000012</v>
      </c>
      <c r="R65" s="44">
        <v>2280</v>
      </c>
      <c r="S65" s="6">
        <v>528697.77999999444</v>
      </c>
      <c r="T65" s="6">
        <v>3526.5599999999949</v>
      </c>
      <c r="U65" s="44">
        <v>1650</v>
      </c>
      <c r="V65" s="6">
        <v>376810.89999999874</v>
      </c>
      <c r="W65" s="12">
        <v>1460.6399999999992</v>
      </c>
      <c r="X65" s="44">
        <v>4387</v>
      </c>
      <c r="Y65" s="6">
        <v>3718125.8199999933</v>
      </c>
      <c r="Z65" s="12">
        <v>60621.74999999984</v>
      </c>
      <c r="AA65" s="11">
        <v>2325</v>
      </c>
      <c r="AB65" s="6">
        <v>2923577.5399999986</v>
      </c>
      <c r="AC65" s="6">
        <v>28441.62000000001</v>
      </c>
      <c r="AD65" s="11">
        <v>0</v>
      </c>
      <c r="AE65" s="6">
        <v>0</v>
      </c>
      <c r="AF65" s="6">
        <v>0</v>
      </c>
      <c r="AG65" s="11">
        <v>76</v>
      </c>
      <c r="AH65" s="6">
        <v>587263.74000000011</v>
      </c>
      <c r="AI65" s="6">
        <v>818.6400000000001</v>
      </c>
      <c r="AJ65" s="11">
        <v>0</v>
      </c>
      <c r="AK65" s="6">
        <v>0</v>
      </c>
      <c r="AL65" s="6">
        <v>0</v>
      </c>
      <c r="AM65" s="38">
        <v>1377</v>
      </c>
      <c r="AN65" s="6">
        <v>1906415.5799999998</v>
      </c>
      <c r="AO65" s="6">
        <v>17291.36</v>
      </c>
      <c r="AP65" s="38">
        <v>0</v>
      </c>
      <c r="AQ65" s="6">
        <v>0</v>
      </c>
      <c r="AR65" s="6">
        <v>0</v>
      </c>
      <c r="AS65" s="38">
        <v>5</v>
      </c>
      <c r="AT65" s="6">
        <v>8884.84</v>
      </c>
      <c r="AU65" s="6">
        <v>69.05</v>
      </c>
      <c r="AV65" s="44">
        <v>6</v>
      </c>
      <c r="AW65" s="6">
        <v>9504.8799999999992</v>
      </c>
      <c r="AX65" s="6">
        <v>63.56</v>
      </c>
      <c r="AY65" s="44">
        <v>1190</v>
      </c>
      <c r="AZ65" s="6">
        <v>359801.37999999954</v>
      </c>
      <c r="BA65" s="6">
        <v>8252.8899999999976</v>
      </c>
      <c r="BB65" s="44">
        <v>1</v>
      </c>
      <c r="BC65" s="6">
        <v>2410.94</v>
      </c>
      <c r="BD65" s="6">
        <v>34</v>
      </c>
      <c r="BE65" s="44">
        <v>1</v>
      </c>
      <c r="BF65" s="6">
        <v>1962</v>
      </c>
      <c r="BG65" s="6">
        <v>60</v>
      </c>
      <c r="BH65" s="44">
        <v>79</v>
      </c>
      <c r="BI65" s="6">
        <v>119538.65999999997</v>
      </c>
      <c r="BJ65" s="6">
        <v>941</v>
      </c>
      <c r="BK65" s="44">
        <v>104</v>
      </c>
      <c r="BL65" s="6">
        <v>60410.509999999995</v>
      </c>
      <c r="BM65" s="6">
        <v>1093</v>
      </c>
      <c r="BN65" s="44">
        <v>15</v>
      </c>
      <c r="BO65" s="6">
        <v>4034.99</v>
      </c>
      <c r="BP65" s="6">
        <v>174.75</v>
      </c>
      <c r="BQ65" s="11">
        <v>1</v>
      </c>
      <c r="BR65" s="6">
        <v>294.72000000000003</v>
      </c>
      <c r="BS65" s="6">
        <v>48</v>
      </c>
      <c r="BT65" s="18">
        <v>11798</v>
      </c>
      <c r="BU65" s="10">
        <f>D65+G65+J65+M65+P65+S65+V65+Y65+AB65+AE65+AH65+AK65+AN65+AQ65+AT65+AW65+AZ65+BC65+BF65+BI65+BL65+BO65+BR65</f>
        <v>31753794.029999893</v>
      </c>
    </row>
    <row r="66" spans="1:73">
      <c r="A66" s="75" t="s">
        <v>66</v>
      </c>
      <c r="B66" t="s">
        <v>68</v>
      </c>
      <c r="C66" s="11">
        <v>2593</v>
      </c>
      <c r="D66" s="6">
        <v>4950265.0099999961</v>
      </c>
      <c r="E66" s="12">
        <v>31369.090000000026</v>
      </c>
      <c r="F66" s="19">
        <v>2492</v>
      </c>
      <c r="G66" s="25">
        <v>1524202.4399999997</v>
      </c>
      <c r="H66" s="6">
        <v>17208.749999999978</v>
      </c>
      <c r="I66" s="11">
        <v>93</v>
      </c>
      <c r="J66" s="6">
        <v>130929</v>
      </c>
      <c r="K66" s="6">
        <v>1306.3600000000006</v>
      </c>
      <c r="L66" s="44">
        <v>106</v>
      </c>
      <c r="M66" s="6">
        <v>91244.429999999935</v>
      </c>
      <c r="N66" s="6">
        <v>296.23</v>
      </c>
      <c r="O66" s="44">
        <v>165</v>
      </c>
      <c r="P66" s="6">
        <v>387233.06000000011</v>
      </c>
      <c r="Q66" s="6">
        <v>6939.7999999999993</v>
      </c>
      <c r="R66" s="44">
        <v>1504</v>
      </c>
      <c r="S66" s="6">
        <v>620666.7999999983</v>
      </c>
      <c r="T66" s="6">
        <v>4003.1000000000076</v>
      </c>
      <c r="U66" s="44">
        <v>932</v>
      </c>
      <c r="V66" s="6">
        <v>291381.47999999981</v>
      </c>
      <c r="W66" s="12">
        <v>1095.0699999999997</v>
      </c>
      <c r="X66" s="44">
        <v>1717</v>
      </c>
      <c r="Y66" s="6">
        <v>752278.09999999835</v>
      </c>
      <c r="Z66" s="12">
        <v>12347.410000000013</v>
      </c>
      <c r="AA66" s="11">
        <v>202</v>
      </c>
      <c r="AB66" s="6">
        <v>187567.64000000007</v>
      </c>
      <c r="AC66" s="6">
        <v>1822.5900000000011</v>
      </c>
      <c r="AD66" s="11">
        <v>0</v>
      </c>
      <c r="AE66" s="6">
        <v>0</v>
      </c>
      <c r="AF66" s="6">
        <v>0</v>
      </c>
      <c r="AG66" s="11">
        <v>2</v>
      </c>
      <c r="AH66" s="6">
        <v>9466.26</v>
      </c>
      <c r="AI66" s="6">
        <v>13.08</v>
      </c>
      <c r="AJ66" s="11">
        <v>0</v>
      </c>
      <c r="AK66" s="6">
        <v>0</v>
      </c>
      <c r="AL66" s="6">
        <v>0</v>
      </c>
      <c r="AM66" s="38">
        <v>149</v>
      </c>
      <c r="AN66" s="6">
        <v>127208.73</v>
      </c>
      <c r="AO66" s="6">
        <v>1144.9399999999996</v>
      </c>
      <c r="AP66" s="38">
        <v>0</v>
      </c>
      <c r="AQ66" s="6">
        <v>0</v>
      </c>
      <c r="AR66" s="6">
        <v>0</v>
      </c>
      <c r="AS66" s="38">
        <v>4</v>
      </c>
      <c r="AT66" s="6">
        <v>2717.37</v>
      </c>
      <c r="AU66" s="6">
        <v>21.12</v>
      </c>
      <c r="AV66" s="44">
        <v>0</v>
      </c>
      <c r="AW66" s="6">
        <v>0</v>
      </c>
      <c r="AX66" s="6">
        <v>0</v>
      </c>
      <c r="AY66" s="44">
        <v>352</v>
      </c>
      <c r="AZ66" s="6">
        <v>65710.340000000011</v>
      </c>
      <c r="BA66" s="6">
        <v>1490.0799999999997</v>
      </c>
      <c r="BB66" s="44">
        <v>9</v>
      </c>
      <c r="BC66" s="6">
        <v>59011.93</v>
      </c>
      <c r="BD66" s="6">
        <v>629</v>
      </c>
      <c r="BE66" s="44">
        <v>1</v>
      </c>
      <c r="BF66" s="6">
        <v>294.3</v>
      </c>
      <c r="BG66" s="6">
        <v>9</v>
      </c>
      <c r="BH66" s="44">
        <v>101</v>
      </c>
      <c r="BI66" s="6">
        <v>68177.939999999944</v>
      </c>
      <c r="BJ66" s="6">
        <v>558</v>
      </c>
      <c r="BK66" s="44">
        <v>119</v>
      </c>
      <c r="BL66" s="6">
        <v>45953.119999999981</v>
      </c>
      <c r="BM66" s="6">
        <v>868</v>
      </c>
      <c r="BN66" s="44">
        <v>50</v>
      </c>
      <c r="BO66" s="6">
        <v>40336.549999999988</v>
      </c>
      <c r="BP66" s="6">
        <v>1845.3400000000001</v>
      </c>
      <c r="BQ66" s="11">
        <v>17</v>
      </c>
      <c r="BR66" s="6">
        <v>24136.34</v>
      </c>
      <c r="BS66" s="6">
        <v>3931</v>
      </c>
      <c r="BT66" s="18">
        <v>5085</v>
      </c>
      <c r="BU66" s="10">
        <f>D66+G66+J66+M66+P66+S66+V66+Y66+AB66+AE66+AH66+AK66+AN66+AQ66+AT66+AW66+AZ66+BC66+BF66+BI66+BL66+BO66+BR66</f>
        <v>9378780.8399999905</v>
      </c>
    </row>
    <row r="67" spans="1:73">
      <c r="A67" s="75" t="s">
        <v>66</v>
      </c>
      <c r="B67" t="s">
        <v>69</v>
      </c>
      <c r="C67" s="11">
        <v>3377</v>
      </c>
      <c r="D67" s="6">
        <v>6532472.3899999894</v>
      </c>
      <c r="E67" s="12">
        <v>42163.079999999987</v>
      </c>
      <c r="F67" s="19">
        <v>3223</v>
      </c>
      <c r="G67" s="25">
        <v>1802669.1800000004</v>
      </c>
      <c r="H67" s="6">
        <v>20350.600000000024</v>
      </c>
      <c r="I67" s="11">
        <v>134</v>
      </c>
      <c r="J67" s="6">
        <v>206108.40999999997</v>
      </c>
      <c r="K67" s="6">
        <v>2136.5699999999993</v>
      </c>
      <c r="L67" s="44">
        <v>179</v>
      </c>
      <c r="M67" s="6">
        <v>209025.79999999996</v>
      </c>
      <c r="N67" s="6">
        <v>578.44999999999982</v>
      </c>
      <c r="O67" s="44">
        <v>115</v>
      </c>
      <c r="P67" s="6">
        <v>329712.06999999983</v>
      </c>
      <c r="Q67" s="6">
        <v>8654.06</v>
      </c>
      <c r="R67" s="44">
        <v>1465</v>
      </c>
      <c r="S67" s="6">
        <v>338784.17999999819</v>
      </c>
      <c r="T67" s="6">
        <v>2152.9299999999935</v>
      </c>
      <c r="U67" s="44">
        <v>966</v>
      </c>
      <c r="V67" s="6">
        <v>179752.25999999966</v>
      </c>
      <c r="W67" s="12">
        <v>685.66999999999916</v>
      </c>
      <c r="X67" s="44">
        <v>2525</v>
      </c>
      <c r="Y67" s="6">
        <v>1615862.2699999984</v>
      </c>
      <c r="Z67" s="12">
        <v>26524.350000000013</v>
      </c>
      <c r="AA67" s="11">
        <v>793</v>
      </c>
      <c r="AB67" s="6">
        <v>822353.8899999985</v>
      </c>
      <c r="AC67" s="6">
        <v>8000.96</v>
      </c>
      <c r="AD67" s="11">
        <v>0</v>
      </c>
      <c r="AE67" s="6">
        <v>0</v>
      </c>
      <c r="AF67" s="6">
        <v>0</v>
      </c>
      <c r="AG67" s="11">
        <v>1</v>
      </c>
      <c r="AH67" s="6">
        <v>43112</v>
      </c>
      <c r="AI67" s="6">
        <v>59.57</v>
      </c>
      <c r="AJ67" s="11">
        <v>0</v>
      </c>
      <c r="AK67" s="6">
        <v>0</v>
      </c>
      <c r="AL67" s="6">
        <v>0</v>
      </c>
      <c r="AM67" s="38">
        <v>695</v>
      </c>
      <c r="AN67" s="6">
        <v>684549.93999999959</v>
      </c>
      <c r="AO67" s="6">
        <v>6197.0700000000043</v>
      </c>
      <c r="AP67" s="38">
        <v>0</v>
      </c>
      <c r="AQ67" s="6">
        <v>0</v>
      </c>
      <c r="AR67" s="6">
        <v>0</v>
      </c>
      <c r="AS67" s="38">
        <v>0</v>
      </c>
      <c r="AT67" s="6">
        <v>0</v>
      </c>
      <c r="AU67" s="6">
        <v>0</v>
      </c>
      <c r="AV67" s="44">
        <v>0</v>
      </c>
      <c r="AW67" s="6">
        <v>0</v>
      </c>
      <c r="AX67" s="6">
        <v>0</v>
      </c>
      <c r="AY67" s="44">
        <v>557</v>
      </c>
      <c r="AZ67" s="6">
        <v>134009.81999999998</v>
      </c>
      <c r="BA67" s="6">
        <v>3047.2899999999986</v>
      </c>
      <c r="BB67" s="44">
        <v>0</v>
      </c>
      <c r="BC67" s="6">
        <v>0</v>
      </c>
      <c r="BD67" s="6">
        <v>0</v>
      </c>
      <c r="BE67" s="44">
        <v>1</v>
      </c>
      <c r="BF67" s="6">
        <v>1635</v>
      </c>
      <c r="BG67" s="6">
        <v>50</v>
      </c>
      <c r="BH67" s="44">
        <v>42</v>
      </c>
      <c r="BI67" s="6">
        <v>51726.269999999968</v>
      </c>
      <c r="BJ67" s="6">
        <v>428</v>
      </c>
      <c r="BK67" s="44">
        <v>63</v>
      </c>
      <c r="BL67" s="6">
        <v>21624.219999999987</v>
      </c>
      <c r="BM67" s="6">
        <v>413</v>
      </c>
      <c r="BN67" s="44">
        <v>20</v>
      </c>
      <c r="BO67" s="6">
        <v>17248.29</v>
      </c>
      <c r="BP67" s="6">
        <v>754.5</v>
      </c>
      <c r="BQ67" s="11">
        <v>6</v>
      </c>
      <c r="BR67" s="6">
        <v>16645.539999999997</v>
      </c>
      <c r="BS67" s="6">
        <v>2711</v>
      </c>
      <c r="BT67" s="18">
        <v>6600</v>
      </c>
      <c r="BU67" s="10">
        <f>D67+G67+J67+M67+P67+S67+V67+Y67+AB67+AE67+AH67+AK67+AN67+AQ67+AT67+AW67+AZ67+BC67+BF67+BI67+BL67+BO67+BR67</f>
        <v>13007291.529999983</v>
      </c>
    </row>
    <row r="68" spans="1:73">
      <c r="A68" s="75" t="s">
        <v>66</v>
      </c>
      <c r="B68" t="s">
        <v>70</v>
      </c>
      <c r="C68" s="11">
        <v>7299</v>
      </c>
      <c r="D68" s="6">
        <v>20035945.989999961</v>
      </c>
      <c r="E68" s="12">
        <v>122589.49000000027</v>
      </c>
      <c r="F68" s="19">
        <v>6702</v>
      </c>
      <c r="G68" s="25">
        <v>3961023.3599998984</v>
      </c>
      <c r="H68" s="6">
        <v>44645.120000000104</v>
      </c>
      <c r="I68" s="11">
        <v>275</v>
      </c>
      <c r="J68" s="6">
        <v>584877.35</v>
      </c>
      <c r="K68" s="6">
        <v>5906.2799999999952</v>
      </c>
      <c r="L68" s="44">
        <v>538</v>
      </c>
      <c r="M68" s="6">
        <v>617301.37000000023</v>
      </c>
      <c r="N68" s="6">
        <v>1690.4100000000003</v>
      </c>
      <c r="O68" s="44">
        <v>494</v>
      </c>
      <c r="P68" s="6">
        <v>1207773.78</v>
      </c>
      <c r="Q68" s="6">
        <v>18742.96</v>
      </c>
      <c r="R68" s="44">
        <v>3597</v>
      </c>
      <c r="S68" s="6">
        <v>594020.8399999924</v>
      </c>
      <c r="T68" s="6">
        <v>3868.7100000000291</v>
      </c>
      <c r="U68" s="44">
        <v>2736</v>
      </c>
      <c r="V68" s="6">
        <v>559162.83999999636</v>
      </c>
      <c r="W68" s="12">
        <v>2085.4799999999855</v>
      </c>
      <c r="X68" s="44">
        <v>6351</v>
      </c>
      <c r="Y68" s="6">
        <v>5211527.6199999908</v>
      </c>
      <c r="Z68" s="12">
        <v>84059.309999999765</v>
      </c>
      <c r="AA68" s="11">
        <v>2022</v>
      </c>
      <c r="AB68" s="6">
        <v>2305907.4000000018</v>
      </c>
      <c r="AC68" s="6">
        <v>22412.320000000003</v>
      </c>
      <c r="AD68" s="11">
        <v>0</v>
      </c>
      <c r="AE68" s="6">
        <v>0</v>
      </c>
      <c r="AF68" s="6">
        <v>0</v>
      </c>
      <c r="AG68" s="11">
        <v>87</v>
      </c>
      <c r="AH68" s="6">
        <v>830873.13999999978</v>
      </c>
      <c r="AI68" s="6">
        <v>1149.8599999999999</v>
      </c>
      <c r="AJ68" s="11">
        <v>0</v>
      </c>
      <c r="AK68" s="6">
        <v>0</v>
      </c>
      <c r="AL68" s="6">
        <v>0</v>
      </c>
      <c r="AM68" s="38">
        <v>1155</v>
      </c>
      <c r="AN68" s="6">
        <v>1307268.6800000002</v>
      </c>
      <c r="AO68" s="6">
        <v>11789.720000000001</v>
      </c>
      <c r="AP68" s="38">
        <v>0</v>
      </c>
      <c r="AQ68" s="6">
        <v>0</v>
      </c>
      <c r="AR68" s="6">
        <v>0</v>
      </c>
      <c r="AS68" s="38">
        <v>0</v>
      </c>
      <c r="AT68" s="6">
        <v>0</v>
      </c>
      <c r="AU68" s="6">
        <v>0</v>
      </c>
      <c r="AV68" s="44">
        <v>1</v>
      </c>
      <c r="AW68" s="6">
        <v>301.39999999999998</v>
      </c>
      <c r="AX68" s="6">
        <v>2.0099999999999998</v>
      </c>
      <c r="AY68" s="44">
        <v>1850</v>
      </c>
      <c r="AZ68" s="6">
        <v>575274.68000000017</v>
      </c>
      <c r="BA68" s="6">
        <v>13115.890000000005</v>
      </c>
      <c r="BB68" s="44">
        <v>17</v>
      </c>
      <c r="BC68" s="6">
        <v>42346.630000000005</v>
      </c>
      <c r="BD68" s="6">
        <v>449</v>
      </c>
      <c r="BE68" s="44">
        <v>0</v>
      </c>
      <c r="BF68" s="6">
        <v>0</v>
      </c>
      <c r="BG68" s="6">
        <v>0</v>
      </c>
      <c r="BH68" s="44">
        <v>259</v>
      </c>
      <c r="BI68" s="6">
        <v>353904.06000000011</v>
      </c>
      <c r="BJ68" s="6">
        <v>2806</v>
      </c>
      <c r="BK68" s="44">
        <v>267</v>
      </c>
      <c r="BL68" s="6">
        <v>137982.40999999989</v>
      </c>
      <c r="BM68" s="6">
        <v>2477</v>
      </c>
      <c r="BN68" s="44">
        <v>84</v>
      </c>
      <c r="BO68" s="6">
        <v>56957.349999999991</v>
      </c>
      <c r="BP68" s="6">
        <v>2466.75</v>
      </c>
      <c r="BQ68" s="11">
        <v>17</v>
      </c>
      <c r="BR68" s="6">
        <v>15528.06</v>
      </c>
      <c r="BS68" s="6">
        <v>2529</v>
      </c>
      <c r="BT68" s="18">
        <v>14001</v>
      </c>
      <c r="BU68" s="10">
        <f>D68+G68+J68+M68+P68+S68+V68+Y68+AB68+AE68+AH68+AK68+AN68+AQ68+AT68+AW68+AZ68+BC68+BF68+BI68+BL68+BO68+BR68</f>
        <v>38397976.959999844</v>
      </c>
    </row>
    <row r="69" spans="1:73">
      <c r="A69" s="75" t="s">
        <v>66</v>
      </c>
      <c r="B69" t="s">
        <v>71</v>
      </c>
      <c r="C69" s="11">
        <v>5227</v>
      </c>
      <c r="D69" s="6">
        <v>16100164.740000008</v>
      </c>
      <c r="E69" s="12">
        <v>97350.529999999781</v>
      </c>
      <c r="F69" s="19">
        <v>4776</v>
      </c>
      <c r="G69" s="25">
        <v>3071890.8799999431</v>
      </c>
      <c r="H69" s="6">
        <v>34560.590000000026</v>
      </c>
      <c r="I69" s="11">
        <v>164</v>
      </c>
      <c r="J69" s="6">
        <v>287585.88</v>
      </c>
      <c r="K69" s="6">
        <v>2896.7100000000014</v>
      </c>
      <c r="L69" s="44">
        <v>381</v>
      </c>
      <c r="M69" s="6">
        <v>369730.63999999996</v>
      </c>
      <c r="N69" s="6">
        <v>1180.8099999999997</v>
      </c>
      <c r="O69" s="44">
        <v>241</v>
      </c>
      <c r="P69" s="6">
        <v>760056.22999999975</v>
      </c>
      <c r="Q69" s="6">
        <v>9687.7399999999943</v>
      </c>
      <c r="R69" s="44">
        <v>1107</v>
      </c>
      <c r="S69" s="6">
        <v>302698.66999999963</v>
      </c>
      <c r="T69" s="6">
        <v>1983.4199999999978</v>
      </c>
      <c r="U69" s="44">
        <v>559</v>
      </c>
      <c r="V69" s="6">
        <v>171254.52999999994</v>
      </c>
      <c r="W69" s="12">
        <v>633.79999999999973</v>
      </c>
      <c r="X69" s="44">
        <v>3889</v>
      </c>
      <c r="Y69" s="6">
        <v>3970186.9499999988</v>
      </c>
      <c r="Z69" s="12">
        <v>64178.849999999948</v>
      </c>
      <c r="AA69" s="11">
        <v>1553</v>
      </c>
      <c r="AB69" s="6">
        <v>1800400.28</v>
      </c>
      <c r="AC69" s="6">
        <v>17499.20999999997</v>
      </c>
      <c r="AD69" s="11">
        <v>0</v>
      </c>
      <c r="AE69" s="6">
        <v>0</v>
      </c>
      <c r="AF69" s="6">
        <v>0</v>
      </c>
      <c r="AG69" s="11">
        <v>21</v>
      </c>
      <c r="AH69" s="6">
        <v>260691.18</v>
      </c>
      <c r="AI69" s="6">
        <v>360.22999999999996</v>
      </c>
      <c r="AJ69" s="11">
        <v>0</v>
      </c>
      <c r="AK69" s="6">
        <v>0</v>
      </c>
      <c r="AL69" s="6">
        <v>0</v>
      </c>
      <c r="AM69" s="38">
        <v>691</v>
      </c>
      <c r="AN69" s="6">
        <v>695034.69999999949</v>
      </c>
      <c r="AO69" s="6">
        <v>6276.6800000000021</v>
      </c>
      <c r="AP69" s="38">
        <v>0</v>
      </c>
      <c r="AQ69" s="6">
        <v>0</v>
      </c>
      <c r="AR69" s="6">
        <v>0</v>
      </c>
      <c r="AS69" s="38">
        <v>5</v>
      </c>
      <c r="AT69" s="6">
        <v>1503.3899999999999</v>
      </c>
      <c r="AU69" s="6">
        <v>11.68</v>
      </c>
      <c r="AV69" s="44">
        <v>2</v>
      </c>
      <c r="AW69" s="6">
        <v>974.68000000000006</v>
      </c>
      <c r="AX69" s="6">
        <v>6.5</v>
      </c>
      <c r="AY69" s="44">
        <v>1145</v>
      </c>
      <c r="AZ69" s="6">
        <v>354045.62000000023</v>
      </c>
      <c r="BA69" s="6">
        <v>8054.47</v>
      </c>
      <c r="BB69" s="44">
        <v>4</v>
      </c>
      <c r="BC69" s="6">
        <v>110323.44</v>
      </c>
      <c r="BD69" s="6">
        <v>1134</v>
      </c>
      <c r="BE69" s="44">
        <v>0</v>
      </c>
      <c r="BF69" s="6">
        <v>0</v>
      </c>
      <c r="BG69" s="6">
        <v>0</v>
      </c>
      <c r="BH69" s="44">
        <v>155</v>
      </c>
      <c r="BI69" s="6">
        <v>232050.41999999952</v>
      </c>
      <c r="BJ69" s="6">
        <v>1904</v>
      </c>
      <c r="BK69" s="44">
        <v>166</v>
      </c>
      <c r="BL69" s="6">
        <v>98238.1</v>
      </c>
      <c r="BM69" s="6">
        <v>1738</v>
      </c>
      <c r="BN69" s="44">
        <v>36</v>
      </c>
      <c r="BO69" s="6">
        <v>16352.029999999999</v>
      </c>
      <c r="BP69" s="6">
        <v>708.75</v>
      </c>
      <c r="BQ69" s="11">
        <v>0</v>
      </c>
      <c r="BR69" s="6">
        <v>0</v>
      </c>
      <c r="BS69" s="6">
        <v>0</v>
      </c>
      <c r="BT69" s="18">
        <v>10003</v>
      </c>
      <c r="BU69" s="10">
        <f>D69+G69+J69+M69+P69+S69+V69+Y69+AB69+AE69+AH69+AK69+AN69+AQ69+AT69+AW69+AZ69+BC69+BF69+BI69+BL69+BO69+BR69</f>
        <v>28603182.359999955</v>
      </c>
    </row>
    <row r="70" spans="1:73">
      <c r="A70" s="75" t="s">
        <v>72</v>
      </c>
      <c r="B70" s="2" t="s">
        <v>5</v>
      </c>
      <c r="C70" s="9">
        <v>13694</v>
      </c>
      <c r="D70" s="4">
        <v>23252406.810000025</v>
      </c>
      <c r="E70" s="10">
        <v>147720.32000000004</v>
      </c>
      <c r="F70" s="18">
        <v>13192</v>
      </c>
      <c r="G70" s="26">
        <v>7971573.7599997921</v>
      </c>
      <c r="H70" s="4">
        <v>89668.010000000359</v>
      </c>
      <c r="I70" s="9">
        <v>318</v>
      </c>
      <c r="J70" s="4">
        <v>522524.92000000004</v>
      </c>
      <c r="K70" s="4">
        <v>5226.119999999999</v>
      </c>
      <c r="L70" s="45">
        <v>895</v>
      </c>
      <c r="M70" s="4">
        <v>1209041.689999999</v>
      </c>
      <c r="N70" s="4">
        <v>3244.2499999999982</v>
      </c>
      <c r="O70" s="45">
        <v>1245</v>
      </c>
      <c r="P70" s="4">
        <v>2215521.8199999984</v>
      </c>
      <c r="Q70" s="4">
        <v>34483.850000000013</v>
      </c>
      <c r="R70" s="45">
        <v>5616</v>
      </c>
      <c r="S70" s="4">
        <v>1170081.3400000024</v>
      </c>
      <c r="T70" s="4">
        <v>7663.950000000038</v>
      </c>
      <c r="U70" s="45">
        <v>6170</v>
      </c>
      <c r="V70" s="4">
        <v>1769355.2100000046</v>
      </c>
      <c r="W70" s="10">
        <v>6574.090000000032</v>
      </c>
      <c r="X70" s="45">
        <v>9330</v>
      </c>
      <c r="Y70" s="4">
        <v>4565038.8299999991</v>
      </c>
      <c r="Z70" s="10">
        <v>74878.220000000059</v>
      </c>
      <c r="AA70" s="9">
        <v>2802</v>
      </c>
      <c r="AB70" s="4">
        <v>2318730.7900000014</v>
      </c>
      <c r="AC70" s="4">
        <v>22521.68</v>
      </c>
      <c r="AD70" s="9">
        <v>0</v>
      </c>
      <c r="AE70" s="4">
        <v>0</v>
      </c>
      <c r="AF70" s="4">
        <v>0</v>
      </c>
      <c r="AG70" s="9">
        <v>0</v>
      </c>
      <c r="AH70" s="4">
        <v>0</v>
      </c>
      <c r="AI70" s="4">
        <v>0</v>
      </c>
      <c r="AJ70" s="9">
        <v>40</v>
      </c>
      <c r="AK70" s="4">
        <v>81725.500000000015</v>
      </c>
      <c r="AL70" s="4">
        <v>448.03000000000014</v>
      </c>
      <c r="AM70" s="39">
        <v>810</v>
      </c>
      <c r="AN70" s="4">
        <v>692159.35</v>
      </c>
      <c r="AO70" s="4">
        <v>6233.2399999999989</v>
      </c>
      <c r="AP70" s="39">
        <v>0</v>
      </c>
      <c r="AQ70" s="4">
        <v>0</v>
      </c>
      <c r="AR70" s="4">
        <v>0</v>
      </c>
      <c r="AS70" s="39">
        <v>15</v>
      </c>
      <c r="AT70" s="4">
        <v>10820.94</v>
      </c>
      <c r="AU70" s="4">
        <v>88.63000000000001</v>
      </c>
      <c r="AV70" s="45">
        <v>0</v>
      </c>
      <c r="AW70" s="4">
        <v>0</v>
      </c>
      <c r="AX70" s="4">
        <v>0</v>
      </c>
      <c r="AY70" s="45">
        <v>5513</v>
      </c>
      <c r="AZ70" s="4">
        <v>1341153.5800000008</v>
      </c>
      <c r="BA70" s="4">
        <v>30504.989999999889</v>
      </c>
      <c r="BB70" s="45">
        <v>173</v>
      </c>
      <c r="BC70" s="4">
        <v>418263.94000000018</v>
      </c>
      <c r="BD70" s="4">
        <v>3774</v>
      </c>
      <c r="BE70" s="45">
        <v>1</v>
      </c>
      <c r="BF70" s="4">
        <v>1046.4000000000001</v>
      </c>
      <c r="BG70" s="4">
        <v>32</v>
      </c>
      <c r="BH70" s="45">
        <v>203</v>
      </c>
      <c r="BI70" s="4">
        <v>224889.17999999941</v>
      </c>
      <c r="BJ70" s="4">
        <v>1860</v>
      </c>
      <c r="BK70" s="45">
        <v>590</v>
      </c>
      <c r="BL70" s="4">
        <v>174744.8299999997</v>
      </c>
      <c r="BM70" s="4">
        <v>3168.9700000000003</v>
      </c>
      <c r="BN70" s="45">
        <v>202</v>
      </c>
      <c r="BO70" s="4">
        <v>33587.170000000006</v>
      </c>
      <c r="BP70" s="4">
        <v>1459.4</v>
      </c>
      <c r="BQ70" s="9">
        <v>0</v>
      </c>
      <c r="BR70" s="4">
        <v>0</v>
      </c>
      <c r="BS70" s="4">
        <v>0</v>
      </c>
      <c r="BT70" s="18">
        <v>26886</v>
      </c>
      <c r="BU70" s="10">
        <f>D70+G70+J70+M70+P70+S70+V70+Y70+AB70+AE70+AH70+AK70+AN70+AQ70+AT70+AW70+AZ70+BC70+BF70+BI70+BL70+BO70+BR70</f>
        <v>47972666.059999809</v>
      </c>
    </row>
    <row r="71" spans="1:73">
      <c r="A71" s="75" t="s">
        <v>72</v>
      </c>
      <c r="B71" t="s">
        <v>73</v>
      </c>
      <c r="C71" s="11">
        <v>11919</v>
      </c>
      <c r="D71" s="6">
        <v>19952935.430000026</v>
      </c>
      <c r="E71" s="12">
        <v>126158.49000000005</v>
      </c>
      <c r="F71" s="19">
        <v>11521</v>
      </c>
      <c r="G71" s="25">
        <v>7002143.1399997892</v>
      </c>
      <c r="H71" s="6">
        <v>78747.12000000033</v>
      </c>
      <c r="I71" s="11">
        <v>251</v>
      </c>
      <c r="J71" s="6">
        <v>381048.32000000001</v>
      </c>
      <c r="K71" s="6">
        <v>3810.1299999999978</v>
      </c>
      <c r="L71" s="44">
        <v>841</v>
      </c>
      <c r="M71" s="6">
        <v>1145716.5899999989</v>
      </c>
      <c r="N71" s="6">
        <v>3085.5299999999984</v>
      </c>
      <c r="O71" s="44">
        <v>708</v>
      </c>
      <c r="P71" s="6">
        <v>1141794.8999999985</v>
      </c>
      <c r="Q71" s="6">
        <v>18542.960000000017</v>
      </c>
      <c r="R71" s="44">
        <v>4509</v>
      </c>
      <c r="S71" s="6">
        <v>968241.52000000328</v>
      </c>
      <c r="T71" s="6">
        <v>6353.1000000000431</v>
      </c>
      <c r="U71" s="44">
        <v>5113</v>
      </c>
      <c r="V71" s="6">
        <v>1471693.7400000056</v>
      </c>
      <c r="W71" s="12">
        <v>5486.1300000000347</v>
      </c>
      <c r="X71" s="44">
        <v>8161</v>
      </c>
      <c r="Y71" s="6">
        <v>4195385.9099999992</v>
      </c>
      <c r="Z71" s="12">
        <v>68788.850000000064</v>
      </c>
      <c r="AA71" s="11">
        <v>2767</v>
      </c>
      <c r="AB71" s="6">
        <v>2299869.8800000013</v>
      </c>
      <c r="AC71" s="6">
        <v>22339.599999999999</v>
      </c>
      <c r="AD71" s="11">
        <v>0</v>
      </c>
      <c r="AE71" s="6">
        <v>0</v>
      </c>
      <c r="AF71" s="6">
        <v>0</v>
      </c>
      <c r="AG71" s="11">
        <v>0</v>
      </c>
      <c r="AH71" s="6">
        <v>0</v>
      </c>
      <c r="AI71" s="6">
        <v>0</v>
      </c>
      <c r="AJ71" s="11">
        <v>39</v>
      </c>
      <c r="AK71" s="6">
        <v>80740.250000000015</v>
      </c>
      <c r="AL71" s="6">
        <v>442.64000000000016</v>
      </c>
      <c r="AM71" s="38">
        <v>810</v>
      </c>
      <c r="AN71" s="6">
        <v>692159.35</v>
      </c>
      <c r="AO71" s="6">
        <v>6233.2399999999989</v>
      </c>
      <c r="AP71" s="38">
        <v>0</v>
      </c>
      <c r="AQ71" s="6">
        <v>0</v>
      </c>
      <c r="AR71" s="6">
        <v>0</v>
      </c>
      <c r="AS71" s="38">
        <v>15</v>
      </c>
      <c r="AT71" s="6">
        <v>10820.94</v>
      </c>
      <c r="AU71" s="6">
        <v>88.63000000000001</v>
      </c>
      <c r="AV71" s="44">
        <v>0</v>
      </c>
      <c r="AW71" s="6">
        <v>0</v>
      </c>
      <c r="AX71" s="6">
        <v>0</v>
      </c>
      <c r="AY71" s="44">
        <v>5198</v>
      </c>
      <c r="AZ71" s="6">
        <v>1282343.6900000009</v>
      </c>
      <c r="BA71" s="6">
        <v>29165.38999999989</v>
      </c>
      <c r="BB71" s="44">
        <v>87</v>
      </c>
      <c r="BC71" s="6">
        <v>165828.41000000009</v>
      </c>
      <c r="BD71" s="6">
        <v>1594</v>
      </c>
      <c r="BE71" s="44">
        <v>0</v>
      </c>
      <c r="BF71" s="6">
        <v>0</v>
      </c>
      <c r="BG71" s="6">
        <v>0</v>
      </c>
      <c r="BH71" s="44">
        <v>66</v>
      </c>
      <c r="BI71" s="6">
        <v>54409.739999999918</v>
      </c>
      <c r="BJ71" s="6">
        <v>483</v>
      </c>
      <c r="BK71" s="44">
        <v>401</v>
      </c>
      <c r="BL71" s="6">
        <v>114028.74999999977</v>
      </c>
      <c r="BM71" s="6">
        <v>2048.9700000000003</v>
      </c>
      <c r="BN71" s="44">
        <v>111</v>
      </c>
      <c r="BO71" s="6">
        <v>14637.930000000004</v>
      </c>
      <c r="BP71" s="6">
        <v>634.68000000000006</v>
      </c>
      <c r="BQ71" s="11">
        <v>0</v>
      </c>
      <c r="BR71" s="6">
        <v>0</v>
      </c>
      <c r="BS71" s="6">
        <v>0</v>
      </c>
      <c r="BT71" s="18">
        <v>23440</v>
      </c>
      <c r="BU71" s="10">
        <f>D71+G71+J71+M71+P71+S71+V71+Y71+AB71+AE71+AH71+AK71+AN71+AQ71+AT71+AW71+AZ71+BC71+BF71+BI71+BL71+BO71+BR71</f>
        <v>40973798.489999816</v>
      </c>
    </row>
    <row r="72" spans="1:73">
      <c r="A72" s="75" t="s">
        <v>72</v>
      </c>
      <c r="B72" t="s">
        <v>74</v>
      </c>
      <c r="C72" s="11">
        <v>1775</v>
      </c>
      <c r="D72" s="6">
        <v>3299471.3799999985</v>
      </c>
      <c r="E72" s="12">
        <v>21561.829999999984</v>
      </c>
      <c r="F72" s="19">
        <v>1671</v>
      </c>
      <c r="G72" s="25">
        <v>969430.62000000302</v>
      </c>
      <c r="H72" s="6">
        <v>10920.890000000021</v>
      </c>
      <c r="I72" s="11">
        <v>67</v>
      </c>
      <c r="J72" s="6">
        <v>141476.6</v>
      </c>
      <c r="K72" s="6">
        <v>1415.9900000000007</v>
      </c>
      <c r="L72" s="44">
        <v>54</v>
      </c>
      <c r="M72" s="6">
        <v>63325.1</v>
      </c>
      <c r="N72" s="6">
        <v>158.71999999999997</v>
      </c>
      <c r="O72" s="44">
        <v>537</v>
      </c>
      <c r="P72" s="6">
        <v>1073726.92</v>
      </c>
      <c r="Q72" s="6">
        <v>15940.889999999996</v>
      </c>
      <c r="R72" s="44">
        <v>1107</v>
      </c>
      <c r="S72" s="6">
        <v>201839.81999999905</v>
      </c>
      <c r="T72" s="6">
        <v>1310.8499999999949</v>
      </c>
      <c r="U72" s="44">
        <v>1057</v>
      </c>
      <c r="V72" s="6">
        <v>297661.46999999916</v>
      </c>
      <c r="W72" s="12">
        <v>1087.9599999999975</v>
      </c>
      <c r="X72" s="44">
        <v>1169</v>
      </c>
      <c r="Y72" s="6">
        <v>369652.91999999981</v>
      </c>
      <c r="Z72" s="12">
        <v>6089.3700000000017</v>
      </c>
      <c r="AA72" s="11">
        <v>35</v>
      </c>
      <c r="AB72" s="6">
        <v>18860.91</v>
      </c>
      <c r="AC72" s="6">
        <v>182.07999999999998</v>
      </c>
      <c r="AD72" s="11">
        <v>0</v>
      </c>
      <c r="AE72" s="6">
        <v>0</v>
      </c>
      <c r="AF72" s="6">
        <v>0</v>
      </c>
      <c r="AG72" s="11">
        <v>0</v>
      </c>
      <c r="AH72" s="6">
        <v>0</v>
      </c>
      <c r="AI72" s="6">
        <v>0</v>
      </c>
      <c r="AJ72" s="11">
        <v>1</v>
      </c>
      <c r="AK72" s="6">
        <v>985.25</v>
      </c>
      <c r="AL72" s="6">
        <v>5.39</v>
      </c>
      <c r="AM72" s="38">
        <v>0</v>
      </c>
      <c r="AN72" s="6">
        <v>0</v>
      </c>
      <c r="AO72" s="6">
        <v>0</v>
      </c>
      <c r="AP72" s="38">
        <v>0</v>
      </c>
      <c r="AQ72" s="6">
        <v>0</v>
      </c>
      <c r="AR72" s="6">
        <v>0</v>
      </c>
      <c r="AS72" s="38">
        <v>0</v>
      </c>
      <c r="AT72" s="6">
        <v>0</v>
      </c>
      <c r="AU72" s="6">
        <v>0</v>
      </c>
      <c r="AV72" s="44">
        <v>0</v>
      </c>
      <c r="AW72" s="6">
        <v>0</v>
      </c>
      <c r="AX72" s="6">
        <v>0</v>
      </c>
      <c r="AY72" s="44">
        <v>315</v>
      </c>
      <c r="AZ72" s="6">
        <v>58809.889999999985</v>
      </c>
      <c r="BA72" s="6">
        <v>1339.6000000000001</v>
      </c>
      <c r="BB72" s="44">
        <v>86</v>
      </c>
      <c r="BC72" s="6">
        <v>252435.53000000009</v>
      </c>
      <c r="BD72" s="6">
        <v>2180</v>
      </c>
      <c r="BE72" s="44">
        <v>1</v>
      </c>
      <c r="BF72" s="6">
        <v>1046.4000000000001</v>
      </c>
      <c r="BG72" s="6">
        <v>32</v>
      </c>
      <c r="BH72" s="44">
        <v>137</v>
      </c>
      <c r="BI72" s="6">
        <v>170479.43999999951</v>
      </c>
      <c r="BJ72" s="6">
        <v>1377</v>
      </c>
      <c r="BK72" s="44">
        <v>189</v>
      </c>
      <c r="BL72" s="6">
        <v>60716.079999999936</v>
      </c>
      <c r="BM72" s="6">
        <v>1120</v>
      </c>
      <c r="BN72" s="44">
        <v>91</v>
      </c>
      <c r="BO72" s="6">
        <v>18949.240000000002</v>
      </c>
      <c r="BP72" s="6">
        <v>824.72</v>
      </c>
      <c r="BQ72" s="11">
        <v>0</v>
      </c>
      <c r="BR72" s="6">
        <v>0</v>
      </c>
      <c r="BS72" s="6">
        <v>0</v>
      </c>
      <c r="BT72" s="18">
        <v>3446</v>
      </c>
      <c r="BU72" s="10">
        <f>D72+G72+J72+M72+P72+S72+V72+Y72+AB72+AE72+AH72+AK72+AN72+AQ72+AT72+AW72+AZ72+BC72+BF72+BI72+BL72+BO72+BR72</f>
        <v>6998867.5699999994</v>
      </c>
    </row>
    <row r="73" spans="1:73">
      <c r="A73" s="75" t="s">
        <v>75</v>
      </c>
      <c r="B73" s="2" t="s">
        <v>5</v>
      </c>
      <c r="C73" s="9">
        <v>29829</v>
      </c>
      <c r="D73" s="4">
        <v>143563695.92999998</v>
      </c>
      <c r="E73" s="10">
        <v>765099.52999999933</v>
      </c>
      <c r="F73" s="18">
        <v>25492</v>
      </c>
      <c r="G73" s="26">
        <v>20545815.379999161</v>
      </c>
      <c r="H73" s="4">
        <v>230843.3200000003</v>
      </c>
      <c r="I73" s="9">
        <v>1654</v>
      </c>
      <c r="J73" s="4">
        <v>4121729.7900000005</v>
      </c>
      <c r="K73" s="4">
        <v>41284.719999999979</v>
      </c>
      <c r="L73" s="45">
        <v>1799</v>
      </c>
      <c r="M73" s="4">
        <v>1414919.939999999</v>
      </c>
      <c r="N73" s="4">
        <v>4778.3999999999996</v>
      </c>
      <c r="O73" s="45">
        <v>6945</v>
      </c>
      <c r="P73" s="4">
        <v>43154088.110000066</v>
      </c>
      <c r="Q73" s="4">
        <v>798250.83000000147</v>
      </c>
      <c r="R73" s="45">
        <v>4281</v>
      </c>
      <c r="S73" s="4">
        <v>4867100.9899999974</v>
      </c>
      <c r="T73" s="4">
        <v>31873.260000000009</v>
      </c>
      <c r="U73" s="45">
        <v>90</v>
      </c>
      <c r="V73" s="4">
        <v>53768.930000000015</v>
      </c>
      <c r="W73" s="10">
        <v>206.91999999999993</v>
      </c>
      <c r="X73" s="45">
        <v>5345</v>
      </c>
      <c r="Y73" s="4">
        <v>5448527.0799999973</v>
      </c>
      <c r="Z73" s="10">
        <v>84902.569999999963</v>
      </c>
      <c r="AA73" s="9">
        <v>44</v>
      </c>
      <c r="AB73" s="4">
        <v>37985.969999999994</v>
      </c>
      <c r="AC73" s="4">
        <v>369.09</v>
      </c>
      <c r="AD73" s="9">
        <v>1539</v>
      </c>
      <c r="AE73" s="4">
        <v>42033062.049999997</v>
      </c>
      <c r="AF73" s="4">
        <v>113564.34999999999</v>
      </c>
      <c r="AG73" s="9">
        <v>38</v>
      </c>
      <c r="AH73" s="4">
        <v>286590.8</v>
      </c>
      <c r="AI73" s="4">
        <v>395.90999999999997</v>
      </c>
      <c r="AJ73" s="9">
        <v>213</v>
      </c>
      <c r="AK73" s="4">
        <v>626740.55999999971</v>
      </c>
      <c r="AL73" s="4">
        <v>3281.3100000000018</v>
      </c>
      <c r="AM73" s="39">
        <v>581</v>
      </c>
      <c r="AN73" s="4">
        <v>639574.80999999994</v>
      </c>
      <c r="AO73" s="4">
        <v>5755.2499999999973</v>
      </c>
      <c r="AP73" s="39">
        <v>1</v>
      </c>
      <c r="AQ73" s="4">
        <v>248.86</v>
      </c>
      <c r="AR73" s="4">
        <v>0.78</v>
      </c>
      <c r="AS73" s="39">
        <v>4</v>
      </c>
      <c r="AT73" s="4">
        <v>4014.6799999999994</v>
      </c>
      <c r="AU73" s="4">
        <v>31.190000000000005</v>
      </c>
      <c r="AV73" s="45">
        <v>1822</v>
      </c>
      <c r="AW73" s="4">
        <v>2158589.61</v>
      </c>
      <c r="AX73" s="4">
        <v>14401.020000000004</v>
      </c>
      <c r="AY73" s="45">
        <v>2748</v>
      </c>
      <c r="AZ73" s="4">
        <v>622369.44999999995</v>
      </c>
      <c r="BA73" s="4">
        <v>14122.939999999997</v>
      </c>
      <c r="BB73" s="45">
        <v>1040</v>
      </c>
      <c r="BC73" s="4">
        <v>6820549.7599999961</v>
      </c>
      <c r="BD73" s="4">
        <v>92918.959999999992</v>
      </c>
      <c r="BE73" s="45">
        <v>4</v>
      </c>
      <c r="BF73" s="4">
        <v>17072.669999999998</v>
      </c>
      <c r="BG73" s="4">
        <v>522.09999999999991</v>
      </c>
      <c r="BH73" s="45">
        <v>4939</v>
      </c>
      <c r="BI73" s="4">
        <v>15634576.699999828</v>
      </c>
      <c r="BJ73" s="4">
        <v>119921.5</v>
      </c>
      <c r="BK73" s="45">
        <v>4503</v>
      </c>
      <c r="BL73" s="4">
        <v>14018082.580000015</v>
      </c>
      <c r="BM73" s="4">
        <v>243693.43</v>
      </c>
      <c r="BN73" s="45">
        <v>517</v>
      </c>
      <c r="BO73" s="4">
        <v>176861.30000000002</v>
      </c>
      <c r="BP73" s="4">
        <v>7909.4400000000014</v>
      </c>
      <c r="BQ73" s="9">
        <v>0</v>
      </c>
      <c r="BR73" s="4">
        <v>0</v>
      </c>
      <c r="BS73" s="4">
        <v>0</v>
      </c>
      <c r="BT73" s="18">
        <v>55321</v>
      </c>
      <c r="BU73" s="10">
        <f>D73+G73+J73+M73+P73+S73+V73+Y73+AB73+AE73+AH73+AK73+AN73+AQ73+AT73+AW73+AZ73+BC73+BF73+BI73+BL73+BO73+BR73</f>
        <v>306245965.94999909</v>
      </c>
    </row>
    <row r="74" spans="1:73">
      <c r="A74" s="75" t="s">
        <v>75</v>
      </c>
      <c r="B74" t="s">
        <v>76</v>
      </c>
      <c r="C74" s="11">
        <v>4317</v>
      </c>
      <c r="D74" s="6">
        <v>21217765.609999992</v>
      </c>
      <c r="E74" s="12">
        <v>130075.32000000005</v>
      </c>
      <c r="F74" s="19">
        <v>3529</v>
      </c>
      <c r="G74" s="25">
        <v>3081384.1099999147</v>
      </c>
      <c r="H74" s="6">
        <v>34677.339999999989</v>
      </c>
      <c r="I74" s="11">
        <v>215</v>
      </c>
      <c r="J74" s="6">
        <v>556370.71999999974</v>
      </c>
      <c r="K74" s="6">
        <v>5588.3400000000011</v>
      </c>
      <c r="L74" s="44">
        <v>553</v>
      </c>
      <c r="M74" s="6">
        <v>701902.43999999913</v>
      </c>
      <c r="N74" s="6">
        <v>2028.8600000000006</v>
      </c>
      <c r="O74" s="44">
        <v>329</v>
      </c>
      <c r="P74" s="6">
        <v>1364238.43</v>
      </c>
      <c r="Q74" s="6">
        <v>20765.429999999993</v>
      </c>
      <c r="R74" s="44">
        <v>397</v>
      </c>
      <c r="S74" s="6">
        <v>457342.67000000022</v>
      </c>
      <c r="T74" s="6">
        <v>3023.6899999999987</v>
      </c>
      <c r="U74" s="44">
        <v>7</v>
      </c>
      <c r="V74" s="6">
        <v>2091.5899999999997</v>
      </c>
      <c r="W74" s="12">
        <v>8.23</v>
      </c>
      <c r="X74" s="44">
        <v>2300</v>
      </c>
      <c r="Y74" s="6">
        <v>3404833.5199999977</v>
      </c>
      <c r="Z74" s="12">
        <v>52332.749999999978</v>
      </c>
      <c r="AA74" s="11">
        <v>2</v>
      </c>
      <c r="AB74" s="6">
        <v>13920.31</v>
      </c>
      <c r="AC74" s="6">
        <v>135.32</v>
      </c>
      <c r="AD74" s="11">
        <v>135</v>
      </c>
      <c r="AE74" s="6">
        <v>2877978.52</v>
      </c>
      <c r="AF74" s="6">
        <v>7775.670000000001</v>
      </c>
      <c r="AG74" s="11">
        <v>27</v>
      </c>
      <c r="AH74" s="6">
        <v>191375.15</v>
      </c>
      <c r="AI74" s="6">
        <v>264.38</v>
      </c>
      <c r="AJ74" s="11">
        <v>179</v>
      </c>
      <c r="AK74" s="6">
        <v>552932.21999999974</v>
      </c>
      <c r="AL74" s="6">
        <v>2895.0000000000014</v>
      </c>
      <c r="AM74" s="38">
        <v>372</v>
      </c>
      <c r="AN74" s="6">
        <v>443959.13999999996</v>
      </c>
      <c r="AO74" s="6">
        <v>3995.0699999999974</v>
      </c>
      <c r="AP74" s="38">
        <v>0</v>
      </c>
      <c r="AQ74" s="6">
        <v>0</v>
      </c>
      <c r="AR74" s="6">
        <v>0</v>
      </c>
      <c r="AS74" s="38">
        <v>0</v>
      </c>
      <c r="AT74" s="6">
        <v>0</v>
      </c>
      <c r="AU74" s="6">
        <v>0</v>
      </c>
      <c r="AV74" s="44">
        <v>305</v>
      </c>
      <c r="AW74" s="6">
        <v>538465.20000000007</v>
      </c>
      <c r="AX74" s="6">
        <v>3593.6599999999989</v>
      </c>
      <c r="AY74" s="44">
        <v>828</v>
      </c>
      <c r="AZ74" s="6">
        <v>247498.97999999998</v>
      </c>
      <c r="BA74" s="6">
        <v>5618.2299999999968</v>
      </c>
      <c r="BB74" s="44">
        <v>12</v>
      </c>
      <c r="BC74" s="6">
        <v>133215.57</v>
      </c>
      <c r="BD74" s="6">
        <v>1817.2</v>
      </c>
      <c r="BE74" s="44">
        <v>0</v>
      </c>
      <c r="BF74" s="6">
        <v>0</v>
      </c>
      <c r="BG74" s="6">
        <v>0</v>
      </c>
      <c r="BH74" s="44">
        <v>220</v>
      </c>
      <c r="BI74" s="6">
        <v>419269.70000000054</v>
      </c>
      <c r="BJ74" s="6">
        <v>3406.45</v>
      </c>
      <c r="BK74" s="44">
        <v>225</v>
      </c>
      <c r="BL74" s="6">
        <v>613449.87999999989</v>
      </c>
      <c r="BM74" s="6">
        <v>10715.15</v>
      </c>
      <c r="BN74" s="44">
        <v>16</v>
      </c>
      <c r="BO74" s="6">
        <v>19754.53</v>
      </c>
      <c r="BP74" s="6">
        <v>856.54</v>
      </c>
      <c r="BQ74" s="11">
        <v>0</v>
      </c>
      <c r="BR74" s="6">
        <v>0</v>
      </c>
      <c r="BS74" s="6">
        <v>0</v>
      </c>
      <c r="BT74" s="18">
        <v>7846</v>
      </c>
      <c r="BU74" s="10">
        <f>D74+G74+J74+M74+P74+S74+V74+Y74+AB74+AE74+AH74+AK74+AN74+AQ74+AT74+AW74+AZ74+BC74+BF74+BI74+BL74+BO74+BR74</f>
        <v>36837748.289999902</v>
      </c>
    </row>
    <row r="75" spans="1:73">
      <c r="A75" s="75" t="s">
        <v>75</v>
      </c>
      <c r="B75" t="s">
        <v>77</v>
      </c>
      <c r="C75" s="11">
        <v>3280</v>
      </c>
      <c r="D75" s="6">
        <v>7990489.799999997</v>
      </c>
      <c r="E75" s="12">
        <v>50533.280000000115</v>
      </c>
      <c r="F75" s="19">
        <v>3048</v>
      </c>
      <c r="G75" s="25">
        <v>2283058.77999999</v>
      </c>
      <c r="H75" s="6">
        <v>25663.139999999985</v>
      </c>
      <c r="I75" s="11">
        <v>166</v>
      </c>
      <c r="J75" s="6">
        <v>279037.82</v>
      </c>
      <c r="K75" s="6">
        <v>2788.5699999999993</v>
      </c>
      <c r="L75" s="44">
        <v>119</v>
      </c>
      <c r="M75" s="6">
        <v>83479.12000000001</v>
      </c>
      <c r="N75" s="6">
        <v>316.41000000000003</v>
      </c>
      <c r="O75" s="44">
        <v>442</v>
      </c>
      <c r="P75" s="6">
        <v>1616696.9600000004</v>
      </c>
      <c r="Q75" s="6">
        <v>25551.879999999979</v>
      </c>
      <c r="R75" s="44">
        <v>418</v>
      </c>
      <c r="S75" s="6">
        <v>423195.53999999957</v>
      </c>
      <c r="T75" s="6">
        <v>2861.0500000000006</v>
      </c>
      <c r="U75" s="44">
        <v>1</v>
      </c>
      <c r="V75" s="6">
        <v>441.59</v>
      </c>
      <c r="W75" s="12">
        <v>1.44</v>
      </c>
      <c r="X75" s="44">
        <v>515</v>
      </c>
      <c r="Y75" s="6">
        <v>600255.26999999979</v>
      </c>
      <c r="Z75" s="12">
        <v>9916.56</v>
      </c>
      <c r="AA75" s="11">
        <v>1</v>
      </c>
      <c r="AB75" s="6">
        <v>419.02</v>
      </c>
      <c r="AC75" s="6">
        <v>4.07</v>
      </c>
      <c r="AD75" s="11">
        <v>0</v>
      </c>
      <c r="AE75" s="6">
        <v>0</v>
      </c>
      <c r="AF75" s="6">
        <v>0</v>
      </c>
      <c r="AG75" s="11">
        <v>11</v>
      </c>
      <c r="AH75" s="6">
        <v>95215.65</v>
      </c>
      <c r="AI75" s="6">
        <v>131.53</v>
      </c>
      <c r="AJ75" s="11">
        <v>1</v>
      </c>
      <c r="AK75" s="6">
        <v>2170.6</v>
      </c>
      <c r="AL75" s="6">
        <v>11.36</v>
      </c>
      <c r="AM75" s="38">
        <v>83</v>
      </c>
      <c r="AN75" s="6">
        <v>101464.01000000001</v>
      </c>
      <c r="AO75" s="6">
        <v>912.94999999999993</v>
      </c>
      <c r="AP75" s="38">
        <v>0</v>
      </c>
      <c r="AQ75" s="6">
        <v>0</v>
      </c>
      <c r="AR75" s="6">
        <v>0</v>
      </c>
      <c r="AS75" s="38">
        <v>0</v>
      </c>
      <c r="AT75" s="6">
        <v>0</v>
      </c>
      <c r="AU75" s="6">
        <v>0</v>
      </c>
      <c r="AV75" s="44">
        <v>90</v>
      </c>
      <c r="AW75" s="6">
        <v>125472.72999999998</v>
      </c>
      <c r="AX75" s="6">
        <v>836.28999999999974</v>
      </c>
      <c r="AY75" s="44">
        <v>223</v>
      </c>
      <c r="AZ75" s="6">
        <v>34189.819999999992</v>
      </c>
      <c r="BA75" s="6">
        <v>775.24999999999966</v>
      </c>
      <c r="BB75" s="44">
        <v>2</v>
      </c>
      <c r="BC75" s="6">
        <v>10494.68</v>
      </c>
      <c r="BD75" s="6">
        <v>148</v>
      </c>
      <c r="BE75" s="44">
        <v>0</v>
      </c>
      <c r="BF75" s="6">
        <v>0</v>
      </c>
      <c r="BG75" s="6">
        <v>0</v>
      </c>
      <c r="BH75" s="44">
        <v>299</v>
      </c>
      <c r="BI75" s="6">
        <v>742461.38999999955</v>
      </c>
      <c r="BJ75" s="6">
        <v>5620</v>
      </c>
      <c r="BK75" s="44">
        <v>357</v>
      </c>
      <c r="BL75" s="6">
        <v>1300894.0899999999</v>
      </c>
      <c r="BM75" s="6">
        <v>22591.599999999999</v>
      </c>
      <c r="BN75" s="44">
        <v>13</v>
      </c>
      <c r="BO75" s="6">
        <v>6360.85</v>
      </c>
      <c r="BP75" s="6">
        <v>275.48</v>
      </c>
      <c r="BQ75" s="11">
        <v>0</v>
      </c>
      <c r="BR75" s="6">
        <v>0</v>
      </c>
      <c r="BS75" s="6">
        <v>0</v>
      </c>
      <c r="BT75" s="18">
        <v>6328</v>
      </c>
      <c r="BU75" s="10">
        <f>D75+G75+J75+M75+P75+S75+V75+Y75+AB75+AE75+AH75+AK75+AN75+AQ75+AT75+AW75+AZ75+BC75+BF75+BI75+BL75+BO75+BR75</f>
        <v>15695797.719999984</v>
      </c>
    </row>
    <row r="76" spans="1:73">
      <c r="A76" s="75" t="s">
        <v>75</v>
      </c>
      <c r="B76" t="s">
        <v>78</v>
      </c>
      <c r="C76" s="11">
        <v>736</v>
      </c>
      <c r="D76" s="6">
        <v>3426765.5799999987</v>
      </c>
      <c r="E76" s="12">
        <v>18746.609999999979</v>
      </c>
      <c r="F76" s="19">
        <v>618</v>
      </c>
      <c r="G76" s="25">
        <v>462301.37000000128</v>
      </c>
      <c r="H76" s="6">
        <v>5192.9299999999985</v>
      </c>
      <c r="I76" s="11">
        <v>35</v>
      </c>
      <c r="J76" s="6">
        <v>61740.509999999995</v>
      </c>
      <c r="K76" s="6">
        <v>617.18000000000018</v>
      </c>
      <c r="L76" s="44">
        <v>30</v>
      </c>
      <c r="M76" s="6">
        <v>29351.379999999997</v>
      </c>
      <c r="N76" s="6">
        <v>100.74</v>
      </c>
      <c r="O76" s="44">
        <v>330</v>
      </c>
      <c r="P76" s="6">
        <v>1201066.2799999989</v>
      </c>
      <c r="Q76" s="6">
        <v>15879.429999999991</v>
      </c>
      <c r="R76" s="44">
        <v>46</v>
      </c>
      <c r="S76" s="6">
        <v>25060.610000000008</v>
      </c>
      <c r="T76" s="6">
        <v>168.26</v>
      </c>
      <c r="U76" s="44">
        <v>3</v>
      </c>
      <c r="V76" s="6">
        <v>4880.79</v>
      </c>
      <c r="W76" s="12">
        <v>19.12</v>
      </c>
      <c r="X76" s="44">
        <v>31</v>
      </c>
      <c r="Y76" s="6">
        <v>32136.63</v>
      </c>
      <c r="Z76" s="12">
        <v>507.21999999999991</v>
      </c>
      <c r="AA76" s="11">
        <v>2</v>
      </c>
      <c r="AB76" s="6">
        <v>1214.3399999999999</v>
      </c>
      <c r="AC76" s="6">
        <v>11.8</v>
      </c>
      <c r="AD76" s="11">
        <v>51</v>
      </c>
      <c r="AE76" s="6">
        <v>1343981.2299999995</v>
      </c>
      <c r="AF76" s="6">
        <v>3632.7499999999991</v>
      </c>
      <c r="AG76" s="11">
        <v>0</v>
      </c>
      <c r="AH76" s="6">
        <v>0</v>
      </c>
      <c r="AI76" s="6">
        <v>0</v>
      </c>
      <c r="AJ76" s="11">
        <v>0</v>
      </c>
      <c r="AK76" s="6">
        <v>0</v>
      </c>
      <c r="AL76" s="6">
        <v>0</v>
      </c>
      <c r="AM76" s="38">
        <v>5</v>
      </c>
      <c r="AN76" s="6">
        <v>2149</v>
      </c>
      <c r="AO76" s="6">
        <v>19.32</v>
      </c>
      <c r="AP76" s="38">
        <v>0</v>
      </c>
      <c r="AQ76" s="6">
        <v>0</v>
      </c>
      <c r="AR76" s="6">
        <v>0</v>
      </c>
      <c r="AS76" s="38">
        <v>0</v>
      </c>
      <c r="AT76" s="6">
        <v>0</v>
      </c>
      <c r="AU76" s="6">
        <v>0</v>
      </c>
      <c r="AV76" s="44">
        <v>43</v>
      </c>
      <c r="AW76" s="6">
        <v>54753.499999999993</v>
      </c>
      <c r="AX76" s="6">
        <v>364.94</v>
      </c>
      <c r="AY76" s="44">
        <v>10</v>
      </c>
      <c r="AZ76" s="6">
        <v>9212.43</v>
      </c>
      <c r="BA76" s="6">
        <v>209.12999999999997</v>
      </c>
      <c r="BB76" s="44">
        <v>20</v>
      </c>
      <c r="BC76" s="6">
        <v>35593.910000000003</v>
      </c>
      <c r="BD76" s="6">
        <v>433</v>
      </c>
      <c r="BE76" s="44">
        <v>0</v>
      </c>
      <c r="BF76" s="6">
        <v>0</v>
      </c>
      <c r="BG76" s="6">
        <v>0</v>
      </c>
      <c r="BH76" s="44">
        <v>236</v>
      </c>
      <c r="BI76" s="6">
        <v>255142.44999999972</v>
      </c>
      <c r="BJ76" s="6">
        <v>2073.1499999999996</v>
      </c>
      <c r="BK76" s="44">
        <v>137</v>
      </c>
      <c r="BL76" s="6">
        <v>72962.359999999986</v>
      </c>
      <c r="BM76" s="6">
        <v>1277.1500000000001</v>
      </c>
      <c r="BN76" s="44">
        <v>35</v>
      </c>
      <c r="BO76" s="6">
        <v>28990.470000000008</v>
      </c>
      <c r="BP76" s="6">
        <v>1248.3</v>
      </c>
      <c r="BQ76" s="11">
        <v>0</v>
      </c>
      <c r="BR76" s="6">
        <v>0</v>
      </c>
      <c r="BS76" s="6">
        <v>0</v>
      </c>
      <c r="BT76" s="18">
        <v>1354</v>
      </c>
      <c r="BU76" s="10">
        <f>D76+G76+J76+M76+P76+S76+V76+Y76+AB76+AE76+AH76+AK76+AN76+AQ76+AT76+AW76+AZ76+BC76+BF76+BI76+BL76+BO76+BR76</f>
        <v>7047302.839999998</v>
      </c>
    </row>
    <row r="77" spans="1:73">
      <c r="A77" s="75" t="s">
        <v>75</v>
      </c>
      <c r="B77" t="s">
        <v>79</v>
      </c>
      <c r="C77" s="11">
        <v>11679</v>
      </c>
      <c r="D77" s="6">
        <v>43066830.300000034</v>
      </c>
      <c r="E77" s="12">
        <v>237058.00999999969</v>
      </c>
      <c r="F77" s="19">
        <v>10593</v>
      </c>
      <c r="G77" s="25">
        <v>8260830.2899995185</v>
      </c>
      <c r="H77" s="6">
        <v>92756.160000000251</v>
      </c>
      <c r="I77" s="11">
        <v>676</v>
      </c>
      <c r="J77" s="6">
        <v>1366995.2300000007</v>
      </c>
      <c r="K77" s="6">
        <v>13714.219999999994</v>
      </c>
      <c r="L77" s="44">
        <v>379</v>
      </c>
      <c r="M77" s="6">
        <v>117518.29999999999</v>
      </c>
      <c r="N77" s="6">
        <v>546.60999999999979</v>
      </c>
      <c r="O77" s="44">
        <v>3062</v>
      </c>
      <c r="P77" s="6">
        <v>24554954.050000016</v>
      </c>
      <c r="Q77" s="6">
        <v>506614.53000000096</v>
      </c>
      <c r="R77" s="44">
        <v>2825</v>
      </c>
      <c r="S77" s="6">
        <v>3601352.7499999977</v>
      </c>
      <c r="T77" s="6">
        <v>23474.290000000008</v>
      </c>
      <c r="U77" s="44">
        <v>10</v>
      </c>
      <c r="V77" s="6">
        <v>3351.8200000000006</v>
      </c>
      <c r="W77" s="12">
        <v>13.239999999999998</v>
      </c>
      <c r="X77" s="44">
        <v>1320</v>
      </c>
      <c r="Y77" s="6">
        <v>676213.60000000091</v>
      </c>
      <c r="Z77" s="12">
        <v>10524.70999999999</v>
      </c>
      <c r="AA77" s="11">
        <v>3</v>
      </c>
      <c r="AB77" s="6">
        <v>3601.65</v>
      </c>
      <c r="AC77" s="6">
        <v>35</v>
      </c>
      <c r="AD77" s="11">
        <v>8</v>
      </c>
      <c r="AE77" s="6">
        <v>136962.98000000001</v>
      </c>
      <c r="AF77" s="6">
        <v>370.03000000000003</v>
      </c>
      <c r="AG77" s="11">
        <v>0</v>
      </c>
      <c r="AH77" s="6">
        <v>0</v>
      </c>
      <c r="AI77" s="6">
        <v>0</v>
      </c>
      <c r="AJ77" s="11">
        <v>21</v>
      </c>
      <c r="AK77" s="6">
        <v>51132.160000000003</v>
      </c>
      <c r="AL77" s="6">
        <v>267.62999999999994</v>
      </c>
      <c r="AM77" s="38">
        <v>27</v>
      </c>
      <c r="AN77" s="6">
        <v>16956.55</v>
      </c>
      <c r="AO77" s="6">
        <v>152.56</v>
      </c>
      <c r="AP77" s="38">
        <v>0</v>
      </c>
      <c r="AQ77" s="6">
        <v>0</v>
      </c>
      <c r="AR77" s="6">
        <v>0</v>
      </c>
      <c r="AS77" s="38">
        <v>0</v>
      </c>
      <c r="AT77" s="6">
        <v>0</v>
      </c>
      <c r="AU77" s="6">
        <v>0</v>
      </c>
      <c r="AV77" s="44">
        <v>428</v>
      </c>
      <c r="AW77" s="6">
        <v>322864.99999999994</v>
      </c>
      <c r="AX77" s="6">
        <v>2155.6</v>
      </c>
      <c r="AY77" s="44">
        <v>1030</v>
      </c>
      <c r="AZ77" s="6">
        <v>170967.87000000005</v>
      </c>
      <c r="BA77" s="6">
        <v>3879.2000000000021</v>
      </c>
      <c r="BB77" s="44">
        <v>530</v>
      </c>
      <c r="BC77" s="6">
        <v>4148908.1699999967</v>
      </c>
      <c r="BD77" s="6">
        <v>56737.850000000006</v>
      </c>
      <c r="BE77" s="44">
        <v>1</v>
      </c>
      <c r="BF77" s="6">
        <v>9839.43</v>
      </c>
      <c r="BG77" s="6">
        <v>300.89999999999998</v>
      </c>
      <c r="BH77" s="44">
        <v>2098</v>
      </c>
      <c r="BI77" s="6">
        <v>9298080.6099998727</v>
      </c>
      <c r="BJ77" s="6">
        <v>70318.69</v>
      </c>
      <c r="BK77" s="44">
        <v>1991</v>
      </c>
      <c r="BL77" s="6">
        <v>8660302.8400000185</v>
      </c>
      <c r="BM77" s="6">
        <v>150563.62</v>
      </c>
      <c r="BN77" s="44">
        <v>231</v>
      </c>
      <c r="BO77" s="6">
        <v>44664.330000000009</v>
      </c>
      <c r="BP77" s="6">
        <v>1957.3300000000004</v>
      </c>
      <c r="BQ77" s="11">
        <v>0</v>
      </c>
      <c r="BR77" s="6">
        <v>0</v>
      </c>
      <c r="BS77" s="6">
        <v>0</v>
      </c>
      <c r="BT77" s="18">
        <v>22272</v>
      </c>
      <c r="BU77" s="10">
        <f>D77+G77+J77+M77+P77+S77+V77+Y77+AB77+AE77+AH77+AK77+AN77+AQ77+AT77+AW77+AZ77+BC77+BF77+BI77+BL77+BO77+BR77</f>
        <v>104512327.92999947</v>
      </c>
    </row>
    <row r="78" spans="1:73">
      <c r="A78" s="75" t="s">
        <v>75</v>
      </c>
      <c r="B78" t="s">
        <v>80</v>
      </c>
      <c r="C78" s="11">
        <v>1128</v>
      </c>
      <c r="D78" s="6">
        <v>12458289.470000008</v>
      </c>
      <c r="E78" s="12">
        <v>53220.909999999938</v>
      </c>
      <c r="F78" s="19">
        <v>728</v>
      </c>
      <c r="G78" s="25">
        <v>657435.57000000274</v>
      </c>
      <c r="H78" s="6">
        <v>7381.0000000000027</v>
      </c>
      <c r="I78" s="11">
        <v>65</v>
      </c>
      <c r="J78" s="6">
        <v>308378.99999999994</v>
      </c>
      <c r="K78" s="6">
        <v>3083.3199999999993</v>
      </c>
      <c r="L78" s="44">
        <v>152</v>
      </c>
      <c r="M78" s="6">
        <v>110061.40999999997</v>
      </c>
      <c r="N78" s="6">
        <v>458.98</v>
      </c>
      <c r="O78" s="44">
        <v>174</v>
      </c>
      <c r="P78" s="6">
        <v>1298266.42</v>
      </c>
      <c r="Q78" s="6">
        <v>22665.180000000008</v>
      </c>
      <c r="R78" s="44">
        <v>27</v>
      </c>
      <c r="S78" s="6">
        <v>18302.630000000005</v>
      </c>
      <c r="T78" s="6">
        <v>122.31999999999998</v>
      </c>
      <c r="U78" s="44">
        <v>2</v>
      </c>
      <c r="V78" s="6">
        <v>4354.45</v>
      </c>
      <c r="W78" s="12">
        <v>16.579999999999998</v>
      </c>
      <c r="X78" s="44">
        <v>137</v>
      </c>
      <c r="Y78" s="6">
        <v>113705.17999999993</v>
      </c>
      <c r="Z78" s="12">
        <v>1858.4499999999994</v>
      </c>
      <c r="AA78" s="11">
        <v>1</v>
      </c>
      <c r="AB78" s="6">
        <v>668.8</v>
      </c>
      <c r="AC78" s="6">
        <v>6.5</v>
      </c>
      <c r="AD78" s="11">
        <v>490</v>
      </c>
      <c r="AE78" s="6">
        <v>11309898.579999994</v>
      </c>
      <c r="AF78" s="6">
        <v>30555.74</v>
      </c>
      <c r="AG78" s="11">
        <v>0</v>
      </c>
      <c r="AH78" s="6">
        <v>0</v>
      </c>
      <c r="AI78" s="6">
        <v>0</v>
      </c>
      <c r="AJ78" s="11">
        <v>0</v>
      </c>
      <c r="AK78" s="6">
        <v>0</v>
      </c>
      <c r="AL78" s="6">
        <v>0</v>
      </c>
      <c r="AM78" s="38">
        <v>12</v>
      </c>
      <c r="AN78" s="6">
        <v>18688.54</v>
      </c>
      <c r="AO78" s="6">
        <v>168.16000000000003</v>
      </c>
      <c r="AP78" s="38">
        <v>0</v>
      </c>
      <c r="AQ78" s="6">
        <v>0</v>
      </c>
      <c r="AR78" s="6">
        <v>0</v>
      </c>
      <c r="AS78" s="38">
        <v>0</v>
      </c>
      <c r="AT78" s="6">
        <v>0</v>
      </c>
      <c r="AU78" s="6">
        <v>0</v>
      </c>
      <c r="AV78" s="44">
        <v>174</v>
      </c>
      <c r="AW78" s="6">
        <v>290053.41000000003</v>
      </c>
      <c r="AX78" s="6">
        <v>1933.5099999999998</v>
      </c>
      <c r="AY78" s="44">
        <v>55</v>
      </c>
      <c r="AZ78" s="6">
        <v>34494.590000000011</v>
      </c>
      <c r="BA78" s="6">
        <v>782.85999999999967</v>
      </c>
      <c r="BB78" s="44">
        <v>59</v>
      </c>
      <c r="BC78" s="6">
        <v>375297.01999999996</v>
      </c>
      <c r="BD78" s="6">
        <v>5285.98</v>
      </c>
      <c r="BE78" s="44">
        <v>1</v>
      </c>
      <c r="BF78" s="6">
        <v>1765.8</v>
      </c>
      <c r="BG78" s="6">
        <v>54</v>
      </c>
      <c r="BH78" s="44">
        <v>82</v>
      </c>
      <c r="BI78" s="6">
        <v>123610.45999999999</v>
      </c>
      <c r="BJ78" s="6">
        <v>997</v>
      </c>
      <c r="BK78" s="44">
        <v>108</v>
      </c>
      <c r="BL78" s="6">
        <v>142683.81</v>
      </c>
      <c r="BM78" s="6">
        <v>2478.61</v>
      </c>
      <c r="BN78" s="44">
        <v>6</v>
      </c>
      <c r="BO78" s="6">
        <v>583.93000000000006</v>
      </c>
      <c r="BP78" s="6">
        <v>25.29</v>
      </c>
      <c r="BQ78" s="11">
        <v>0</v>
      </c>
      <c r="BR78" s="6">
        <v>0</v>
      </c>
      <c r="BS78" s="6">
        <v>0</v>
      </c>
      <c r="BT78" s="18">
        <v>1856</v>
      </c>
      <c r="BU78" s="10">
        <f>D78+G78+J78+M78+P78+S78+V78+Y78+AB78+AE78+AH78+AK78+AN78+AQ78+AT78+AW78+AZ78+BC78+BF78+BI78+BL78+BO78+BR78</f>
        <v>27266539.070000004</v>
      </c>
    </row>
    <row r="79" spans="1:73">
      <c r="A79" s="75" t="s">
        <v>75</v>
      </c>
      <c r="B79" t="s">
        <v>81</v>
      </c>
      <c r="C79" s="11">
        <v>6996</v>
      </c>
      <c r="D79" s="6">
        <v>31039943.099999949</v>
      </c>
      <c r="E79" s="12">
        <v>175997.95999999953</v>
      </c>
      <c r="F79" s="19">
        <v>6016</v>
      </c>
      <c r="G79" s="25">
        <v>4913913.7299997332</v>
      </c>
      <c r="H79" s="6">
        <v>55213.260000000038</v>
      </c>
      <c r="I79" s="11">
        <v>409</v>
      </c>
      <c r="J79" s="6">
        <v>1113657.5500000003</v>
      </c>
      <c r="K79" s="6">
        <v>11138.369999999992</v>
      </c>
      <c r="L79" s="44">
        <v>459</v>
      </c>
      <c r="M79" s="6">
        <v>250260.91000000009</v>
      </c>
      <c r="N79" s="6">
        <v>910.51999999999987</v>
      </c>
      <c r="O79" s="44">
        <v>2297</v>
      </c>
      <c r="P79" s="6">
        <v>11946673.450000044</v>
      </c>
      <c r="Q79" s="6">
        <v>186830.83000000039</v>
      </c>
      <c r="R79" s="44">
        <v>400</v>
      </c>
      <c r="S79" s="6">
        <v>263682.56999999989</v>
      </c>
      <c r="T79" s="6">
        <v>1749.6100000000006</v>
      </c>
      <c r="U79" s="44">
        <v>66</v>
      </c>
      <c r="V79" s="6">
        <v>38431.760000000017</v>
      </c>
      <c r="W79" s="12">
        <v>147.45999999999995</v>
      </c>
      <c r="X79" s="44">
        <v>1006</v>
      </c>
      <c r="Y79" s="6">
        <v>582418.83000000007</v>
      </c>
      <c r="Z79" s="12">
        <v>9173.3200000000052</v>
      </c>
      <c r="AA79" s="11">
        <v>32</v>
      </c>
      <c r="AB79" s="6">
        <v>17097.660000000003</v>
      </c>
      <c r="AC79" s="6">
        <v>166.06</v>
      </c>
      <c r="AD79" s="11">
        <v>23</v>
      </c>
      <c r="AE79" s="6">
        <v>805421.05</v>
      </c>
      <c r="AF79" s="6">
        <v>2176.06</v>
      </c>
      <c r="AG79" s="11">
        <v>0</v>
      </c>
      <c r="AH79" s="6">
        <v>0</v>
      </c>
      <c r="AI79" s="6">
        <v>0</v>
      </c>
      <c r="AJ79" s="11">
        <v>12</v>
      </c>
      <c r="AK79" s="6">
        <v>20505.580000000002</v>
      </c>
      <c r="AL79" s="6">
        <v>107.32000000000002</v>
      </c>
      <c r="AM79" s="38">
        <v>70</v>
      </c>
      <c r="AN79" s="6">
        <v>46266.86</v>
      </c>
      <c r="AO79" s="6">
        <v>416.40999999999997</v>
      </c>
      <c r="AP79" s="38">
        <v>1</v>
      </c>
      <c r="AQ79" s="6">
        <v>248.86</v>
      </c>
      <c r="AR79" s="6">
        <v>0.78</v>
      </c>
      <c r="AS79" s="38">
        <v>4</v>
      </c>
      <c r="AT79" s="6">
        <v>4014.6799999999994</v>
      </c>
      <c r="AU79" s="6">
        <v>31.190000000000005</v>
      </c>
      <c r="AV79" s="44">
        <v>582</v>
      </c>
      <c r="AW79" s="6">
        <v>540550.21000000008</v>
      </c>
      <c r="AX79" s="6">
        <v>3607.5100000000029</v>
      </c>
      <c r="AY79" s="44">
        <v>462</v>
      </c>
      <c r="AZ79" s="6">
        <v>63922.089999999989</v>
      </c>
      <c r="BA79" s="6">
        <v>1449.2499999999989</v>
      </c>
      <c r="BB79" s="44">
        <v>370</v>
      </c>
      <c r="BC79" s="6">
        <v>1992575.65</v>
      </c>
      <c r="BD79" s="6">
        <v>27054.929999999997</v>
      </c>
      <c r="BE79" s="44">
        <v>2</v>
      </c>
      <c r="BF79" s="6">
        <v>5467.44</v>
      </c>
      <c r="BG79" s="6">
        <v>167.2</v>
      </c>
      <c r="BH79" s="44">
        <v>1761</v>
      </c>
      <c r="BI79" s="6">
        <v>4494258.3499999549</v>
      </c>
      <c r="BJ79" s="6">
        <v>35001.21</v>
      </c>
      <c r="BK79" s="44">
        <v>1536</v>
      </c>
      <c r="BL79" s="6">
        <v>3002276.5199999949</v>
      </c>
      <c r="BM79" s="6">
        <v>52143.3</v>
      </c>
      <c r="BN79" s="44">
        <v>173</v>
      </c>
      <c r="BO79" s="6">
        <v>61361.23</v>
      </c>
      <c r="BP79" s="6">
        <v>2889.5900000000006</v>
      </c>
      <c r="BQ79" s="11">
        <v>0</v>
      </c>
      <c r="BR79" s="6">
        <v>0</v>
      </c>
      <c r="BS79" s="6">
        <v>0</v>
      </c>
      <c r="BT79" s="18">
        <v>13012</v>
      </c>
      <c r="BU79" s="10">
        <f>D79+G79+J79+M79+P79+S79+V79+Y79+AB79+AE79+AH79+AK79+AN79+AQ79+AT79+AW79+AZ79+BC79+BF79+BI79+BL79+BO79+BR79</f>
        <v>61202948.079999663</v>
      </c>
    </row>
    <row r="80" spans="1:73">
      <c r="A80" s="75" t="s">
        <v>75</v>
      </c>
      <c r="B80" t="s">
        <v>82</v>
      </c>
      <c r="C80" s="11">
        <v>234</v>
      </c>
      <c r="D80" s="6">
        <v>1300362.4199999995</v>
      </c>
      <c r="E80" s="12">
        <v>7876.3399999999983</v>
      </c>
      <c r="F80" s="19">
        <v>180</v>
      </c>
      <c r="G80" s="25">
        <v>146124.51999999987</v>
      </c>
      <c r="H80" s="6">
        <v>1639.8800000000008</v>
      </c>
      <c r="I80" s="11">
        <v>15</v>
      </c>
      <c r="J80" s="6">
        <v>66794.64</v>
      </c>
      <c r="K80" s="6">
        <v>667.77</v>
      </c>
      <c r="L80" s="44">
        <v>0</v>
      </c>
      <c r="M80" s="6">
        <v>0</v>
      </c>
      <c r="N80" s="6">
        <v>0</v>
      </c>
      <c r="O80" s="44">
        <v>180</v>
      </c>
      <c r="P80" s="6">
        <v>424565.73999999964</v>
      </c>
      <c r="Q80" s="6">
        <v>4780.91</v>
      </c>
      <c r="R80" s="44">
        <v>3</v>
      </c>
      <c r="S80" s="6">
        <v>1198.1299999999999</v>
      </c>
      <c r="T80" s="6">
        <v>7.3999999999999995</v>
      </c>
      <c r="U80" s="44">
        <v>0</v>
      </c>
      <c r="V80" s="6">
        <v>0</v>
      </c>
      <c r="W80" s="12">
        <v>0</v>
      </c>
      <c r="X80" s="44">
        <v>1</v>
      </c>
      <c r="Y80" s="6">
        <v>121.67</v>
      </c>
      <c r="Z80" s="12">
        <v>2.09</v>
      </c>
      <c r="AA80" s="11">
        <v>1</v>
      </c>
      <c r="AB80" s="6">
        <v>671.84</v>
      </c>
      <c r="AC80" s="6">
        <v>6.53</v>
      </c>
      <c r="AD80" s="11">
        <v>0</v>
      </c>
      <c r="AE80" s="6">
        <v>0</v>
      </c>
      <c r="AF80" s="6">
        <v>0</v>
      </c>
      <c r="AG80" s="11">
        <v>0</v>
      </c>
      <c r="AH80" s="6">
        <v>0</v>
      </c>
      <c r="AI80" s="6">
        <v>0</v>
      </c>
      <c r="AJ80" s="11">
        <v>0</v>
      </c>
      <c r="AK80" s="6">
        <v>0</v>
      </c>
      <c r="AL80" s="6">
        <v>0</v>
      </c>
      <c r="AM80" s="38">
        <v>0</v>
      </c>
      <c r="AN80" s="6">
        <v>0</v>
      </c>
      <c r="AO80" s="6">
        <v>0</v>
      </c>
      <c r="AP80" s="38">
        <v>0</v>
      </c>
      <c r="AQ80" s="6">
        <v>0</v>
      </c>
      <c r="AR80" s="6">
        <v>0</v>
      </c>
      <c r="AS80" s="38">
        <v>0</v>
      </c>
      <c r="AT80" s="6">
        <v>0</v>
      </c>
      <c r="AU80" s="6">
        <v>0</v>
      </c>
      <c r="AV80" s="44">
        <v>0</v>
      </c>
      <c r="AW80" s="6">
        <v>0</v>
      </c>
      <c r="AX80" s="6">
        <v>0</v>
      </c>
      <c r="AY80" s="44">
        <v>2</v>
      </c>
      <c r="AZ80" s="6">
        <v>134.09</v>
      </c>
      <c r="BA80" s="6">
        <v>3.04</v>
      </c>
      <c r="BB80" s="44">
        <v>30</v>
      </c>
      <c r="BC80" s="6">
        <v>51379.799999999996</v>
      </c>
      <c r="BD80" s="6">
        <v>426</v>
      </c>
      <c r="BE80" s="44">
        <v>0</v>
      </c>
      <c r="BF80" s="6">
        <v>0</v>
      </c>
      <c r="BG80" s="6">
        <v>0</v>
      </c>
      <c r="BH80" s="44">
        <v>152</v>
      </c>
      <c r="BI80" s="6">
        <v>143718.90999999989</v>
      </c>
      <c r="BJ80" s="6">
        <v>1277</v>
      </c>
      <c r="BK80" s="44">
        <v>78</v>
      </c>
      <c r="BL80" s="6">
        <v>10706.659999999996</v>
      </c>
      <c r="BM80" s="6">
        <v>195</v>
      </c>
      <c r="BN80" s="44">
        <v>24</v>
      </c>
      <c r="BO80" s="6">
        <v>11255.859999999999</v>
      </c>
      <c r="BP80" s="6">
        <v>487.27000000000004</v>
      </c>
      <c r="BQ80" s="11">
        <v>0</v>
      </c>
      <c r="BR80" s="6">
        <v>0</v>
      </c>
      <c r="BS80" s="6">
        <v>0</v>
      </c>
      <c r="BT80" s="18">
        <v>414</v>
      </c>
      <c r="BU80" s="10">
        <f>D80+G80+J80+M80+P80+S80+V80+Y80+AB80+AE80+AH80+AK80+AN80+AQ80+AT80+AW80+AZ80+BC80+BF80+BI80+BL80+BO80+BR80</f>
        <v>2157034.2799999989</v>
      </c>
    </row>
    <row r="81" spans="1:73">
      <c r="A81" s="75"/>
      <c r="B81" t="s">
        <v>83</v>
      </c>
      <c r="C81" s="11">
        <v>1459</v>
      </c>
      <c r="D81" s="6">
        <v>23063249.649999999</v>
      </c>
      <c r="E81" s="12">
        <v>91591.100000000093</v>
      </c>
      <c r="F81" s="19">
        <v>780</v>
      </c>
      <c r="G81" s="25">
        <v>740767.01000000327</v>
      </c>
      <c r="H81" s="6">
        <v>8319.61</v>
      </c>
      <c r="I81" s="11">
        <v>73</v>
      </c>
      <c r="J81" s="6">
        <v>368754.31999999995</v>
      </c>
      <c r="K81" s="6">
        <v>3686.9499999999994</v>
      </c>
      <c r="L81" s="44">
        <v>107</v>
      </c>
      <c r="M81" s="6">
        <v>122346.37999999999</v>
      </c>
      <c r="N81" s="6">
        <v>416.28000000000009</v>
      </c>
      <c r="O81" s="44">
        <v>131</v>
      </c>
      <c r="P81" s="6">
        <v>747626.77999999956</v>
      </c>
      <c r="Q81" s="6">
        <v>15162.64</v>
      </c>
      <c r="R81" s="44">
        <v>165</v>
      </c>
      <c r="S81" s="6">
        <v>76966.090000000055</v>
      </c>
      <c r="T81" s="6">
        <v>466.6400000000001</v>
      </c>
      <c r="U81" s="44">
        <v>1</v>
      </c>
      <c r="V81" s="6">
        <v>216.93</v>
      </c>
      <c r="W81" s="12">
        <v>0.85</v>
      </c>
      <c r="X81" s="44">
        <v>35</v>
      </c>
      <c r="Y81" s="6">
        <v>38842.37999999999</v>
      </c>
      <c r="Z81" s="12">
        <v>587.4699999999998</v>
      </c>
      <c r="AA81" s="11">
        <v>2</v>
      </c>
      <c r="AB81" s="6">
        <v>392.34999999999997</v>
      </c>
      <c r="AC81" s="6">
        <v>3.8100000000000005</v>
      </c>
      <c r="AD81" s="11">
        <v>832</v>
      </c>
      <c r="AE81" s="6">
        <v>25558819.690000001</v>
      </c>
      <c r="AF81" s="6">
        <v>69054.099999999991</v>
      </c>
      <c r="AG81" s="11">
        <v>0</v>
      </c>
      <c r="AH81" s="6">
        <v>0</v>
      </c>
      <c r="AI81" s="6">
        <v>0</v>
      </c>
      <c r="AJ81" s="11">
        <v>0</v>
      </c>
      <c r="AK81" s="6">
        <v>0</v>
      </c>
      <c r="AL81" s="6">
        <v>0</v>
      </c>
      <c r="AM81" s="38">
        <v>12</v>
      </c>
      <c r="AN81" s="6">
        <v>10090.709999999999</v>
      </c>
      <c r="AO81" s="6">
        <v>90.780000000000015</v>
      </c>
      <c r="AP81" s="38">
        <v>0</v>
      </c>
      <c r="AQ81" s="6">
        <v>0</v>
      </c>
      <c r="AR81" s="6">
        <v>0</v>
      </c>
      <c r="AS81" s="38">
        <v>0</v>
      </c>
      <c r="AT81" s="6">
        <v>0</v>
      </c>
      <c r="AU81" s="6">
        <v>0</v>
      </c>
      <c r="AV81" s="44">
        <v>200</v>
      </c>
      <c r="AW81" s="6">
        <v>286429.56000000011</v>
      </c>
      <c r="AX81" s="6">
        <v>1909.5100000000016</v>
      </c>
      <c r="AY81" s="44">
        <v>138</v>
      </c>
      <c r="AZ81" s="6">
        <v>61949.57999999998</v>
      </c>
      <c r="BA81" s="6">
        <v>1405.9800000000002</v>
      </c>
      <c r="BB81" s="44">
        <v>17</v>
      </c>
      <c r="BC81" s="6">
        <v>73084.960000000006</v>
      </c>
      <c r="BD81" s="6">
        <v>1016</v>
      </c>
      <c r="BE81" s="44">
        <v>0</v>
      </c>
      <c r="BF81" s="6">
        <v>0</v>
      </c>
      <c r="BG81" s="6">
        <v>0</v>
      </c>
      <c r="BH81" s="44">
        <v>91</v>
      </c>
      <c r="BI81" s="6">
        <v>158034.82999999993</v>
      </c>
      <c r="BJ81" s="6">
        <v>1228</v>
      </c>
      <c r="BK81" s="44">
        <v>71</v>
      </c>
      <c r="BL81" s="6">
        <v>214806.42000000004</v>
      </c>
      <c r="BM81" s="6">
        <v>3729</v>
      </c>
      <c r="BN81" s="44">
        <v>19</v>
      </c>
      <c r="BO81" s="6">
        <v>3890.1</v>
      </c>
      <c r="BP81" s="6">
        <v>169.64000000000001</v>
      </c>
      <c r="BQ81" s="11">
        <v>0</v>
      </c>
      <c r="BR81" s="6">
        <v>0</v>
      </c>
      <c r="BS81" s="6">
        <v>0</v>
      </c>
      <c r="BT81" s="18">
        <v>2239</v>
      </c>
      <c r="BU81" s="10">
        <f>D81+G81+J81+M81+P81+S81+V81+Y81+AB81+AE81+AH81+AK81+AN81+AQ81+AT81+AW81+AZ81+BC81+BF81+BI81+BL81+BO81+BR81</f>
        <v>51526267.740000002</v>
      </c>
    </row>
    <row r="82" spans="1:73">
      <c r="A82" s="75" t="s">
        <v>84</v>
      </c>
      <c r="B82" s="2" t="s">
        <v>5</v>
      </c>
      <c r="C82" s="9">
        <v>128997</v>
      </c>
      <c r="D82" s="4">
        <v>195664223.51000044</v>
      </c>
      <c r="E82" s="10">
        <v>1039677.2900000014</v>
      </c>
      <c r="F82" s="18">
        <v>124487</v>
      </c>
      <c r="G82" s="26">
        <v>50036499.279997915</v>
      </c>
      <c r="H82" s="4">
        <v>563478.88000000105</v>
      </c>
      <c r="I82" s="9">
        <v>3149</v>
      </c>
      <c r="J82" s="4">
        <v>4657303.9899999993</v>
      </c>
      <c r="K82" s="4">
        <v>47064.870000000024</v>
      </c>
      <c r="L82" s="45">
        <v>5074</v>
      </c>
      <c r="M82" s="4">
        <v>14139603.510000005</v>
      </c>
      <c r="N82" s="4">
        <v>35991.730000000047</v>
      </c>
      <c r="O82" s="45">
        <v>2650</v>
      </c>
      <c r="P82" s="4">
        <v>11600853.709999988</v>
      </c>
      <c r="Q82" s="4">
        <v>164601.73999999993</v>
      </c>
      <c r="R82" s="45">
        <v>76965</v>
      </c>
      <c r="S82" s="4">
        <v>38649910.100001082</v>
      </c>
      <c r="T82" s="4">
        <v>252308.81999999972</v>
      </c>
      <c r="U82" s="45">
        <v>81020</v>
      </c>
      <c r="V82" s="4">
        <v>60769661.879999936</v>
      </c>
      <c r="W82" s="10">
        <v>223788.51999999964</v>
      </c>
      <c r="X82" s="45">
        <v>26682</v>
      </c>
      <c r="Y82" s="4">
        <v>12906746.039999997</v>
      </c>
      <c r="Z82" s="10">
        <v>211667.10000000024</v>
      </c>
      <c r="AA82" s="9">
        <v>15982</v>
      </c>
      <c r="AB82" s="4">
        <v>20886162.989999987</v>
      </c>
      <c r="AC82" s="4">
        <v>202864.68999999872</v>
      </c>
      <c r="AD82" s="9">
        <v>0</v>
      </c>
      <c r="AE82" s="4">
        <v>0</v>
      </c>
      <c r="AF82" s="4">
        <v>0</v>
      </c>
      <c r="AG82" s="9">
        <v>0</v>
      </c>
      <c r="AH82" s="4">
        <v>0</v>
      </c>
      <c r="AI82" s="4">
        <v>0</v>
      </c>
      <c r="AJ82" s="9">
        <v>1367</v>
      </c>
      <c r="AK82" s="4">
        <v>3174327.7699999982</v>
      </c>
      <c r="AL82" s="4">
        <v>16657.469999999994</v>
      </c>
      <c r="AM82" s="39">
        <v>303</v>
      </c>
      <c r="AN82" s="4">
        <v>280081.85000000003</v>
      </c>
      <c r="AO82" s="4">
        <v>2505.0600000000004</v>
      </c>
      <c r="AP82" s="39">
        <v>267</v>
      </c>
      <c r="AQ82" s="4">
        <v>1022943.0300000001</v>
      </c>
      <c r="AR82" s="4">
        <v>2594.4300000000007</v>
      </c>
      <c r="AS82" s="39">
        <v>2980</v>
      </c>
      <c r="AT82" s="4">
        <v>4819361.9800000014</v>
      </c>
      <c r="AU82" s="4">
        <v>37650.400000000009</v>
      </c>
      <c r="AV82" s="45">
        <v>2</v>
      </c>
      <c r="AW82" s="4">
        <v>15795.380000000001</v>
      </c>
      <c r="AX82" s="4">
        <v>105.33</v>
      </c>
      <c r="AY82" s="45">
        <v>11096</v>
      </c>
      <c r="AZ82" s="4">
        <v>4587457.2000000048</v>
      </c>
      <c r="BA82" s="4">
        <v>104320.22999999991</v>
      </c>
      <c r="BB82" s="45">
        <v>739</v>
      </c>
      <c r="BC82" s="4">
        <v>1790025.0899999999</v>
      </c>
      <c r="BD82" s="4">
        <v>24596.080000000002</v>
      </c>
      <c r="BE82" s="45">
        <v>21</v>
      </c>
      <c r="BF82" s="4">
        <v>90743.919999999984</v>
      </c>
      <c r="BG82" s="4">
        <v>2785</v>
      </c>
      <c r="BH82" s="45">
        <v>980</v>
      </c>
      <c r="BI82" s="4">
        <v>1259543.4399999974</v>
      </c>
      <c r="BJ82" s="4">
        <v>12237</v>
      </c>
      <c r="BK82" s="45">
        <v>1084</v>
      </c>
      <c r="BL82" s="4">
        <v>954927.14000000025</v>
      </c>
      <c r="BM82" s="4">
        <v>18013.09</v>
      </c>
      <c r="BN82" s="45">
        <v>516</v>
      </c>
      <c r="BO82" s="4">
        <v>185286.54000000004</v>
      </c>
      <c r="BP82" s="4">
        <v>8081.08</v>
      </c>
      <c r="BQ82" s="9">
        <v>0</v>
      </c>
      <c r="BR82" s="4">
        <v>0</v>
      </c>
      <c r="BS82" s="4">
        <v>0</v>
      </c>
      <c r="BT82" s="18">
        <v>253484</v>
      </c>
      <c r="BU82" s="10">
        <f>D82+G82+J82+M82+P82+S82+V82+Y82+AB82+AE82+AH82+AK82+AN82+AQ82+AT82+AW82+AZ82+BC82+BF82+BI82+BL82+BO82+BR82</f>
        <v>427491458.34999937</v>
      </c>
    </row>
    <row r="83" spans="1:73">
      <c r="A83" s="75" t="s">
        <v>84</v>
      </c>
      <c r="B83" t="s">
        <v>85</v>
      </c>
      <c r="C83" s="11">
        <v>25607</v>
      </c>
      <c r="D83" s="6">
        <v>37206279.560000099</v>
      </c>
      <c r="E83" s="12">
        <v>212701.82000000041</v>
      </c>
      <c r="F83" s="19">
        <v>24758</v>
      </c>
      <c r="G83" s="25">
        <v>10618283.289999496</v>
      </c>
      <c r="H83" s="6">
        <v>119567.03000000023</v>
      </c>
      <c r="I83" s="11">
        <v>865</v>
      </c>
      <c r="J83" s="6">
        <v>1302391.2400000002</v>
      </c>
      <c r="K83" s="6">
        <v>13196.980000000016</v>
      </c>
      <c r="L83" s="44">
        <v>700</v>
      </c>
      <c r="M83" s="6">
        <v>3659175.0400000038</v>
      </c>
      <c r="N83" s="6">
        <v>8189.6600000000062</v>
      </c>
      <c r="O83" s="44">
        <v>916</v>
      </c>
      <c r="P83" s="6">
        <v>4192716.069999991</v>
      </c>
      <c r="Q83" s="6">
        <v>59621.500000000015</v>
      </c>
      <c r="R83" s="44">
        <v>13131</v>
      </c>
      <c r="S83" s="6">
        <v>8955765.9700001888</v>
      </c>
      <c r="T83" s="6">
        <v>59513.010000000177</v>
      </c>
      <c r="U83" s="44">
        <v>20795</v>
      </c>
      <c r="V83" s="6">
        <v>18315837.300000127</v>
      </c>
      <c r="W83" s="12">
        <v>69317.669999999795</v>
      </c>
      <c r="X83" s="44">
        <v>4202</v>
      </c>
      <c r="Y83" s="6">
        <v>4221056.5599999949</v>
      </c>
      <c r="Z83" s="12">
        <v>66940.020000000179</v>
      </c>
      <c r="AA83" s="11">
        <v>1779</v>
      </c>
      <c r="AB83" s="6">
        <v>2447871.0700000012</v>
      </c>
      <c r="AC83" s="6">
        <v>23800.079999999962</v>
      </c>
      <c r="AD83" s="11">
        <v>0</v>
      </c>
      <c r="AE83" s="6">
        <v>0</v>
      </c>
      <c r="AF83" s="6">
        <v>0</v>
      </c>
      <c r="AG83" s="11">
        <v>0</v>
      </c>
      <c r="AH83" s="6">
        <v>0</v>
      </c>
      <c r="AI83" s="6">
        <v>0</v>
      </c>
      <c r="AJ83" s="11">
        <v>1</v>
      </c>
      <c r="AK83" s="6">
        <v>4868.59</v>
      </c>
      <c r="AL83" s="6">
        <v>25.49</v>
      </c>
      <c r="AM83" s="38">
        <v>0</v>
      </c>
      <c r="AN83" s="6">
        <v>0</v>
      </c>
      <c r="AO83" s="6">
        <v>0</v>
      </c>
      <c r="AP83" s="38">
        <v>2</v>
      </c>
      <c r="AQ83" s="6">
        <v>7687.55</v>
      </c>
      <c r="AR83" s="6">
        <v>19.329999999999998</v>
      </c>
      <c r="AS83" s="38">
        <v>1792</v>
      </c>
      <c r="AT83" s="6">
        <v>2461488.3400000003</v>
      </c>
      <c r="AU83" s="6">
        <v>19111.440000000006</v>
      </c>
      <c r="AV83" s="44">
        <v>0</v>
      </c>
      <c r="AW83" s="6">
        <v>0</v>
      </c>
      <c r="AX83" s="6">
        <v>0</v>
      </c>
      <c r="AY83" s="44">
        <v>2857</v>
      </c>
      <c r="AZ83" s="6">
        <v>1493796.5000000007</v>
      </c>
      <c r="BA83" s="6">
        <v>33966.799999999967</v>
      </c>
      <c r="BB83" s="44">
        <v>408</v>
      </c>
      <c r="BC83" s="6">
        <v>933017.98</v>
      </c>
      <c r="BD83" s="6">
        <v>13159.08</v>
      </c>
      <c r="BE83" s="44">
        <v>1</v>
      </c>
      <c r="BF83" s="6">
        <v>7324.8</v>
      </c>
      <c r="BG83" s="6">
        <v>224</v>
      </c>
      <c r="BH83" s="44">
        <v>420</v>
      </c>
      <c r="BI83" s="6">
        <v>666034.41999999899</v>
      </c>
      <c r="BJ83" s="6">
        <v>6310</v>
      </c>
      <c r="BK83" s="44">
        <v>462</v>
      </c>
      <c r="BL83" s="6">
        <v>490918.34000000043</v>
      </c>
      <c r="BM83" s="6">
        <v>9550.58</v>
      </c>
      <c r="BN83" s="44">
        <v>122</v>
      </c>
      <c r="BO83" s="6">
        <v>35156.130000000012</v>
      </c>
      <c r="BP83" s="6">
        <v>1527.75</v>
      </c>
      <c r="BQ83" s="11">
        <v>0</v>
      </c>
      <c r="BR83" s="6">
        <v>0</v>
      </c>
      <c r="BS83" s="6">
        <v>0</v>
      </c>
      <c r="BT83" s="18">
        <v>50365</v>
      </c>
      <c r="BU83" s="10">
        <f>D83+G83+J83+M83+P83+S83+V83+Y83+AB83+AE83+AH83+AK83+AN83+AQ83+AT83+AW83+AZ83+BC83+BF83+BI83+BL83+BO83+BR83</f>
        <v>97019668.749999925</v>
      </c>
    </row>
    <row r="84" spans="1:73">
      <c r="A84" s="75" t="s">
        <v>84</v>
      </c>
      <c r="B84" t="s">
        <v>86</v>
      </c>
      <c r="C84" s="11">
        <v>9673</v>
      </c>
      <c r="D84" s="6">
        <v>16444163.900000026</v>
      </c>
      <c r="E84" s="12">
        <v>86411.360000000132</v>
      </c>
      <c r="F84" s="19">
        <v>9268</v>
      </c>
      <c r="G84" s="25">
        <v>4131585.2799999039</v>
      </c>
      <c r="H84" s="6">
        <v>46478.91000000004</v>
      </c>
      <c r="I84" s="11">
        <v>302</v>
      </c>
      <c r="J84" s="6">
        <v>344815.67000000004</v>
      </c>
      <c r="K84" s="6">
        <v>3452.140000000004</v>
      </c>
      <c r="L84" s="44">
        <v>348</v>
      </c>
      <c r="M84" s="6">
        <v>1775398.3400000036</v>
      </c>
      <c r="N84" s="6">
        <v>4106.2200000000021</v>
      </c>
      <c r="O84" s="44">
        <v>62</v>
      </c>
      <c r="P84" s="6">
        <v>217988.53</v>
      </c>
      <c r="Q84" s="6">
        <v>4196.720000000003</v>
      </c>
      <c r="R84" s="44">
        <v>6280</v>
      </c>
      <c r="S84" s="6">
        <v>5374666.5300000561</v>
      </c>
      <c r="T84" s="6">
        <v>33231.899999999987</v>
      </c>
      <c r="U84" s="44">
        <v>8106</v>
      </c>
      <c r="V84" s="6">
        <v>8559438.8399999756</v>
      </c>
      <c r="W84" s="12">
        <v>30390.599999999929</v>
      </c>
      <c r="X84" s="44">
        <v>806</v>
      </c>
      <c r="Y84" s="6">
        <v>1165111.46</v>
      </c>
      <c r="Z84" s="12">
        <v>18753.960000000006</v>
      </c>
      <c r="AA84" s="11">
        <v>617</v>
      </c>
      <c r="AB84" s="6">
        <v>1098637.8299999998</v>
      </c>
      <c r="AC84" s="6">
        <v>10668.679999999989</v>
      </c>
      <c r="AD84" s="11">
        <v>0</v>
      </c>
      <c r="AE84" s="6">
        <v>0</v>
      </c>
      <c r="AF84" s="6">
        <v>0</v>
      </c>
      <c r="AG84" s="11">
        <v>0</v>
      </c>
      <c r="AH84" s="6">
        <v>0</v>
      </c>
      <c r="AI84" s="6">
        <v>0</v>
      </c>
      <c r="AJ84" s="11">
        <v>29</v>
      </c>
      <c r="AK84" s="6">
        <v>70177.600000000006</v>
      </c>
      <c r="AL84" s="6">
        <v>367.45000000000005</v>
      </c>
      <c r="AM84" s="38">
        <v>23</v>
      </c>
      <c r="AN84" s="6">
        <v>57169.829999999994</v>
      </c>
      <c r="AO84" s="6">
        <v>516.55999999999995</v>
      </c>
      <c r="AP84" s="38">
        <v>0</v>
      </c>
      <c r="AQ84" s="6">
        <v>0</v>
      </c>
      <c r="AR84" s="6">
        <v>0</v>
      </c>
      <c r="AS84" s="38">
        <v>796</v>
      </c>
      <c r="AT84" s="6">
        <v>1368279.3400000012</v>
      </c>
      <c r="AU84" s="6">
        <v>10736.480000000001</v>
      </c>
      <c r="AV84" s="44">
        <v>0</v>
      </c>
      <c r="AW84" s="6">
        <v>0</v>
      </c>
      <c r="AX84" s="6">
        <v>0</v>
      </c>
      <c r="AY84" s="44">
        <v>475</v>
      </c>
      <c r="AZ84" s="6">
        <v>352120.41</v>
      </c>
      <c r="BA84" s="6">
        <v>8002.9099999999962</v>
      </c>
      <c r="BB84" s="44">
        <v>9</v>
      </c>
      <c r="BC84" s="6">
        <v>31735.35</v>
      </c>
      <c r="BD84" s="6">
        <v>448</v>
      </c>
      <c r="BE84" s="44">
        <v>1</v>
      </c>
      <c r="BF84" s="6">
        <v>1406.1</v>
      </c>
      <c r="BG84" s="6">
        <v>43</v>
      </c>
      <c r="BH84" s="44">
        <v>9</v>
      </c>
      <c r="BI84" s="6">
        <v>4751.4299999999994</v>
      </c>
      <c r="BJ84" s="6">
        <v>40</v>
      </c>
      <c r="BK84" s="44">
        <v>13</v>
      </c>
      <c r="BL84" s="6">
        <v>7090.6399999999994</v>
      </c>
      <c r="BM84" s="6">
        <v>149</v>
      </c>
      <c r="BN84" s="44">
        <v>21</v>
      </c>
      <c r="BO84" s="6">
        <v>12656.07</v>
      </c>
      <c r="BP84" s="6">
        <v>550.5</v>
      </c>
      <c r="BQ84" s="11">
        <v>0</v>
      </c>
      <c r="BR84" s="6">
        <v>0</v>
      </c>
      <c r="BS84" s="6">
        <v>0</v>
      </c>
      <c r="BT84" s="18">
        <v>18941</v>
      </c>
      <c r="BU84" s="10">
        <f>D84+G84+J84+M84+P84+S84+V84+Y84+AB84+AE84+AH84+AK84+AN84+AQ84+AT84+AW84+AZ84+BC84+BF84+BI84+BL84+BO84+BR84</f>
        <v>41017193.149999969</v>
      </c>
    </row>
    <row r="85" spans="1:73">
      <c r="A85" s="75" t="s">
        <v>84</v>
      </c>
      <c r="B85" t="s">
        <v>87</v>
      </c>
      <c r="C85" s="11">
        <v>20571</v>
      </c>
      <c r="D85" s="6">
        <v>20790100.040000062</v>
      </c>
      <c r="E85" s="12">
        <v>95834.600000000253</v>
      </c>
      <c r="F85" s="19">
        <v>20195</v>
      </c>
      <c r="G85" s="25">
        <v>5641062.5999998441</v>
      </c>
      <c r="H85" s="6">
        <v>63528.789999999644</v>
      </c>
      <c r="I85" s="11">
        <v>250</v>
      </c>
      <c r="J85" s="6">
        <v>269734.25</v>
      </c>
      <c r="K85" s="6">
        <v>2754.5199999999995</v>
      </c>
      <c r="L85" s="44">
        <v>439</v>
      </c>
      <c r="M85" s="6">
        <v>1550538.6600000011</v>
      </c>
      <c r="N85" s="6">
        <v>4010.19</v>
      </c>
      <c r="O85" s="44">
        <v>58</v>
      </c>
      <c r="P85" s="6">
        <v>343376.98000000004</v>
      </c>
      <c r="Q85" s="6">
        <v>4503.0599999999995</v>
      </c>
      <c r="R85" s="44">
        <v>15319</v>
      </c>
      <c r="S85" s="6">
        <v>6925641.0000002133</v>
      </c>
      <c r="T85" s="6">
        <v>46737.629999999896</v>
      </c>
      <c r="U85" s="44">
        <v>11435</v>
      </c>
      <c r="V85" s="6">
        <v>8680782.4000000227</v>
      </c>
      <c r="W85" s="12">
        <v>33583.299999999857</v>
      </c>
      <c r="X85" s="44">
        <v>2334</v>
      </c>
      <c r="Y85" s="6">
        <v>709630.61999999837</v>
      </c>
      <c r="Z85" s="12">
        <v>12666.080000000022</v>
      </c>
      <c r="AA85" s="11">
        <v>377</v>
      </c>
      <c r="AB85" s="6">
        <v>441091.92999999988</v>
      </c>
      <c r="AC85" s="6">
        <v>4281.4199999999964</v>
      </c>
      <c r="AD85" s="11">
        <v>0</v>
      </c>
      <c r="AE85" s="6">
        <v>0</v>
      </c>
      <c r="AF85" s="6">
        <v>0</v>
      </c>
      <c r="AG85" s="11">
        <v>0</v>
      </c>
      <c r="AH85" s="6">
        <v>0</v>
      </c>
      <c r="AI85" s="6">
        <v>0</v>
      </c>
      <c r="AJ85" s="11">
        <v>13</v>
      </c>
      <c r="AK85" s="6">
        <v>32018.489999999998</v>
      </c>
      <c r="AL85" s="6">
        <v>168.88</v>
      </c>
      <c r="AM85" s="38">
        <v>1</v>
      </c>
      <c r="AN85" s="6">
        <v>5110.6000000000004</v>
      </c>
      <c r="AO85" s="6">
        <v>46</v>
      </c>
      <c r="AP85" s="38">
        <v>0</v>
      </c>
      <c r="AQ85" s="6">
        <v>0</v>
      </c>
      <c r="AR85" s="6">
        <v>0</v>
      </c>
      <c r="AS85" s="38">
        <v>168</v>
      </c>
      <c r="AT85" s="6">
        <v>374533.43000000005</v>
      </c>
      <c r="AU85" s="6">
        <v>2970.150000000001</v>
      </c>
      <c r="AV85" s="44">
        <v>1</v>
      </c>
      <c r="AW85" s="6">
        <v>433.18</v>
      </c>
      <c r="AX85" s="6">
        <v>2.89</v>
      </c>
      <c r="AY85" s="44">
        <v>408</v>
      </c>
      <c r="AZ85" s="6">
        <v>157428.24</v>
      </c>
      <c r="BA85" s="6">
        <v>3582.0499999999988</v>
      </c>
      <c r="BB85" s="44">
        <v>15</v>
      </c>
      <c r="BC85" s="6">
        <v>153090.02000000002</v>
      </c>
      <c r="BD85" s="6">
        <v>1798</v>
      </c>
      <c r="BE85" s="44">
        <v>0</v>
      </c>
      <c r="BF85" s="6">
        <v>0</v>
      </c>
      <c r="BG85" s="6">
        <v>0</v>
      </c>
      <c r="BH85" s="44">
        <v>11</v>
      </c>
      <c r="BI85" s="6">
        <v>5332.38</v>
      </c>
      <c r="BJ85" s="6">
        <v>67</v>
      </c>
      <c r="BK85" s="44">
        <v>15</v>
      </c>
      <c r="BL85" s="6">
        <v>8643.9199999999983</v>
      </c>
      <c r="BM85" s="6">
        <v>154</v>
      </c>
      <c r="BN85" s="44">
        <v>9</v>
      </c>
      <c r="BO85" s="6">
        <v>7894.6500000000005</v>
      </c>
      <c r="BP85" s="6">
        <v>348</v>
      </c>
      <c r="BQ85" s="11">
        <v>0</v>
      </c>
      <c r="BR85" s="6">
        <v>0</v>
      </c>
      <c r="BS85" s="6">
        <v>0</v>
      </c>
      <c r="BT85" s="18">
        <v>40766</v>
      </c>
      <c r="BU85" s="10">
        <f>D85+G85+J85+M85+P85+S85+V85+Y85+AB85+AE85+AH85+AK85+AN85+AQ85+AT85+AW85+AZ85+BC85+BF85+BI85+BL85+BO85+BR85</f>
        <v>46096443.39000015</v>
      </c>
    </row>
    <row r="86" spans="1:73">
      <c r="A86" s="75" t="s">
        <v>84</v>
      </c>
      <c r="B86" t="s">
        <v>88</v>
      </c>
      <c r="C86" s="11">
        <v>28256</v>
      </c>
      <c r="D86" s="6">
        <v>77494352.79000017</v>
      </c>
      <c r="E86" s="12">
        <v>420475.49000000075</v>
      </c>
      <c r="F86" s="19">
        <v>26294</v>
      </c>
      <c r="G86" s="25">
        <v>16603899.449998986</v>
      </c>
      <c r="H86" s="6">
        <v>186741.45000000088</v>
      </c>
      <c r="I86" s="11">
        <v>948</v>
      </c>
      <c r="J86" s="6">
        <v>1869990.7499999995</v>
      </c>
      <c r="K86" s="6">
        <v>18862.430000000008</v>
      </c>
      <c r="L86" s="44">
        <v>2411</v>
      </c>
      <c r="M86" s="6">
        <v>4435950.6099999975</v>
      </c>
      <c r="N86" s="6">
        <v>12716.570000000022</v>
      </c>
      <c r="O86" s="44">
        <v>853</v>
      </c>
      <c r="P86" s="6">
        <v>3265959.2399999965</v>
      </c>
      <c r="Q86" s="6">
        <v>51855.379999999917</v>
      </c>
      <c r="R86" s="44">
        <v>5699</v>
      </c>
      <c r="S86" s="6">
        <v>3462383.5600000005</v>
      </c>
      <c r="T86" s="6">
        <v>20846.749999999945</v>
      </c>
      <c r="U86" s="44">
        <v>13599</v>
      </c>
      <c r="V86" s="6">
        <v>10195001.409999911</v>
      </c>
      <c r="W86" s="12">
        <v>34868.659999999996</v>
      </c>
      <c r="X86" s="44">
        <v>5339</v>
      </c>
      <c r="Y86" s="6">
        <v>3720325.6400000066</v>
      </c>
      <c r="Z86" s="12">
        <v>59563.620000000024</v>
      </c>
      <c r="AA86" s="11">
        <v>11821</v>
      </c>
      <c r="AB86" s="6">
        <v>15525394.099999988</v>
      </c>
      <c r="AC86" s="6">
        <v>150808.97999999876</v>
      </c>
      <c r="AD86" s="11">
        <v>0</v>
      </c>
      <c r="AE86" s="6">
        <v>0</v>
      </c>
      <c r="AF86" s="6">
        <v>0</v>
      </c>
      <c r="AG86" s="11">
        <v>0</v>
      </c>
      <c r="AH86" s="6">
        <v>0</v>
      </c>
      <c r="AI86" s="6">
        <v>0</v>
      </c>
      <c r="AJ86" s="11">
        <v>1298</v>
      </c>
      <c r="AK86" s="6">
        <v>3027515.1899999981</v>
      </c>
      <c r="AL86" s="6">
        <v>15884.639999999994</v>
      </c>
      <c r="AM86" s="38">
        <v>279</v>
      </c>
      <c r="AN86" s="6">
        <v>217801.42000000004</v>
      </c>
      <c r="AO86" s="6">
        <v>1942.5000000000002</v>
      </c>
      <c r="AP86" s="38">
        <v>2</v>
      </c>
      <c r="AQ86" s="6">
        <v>1526.85</v>
      </c>
      <c r="AR86" s="6">
        <v>4.82</v>
      </c>
      <c r="AS86" s="38">
        <v>50</v>
      </c>
      <c r="AT86" s="6">
        <v>151321.15000000002</v>
      </c>
      <c r="AU86" s="6">
        <v>1204.6000000000001</v>
      </c>
      <c r="AV86" s="44">
        <v>1</v>
      </c>
      <c r="AW86" s="6">
        <v>15362.2</v>
      </c>
      <c r="AX86" s="6">
        <v>102.44</v>
      </c>
      <c r="AY86" s="44">
        <v>4490</v>
      </c>
      <c r="AZ86" s="6">
        <v>1703046.9800000037</v>
      </c>
      <c r="BA86" s="6">
        <v>38709.389999999963</v>
      </c>
      <c r="BB86" s="44">
        <v>38</v>
      </c>
      <c r="BC86" s="6">
        <v>75905.739999999991</v>
      </c>
      <c r="BD86" s="6">
        <v>818</v>
      </c>
      <c r="BE86" s="44">
        <v>18</v>
      </c>
      <c r="BF86" s="6">
        <v>79887.51999999999</v>
      </c>
      <c r="BG86" s="6">
        <v>2453</v>
      </c>
      <c r="BH86" s="44">
        <v>290</v>
      </c>
      <c r="BI86" s="6">
        <v>234017.72999999943</v>
      </c>
      <c r="BJ86" s="6">
        <v>2787</v>
      </c>
      <c r="BK86" s="44">
        <v>192</v>
      </c>
      <c r="BL86" s="6">
        <v>199326.3299999999</v>
      </c>
      <c r="BM86" s="6">
        <v>3620</v>
      </c>
      <c r="BN86" s="44">
        <v>214</v>
      </c>
      <c r="BO86" s="6">
        <v>68209.61000000003</v>
      </c>
      <c r="BP86" s="6">
        <v>2978.5</v>
      </c>
      <c r="BQ86" s="11">
        <v>0</v>
      </c>
      <c r="BR86" s="6">
        <v>0</v>
      </c>
      <c r="BS86" s="6">
        <v>0</v>
      </c>
      <c r="BT86" s="18">
        <v>54550</v>
      </c>
      <c r="BU86" s="10">
        <f>D86+G86+J86+M86+P86+S86+V86+Y86+AB86+AE86+AH86+AK86+AN86+AQ86+AT86+AW86+AZ86+BC86+BF86+BI86+BL86+BO86+BR86</f>
        <v>142347178.26999906</v>
      </c>
    </row>
    <row r="87" spans="1:73">
      <c r="A87" s="75" t="s">
        <v>84</v>
      </c>
      <c r="B87" t="s">
        <v>89</v>
      </c>
      <c r="C87" s="11">
        <v>32053</v>
      </c>
      <c r="D87" s="6">
        <v>25787309.129999958</v>
      </c>
      <c r="E87" s="12">
        <v>118991.90999999995</v>
      </c>
      <c r="F87" s="19">
        <v>31613</v>
      </c>
      <c r="G87" s="25">
        <v>7839190.3399998425</v>
      </c>
      <c r="H87" s="6">
        <v>88412.500000000204</v>
      </c>
      <c r="I87" s="11">
        <v>382</v>
      </c>
      <c r="J87" s="6">
        <v>355718.25999999995</v>
      </c>
      <c r="K87" s="6">
        <v>3551.5499999999997</v>
      </c>
      <c r="L87" s="44">
        <v>879</v>
      </c>
      <c r="M87" s="6">
        <v>1947053.9500000002</v>
      </c>
      <c r="N87" s="6">
        <v>5070.7900000000145</v>
      </c>
      <c r="O87" s="44">
        <v>179</v>
      </c>
      <c r="P87" s="6">
        <v>416419.33999999991</v>
      </c>
      <c r="Q87" s="6">
        <v>6578.3700000000008</v>
      </c>
      <c r="R87" s="44">
        <v>28320</v>
      </c>
      <c r="S87" s="6">
        <v>9223913.9000006411</v>
      </c>
      <c r="T87" s="6">
        <v>62017.739999999816</v>
      </c>
      <c r="U87" s="44">
        <v>20031</v>
      </c>
      <c r="V87" s="6">
        <v>10498216.619999871</v>
      </c>
      <c r="W87" s="12">
        <v>39189.309999999845</v>
      </c>
      <c r="X87" s="44">
        <v>11218</v>
      </c>
      <c r="Y87" s="6">
        <v>1382853.7599999984</v>
      </c>
      <c r="Z87" s="12">
        <v>24359.330000000027</v>
      </c>
      <c r="AA87" s="11">
        <v>533</v>
      </c>
      <c r="AB87" s="6">
        <v>466346.24999999953</v>
      </c>
      <c r="AC87" s="6">
        <v>4516.9400000000023</v>
      </c>
      <c r="AD87" s="11">
        <v>0</v>
      </c>
      <c r="AE87" s="6">
        <v>0</v>
      </c>
      <c r="AF87" s="6">
        <v>0</v>
      </c>
      <c r="AG87" s="11">
        <v>0</v>
      </c>
      <c r="AH87" s="6">
        <v>0</v>
      </c>
      <c r="AI87" s="6">
        <v>0</v>
      </c>
      <c r="AJ87" s="11">
        <v>8</v>
      </c>
      <c r="AK87" s="6">
        <v>10715.54</v>
      </c>
      <c r="AL87" s="6">
        <v>56.099999999999994</v>
      </c>
      <c r="AM87" s="38">
        <v>0</v>
      </c>
      <c r="AN87" s="6">
        <v>0</v>
      </c>
      <c r="AO87" s="6">
        <v>0</v>
      </c>
      <c r="AP87" s="38">
        <v>1</v>
      </c>
      <c r="AQ87" s="6">
        <v>2099.86</v>
      </c>
      <c r="AR87" s="6">
        <v>5.28</v>
      </c>
      <c r="AS87" s="38">
        <v>71</v>
      </c>
      <c r="AT87" s="6">
        <v>163886.47000000003</v>
      </c>
      <c r="AU87" s="6">
        <v>1272.5700000000002</v>
      </c>
      <c r="AV87" s="44">
        <v>0</v>
      </c>
      <c r="AW87" s="6">
        <v>0</v>
      </c>
      <c r="AX87" s="6">
        <v>0</v>
      </c>
      <c r="AY87" s="44">
        <v>1572</v>
      </c>
      <c r="AZ87" s="6">
        <v>327069.13000000012</v>
      </c>
      <c r="BA87" s="6">
        <v>7438.5099999999975</v>
      </c>
      <c r="BB87" s="44">
        <v>13</v>
      </c>
      <c r="BC87" s="6">
        <v>14394.73</v>
      </c>
      <c r="BD87" s="6">
        <v>203</v>
      </c>
      <c r="BE87" s="44">
        <v>0</v>
      </c>
      <c r="BF87" s="6">
        <v>0</v>
      </c>
      <c r="BG87" s="6">
        <v>0</v>
      </c>
      <c r="BH87" s="44">
        <v>16</v>
      </c>
      <c r="BI87" s="6">
        <v>14232.54</v>
      </c>
      <c r="BJ87" s="6">
        <v>147</v>
      </c>
      <c r="BK87" s="44">
        <v>94</v>
      </c>
      <c r="BL87" s="6">
        <v>45853.779999999984</v>
      </c>
      <c r="BM87" s="6">
        <v>900.51</v>
      </c>
      <c r="BN87" s="44">
        <v>70</v>
      </c>
      <c r="BO87" s="6">
        <v>33605.96</v>
      </c>
      <c r="BP87" s="6">
        <v>1463.54</v>
      </c>
      <c r="BQ87" s="11">
        <v>0</v>
      </c>
      <c r="BR87" s="6">
        <v>0</v>
      </c>
      <c r="BS87" s="6">
        <v>0</v>
      </c>
      <c r="BT87" s="18">
        <v>63666</v>
      </c>
      <c r="BU87" s="10">
        <f>D87+G87+J87+M87+P87+S87+V87+Y87+AB87+AE87+AH87+AK87+AN87+AQ87+AT87+AW87+AZ87+BC87+BF87+BI87+BL87+BO87+BR87</f>
        <v>58528879.560000308</v>
      </c>
    </row>
    <row r="88" spans="1:73">
      <c r="A88" s="75" t="s">
        <v>84</v>
      </c>
      <c r="B88" t="s">
        <v>90</v>
      </c>
      <c r="C88" s="11">
        <v>12837</v>
      </c>
      <c r="D88" s="6">
        <v>17942018.090000086</v>
      </c>
      <c r="E88" s="12">
        <v>105262.10999999996</v>
      </c>
      <c r="F88" s="19">
        <v>12359</v>
      </c>
      <c r="G88" s="25">
        <v>5202478.319999841</v>
      </c>
      <c r="H88" s="6">
        <v>58750.200000000055</v>
      </c>
      <c r="I88" s="11">
        <v>402</v>
      </c>
      <c r="J88" s="6">
        <v>514653.82</v>
      </c>
      <c r="K88" s="6">
        <v>5247.2499999999964</v>
      </c>
      <c r="L88" s="44">
        <v>297</v>
      </c>
      <c r="M88" s="6">
        <v>771486.90999999945</v>
      </c>
      <c r="N88" s="6">
        <v>1898.3000000000013</v>
      </c>
      <c r="O88" s="44">
        <v>582</v>
      </c>
      <c r="P88" s="6">
        <v>3164393.5499999989</v>
      </c>
      <c r="Q88" s="6">
        <v>37846.709999999992</v>
      </c>
      <c r="R88" s="44">
        <v>8216</v>
      </c>
      <c r="S88" s="6">
        <v>4707539.1399999866</v>
      </c>
      <c r="T88" s="6">
        <v>29961.789999999895</v>
      </c>
      <c r="U88" s="44">
        <v>7054</v>
      </c>
      <c r="V88" s="6">
        <v>4520385.310000035</v>
      </c>
      <c r="W88" s="12">
        <v>16438.980000000196</v>
      </c>
      <c r="X88" s="44">
        <v>2783</v>
      </c>
      <c r="Y88" s="6">
        <v>1707768.0000000002</v>
      </c>
      <c r="Z88" s="12">
        <v>29384.089999999997</v>
      </c>
      <c r="AA88" s="11">
        <v>855</v>
      </c>
      <c r="AB88" s="6">
        <v>906821.80999999994</v>
      </c>
      <c r="AC88" s="6">
        <v>8788.5900000000111</v>
      </c>
      <c r="AD88" s="11">
        <v>0</v>
      </c>
      <c r="AE88" s="6">
        <v>0</v>
      </c>
      <c r="AF88" s="6">
        <v>0</v>
      </c>
      <c r="AG88" s="11">
        <v>0</v>
      </c>
      <c r="AH88" s="6">
        <v>0</v>
      </c>
      <c r="AI88" s="6">
        <v>0</v>
      </c>
      <c r="AJ88" s="11">
        <v>18</v>
      </c>
      <c r="AK88" s="6">
        <v>29032.36</v>
      </c>
      <c r="AL88" s="6">
        <v>154.91000000000003</v>
      </c>
      <c r="AM88" s="38">
        <v>0</v>
      </c>
      <c r="AN88" s="6">
        <v>0</v>
      </c>
      <c r="AO88" s="6">
        <v>0</v>
      </c>
      <c r="AP88" s="38">
        <v>262</v>
      </c>
      <c r="AQ88" s="6">
        <v>1011628.7700000001</v>
      </c>
      <c r="AR88" s="6">
        <v>2565.0000000000009</v>
      </c>
      <c r="AS88" s="38">
        <v>103</v>
      </c>
      <c r="AT88" s="6">
        <v>299853.25000000012</v>
      </c>
      <c r="AU88" s="6">
        <v>2355.1600000000003</v>
      </c>
      <c r="AV88" s="44">
        <v>0</v>
      </c>
      <c r="AW88" s="6">
        <v>0</v>
      </c>
      <c r="AX88" s="6">
        <v>0</v>
      </c>
      <c r="AY88" s="44">
        <v>1294</v>
      </c>
      <c r="AZ88" s="6">
        <v>553995.94000000053</v>
      </c>
      <c r="BA88" s="6">
        <v>12620.569999999996</v>
      </c>
      <c r="BB88" s="44">
        <v>256</v>
      </c>
      <c r="BC88" s="6">
        <v>581881.2699999999</v>
      </c>
      <c r="BD88" s="6">
        <v>8170</v>
      </c>
      <c r="BE88" s="44">
        <v>1</v>
      </c>
      <c r="BF88" s="6">
        <v>2125.5</v>
      </c>
      <c r="BG88" s="6">
        <v>65</v>
      </c>
      <c r="BH88" s="44">
        <v>234</v>
      </c>
      <c r="BI88" s="6">
        <v>335174.9399999989</v>
      </c>
      <c r="BJ88" s="6">
        <v>2886</v>
      </c>
      <c r="BK88" s="44">
        <v>308</v>
      </c>
      <c r="BL88" s="6">
        <v>203094.12999999986</v>
      </c>
      <c r="BM88" s="6">
        <v>3639</v>
      </c>
      <c r="BN88" s="44">
        <v>80</v>
      </c>
      <c r="BO88" s="6">
        <v>27764.12</v>
      </c>
      <c r="BP88" s="6">
        <v>1212.79</v>
      </c>
      <c r="BQ88" s="11">
        <v>0</v>
      </c>
      <c r="BR88" s="6">
        <v>0</v>
      </c>
      <c r="BS88" s="6">
        <v>0</v>
      </c>
      <c r="BT88" s="18">
        <v>25196</v>
      </c>
      <c r="BU88" s="10">
        <f>D88+G88+J88+M88+P88+S88+V88+Y88+AB88+AE88+AH88+AK88+AN88+AQ88+AT88+AW88+AZ88+BC88+BF88+BI88+BL88+BO88+BR88</f>
        <v>42482095.229999945</v>
      </c>
    </row>
    <row r="89" spans="1:73">
      <c r="A89" s="75" t="s">
        <v>91</v>
      </c>
      <c r="B89" s="2" t="s">
        <v>5</v>
      </c>
      <c r="C89" s="9">
        <v>27805</v>
      </c>
      <c r="D89" s="4">
        <v>135239562.72999981</v>
      </c>
      <c r="E89" s="10">
        <v>858890.51999999967</v>
      </c>
      <c r="F89" s="18">
        <v>21681</v>
      </c>
      <c r="G89" s="26">
        <v>18859302.140000492</v>
      </c>
      <c r="H89" s="4">
        <v>213319.88999999993</v>
      </c>
      <c r="I89" s="9">
        <v>2571</v>
      </c>
      <c r="J89" s="4">
        <v>10647701.960000001</v>
      </c>
      <c r="K89" s="4">
        <v>108235.27000000003</v>
      </c>
      <c r="L89" s="45">
        <v>1600</v>
      </c>
      <c r="M89" s="4">
        <v>4328141.2799999984</v>
      </c>
      <c r="N89" s="4">
        <v>11418.14</v>
      </c>
      <c r="O89" s="45">
        <v>14122</v>
      </c>
      <c r="P89" s="4">
        <v>45426818.709999956</v>
      </c>
      <c r="Q89" s="4">
        <v>744437.30999999994</v>
      </c>
      <c r="R89" s="45">
        <v>6470</v>
      </c>
      <c r="S89" s="4">
        <v>2937427.92</v>
      </c>
      <c r="T89" s="4">
        <v>19776.269999999997</v>
      </c>
      <c r="U89" s="45">
        <v>5879</v>
      </c>
      <c r="V89" s="4">
        <v>3660439.1499999994</v>
      </c>
      <c r="W89" s="10">
        <v>14268.840000000004</v>
      </c>
      <c r="X89" s="45">
        <v>14182</v>
      </c>
      <c r="Y89" s="4">
        <v>16737694.040000003</v>
      </c>
      <c r="Z89" s="10">
        <v>277764.16999999987</v>
      </c>
      <c r="AA89" s="9">
        <v>885</v>
      </c>
      <c r="AB89" s="4">
        <v>1155000.2</v>
      </c>
      <c r="AC89" s="4">
        <v>11187.590000000011</v>
      </c>
      <c r="AD89" s="9">
        <v>70</v>
      </c>
      <c r="AE89" s="4">
        <v>1256808.7300000002</v>
      </c>
      <c r="AF89" s="4">
        <v>3402.33</v>
      </c>
      <c r="AG89" s="9">
        <v>0</v>
      </c>
      <c r="AH89" s="4">
        <v>0</v>
      </c>
      <c r="AI89" s="4">
        <v>0</v>
      </c>
      <c r="AJ89" s="9">
        <v>0</v>
      </c>
      <c r="AK89" s="4">
        <v>0</v>
      </c>
      <c r="AL89" s="4">
        <v>0</v>
      </c>
      <c r="AM89" s="39">
        <v>1</v>
      </c>
      <c r="AN89" s="4">
        <v>600.30999999999995</v>
      </c>
      <c r="AO89" s="4">
        <v>5.4</v>
      </c>
      <c r="AP89" s="39">
        <v>41</v>
      </c>
      <c r="AQ89" s="4">
        <v>83803.37999999999</v>
      </c>
      <c r="AR89" s="4">
        <v>210.71999999999997</v>
      </c>
      <c r="AS89" s="39">
        <v>11</v>
      </c>
      <c r="AT89" s="4">
        <v>74489.02</v>
      </c>
      <c r="AU89" s="4">
        <v>578.91999999999996</v>
      </c>
      <c r="AV89" s="45">
        <v>2</v>
      </c>
      <c r="AW89" s="4">
        <v>2588.14</v>
      </c>
      <c r="AX89" s="4">
        <v>17.259999999999998</v>
      </c>
      <c r="AY89" s="45">
        <v>7679</v>
      </c>
      <c r="AZ89" s="4">
        <v>3983864.9399999995</v>
      </c>
      <c r="BA89" s="4">
        <v>90686.149999999907</v>
      </c>
      <c r="BB89" s="45">
        <v>145</v>
      </c>
      <c r="BC89" s="4">
        <v>834558.50000000012</v>
      </c>
      <c r="BD89" s="4">
        <v>11762</v>
      </c>
      <c r="BE89" s="45">
        <v>1</v>
      </c>
      <c r="BF89" s="4">
        <v>53.64</v>
      </c>
      <c r="BG89" s="4">
        <v>2</v>
      </c>
      <c r="BH89" s="45">
        <v>4240</v>
      </c>
      <c r="BI89" s="4">
        <v>5252613.590000012</v>
      </c>
      <c r="BJ89" s="4">
        <v>48529.369999999995</v>
      </c>
      <c r="BK89" s="45">
        <v>641</v>
      </c>
      <c r="BL89" s="4">
        <v>703357.56</v>
      </c>
      <c r="BM89" s="4">
        <v>14392</v>
      </c>
      <c r="BN89" s="45">
        <v>6760</v>
      </c>
      <c r="BO89" s="4">
        <v>4331312.4299999978</v>
      </c>
      <c r="BP89" s="4">
        <v>236696.25</v>
      </c>
      <c r="BQ89" s="9">
        <v>4265</v>
      </c>
      <c r="BR89" s="4">
        <v>4218030.1300000045</v>
      </c>
      <c r="BS89" s="4">
        <v>687120.12</v>
      </c>
      <c r="BT89" s="18">
        <v>49486</v>
      </c>
      <c r="BU89" s="10">
        <f>D89+G89+J89+M89+P89+S89+V89+Y89+AB89+AE89+AH89+AK89+AN89+AQ89+AT89+AW89+AZ89+BC89+BF89+BI89+BL89+BO89+BR89</f>
        <v>259734168.50000021</v>
      </c>
    </row>
    <row r="90" spans="1:73">
      <c r="A90" s="75" t="s">
        <v>91</v>
      </c>
      <c r="B90" t="s">
        <v>92</v>
      </c>
      <c r="C90" s="11">
        <v>711</v>
      </c>
      <c r="D90" s="6">
        <v>2458204.6199999992</v>
      </c>
      <c r="E90" s="12">
        <v>15897.05</v>
      </c>
      <c r="F90" s="19">
        <v>617</v>
      </c>
      <c r="G90" s="25">
        <v>483233.1200000004</v>
      </c>
      <c r="H90" s="6">
        <v>5460.7899999999972</v>
      </c>
      <c r="I90" s="11">
        <v>37</v>
      </c>
      <c r="J90" s="6">
        <v>156274.5</v>
      </c>
      <c r="K90" s="6">
        <v>1565.71</v>
      </c>
      <c r="L90" s="44">
        <v>35</v>
      </c>
      <c r="M90" s="6">
        <v>132405.02999999994</v>
      </c>
      <c r="N90" s="6">
        <v>312.17999999999989</v>
      </c>
      <c r="O90" s="44">
        <v>180</v>
      </c>
      <c r="P90" s="6">
        <v>726803.32000000018</v>
      </c>
      <c r="Q90" s="6">
        <v>13807.930000000004</v>
      </c>
      <c r="R90" s="44">
        <v>108</v>
      </c>
      <c r="S90" s="6">
        <v>79989.790000000023</v>
      </c>
      <c r="T90" s="6">
        <v>534.2600000000001</v>
      </c>
      <c r="U90" s="44">
        <v>54</v>
      </c>
      <c r="V90" s="6">
        <v>77061.850000000006</v>
      </c>
      <c r="W90" s="12">
        <v>296.32999999999987</v>
      </c>
      <c r="X90" s="44">
        <v>224</v>
      </c>
      <c r="Y90" s="6">
        <v>208868.98999999982</v>
      </c>
      <c r="Z90" s="12">
        <v>3486.3899999999985</v>
      </c>
      <c r="AA90" s="11">
        <v>15</v>
      </c>
      <c r="AB90" s="6">
        <v>15615.180000000002</v>
      </c>
      <c r="AC90" s="6">
        <v>151.81</v>
      </c>
      <c r="AD90" s="11">
        <v>0</v>
      </c>
      <c r="AE90" s="6">
        <v>0</v>
      </c>
      <c r="AF90" s="6">
        <v>0</v>
      </c>
      <c r="AG90" s="11">
        <v>0</v>
      </c>
      <c r="AH90" s="6">
        <v>0</v>
      </c>
      <c r="AI90" s="6">
        <v>0</v>
      </c>
      <c r="AJ90" s="11">
        <v>0</v>
      </c>
      <c r="AK90" s="6">
        <v>0</v>
      </c>
      <c r="AL90" s="6">
        <v>0</v>
      </c>
      <c r="AM90" s="38">
        <v>0</v>
      </c>
      <c r="AN90" s="6">
        <v>0</v>
      </c>
      <c r="AO90" s="6">
        <v>0</v>
      </c>
      <c r="AP90" s="38">
        <v>0</v>
      </c>
      <c r="AQ90" s="6">
        <v>0</v>
      </c>
      <c r="AR90" s="6">
        <v>0</v>
      </c>
      <c r="AS90" s="38">
        <v>0</v>
      </c>
      <c r="AT90" s="6">
        <v>0</v>
      </c>
      <c r="AU90" s="6">
        <v>0</v>
      </c>
      <c r="AV90" s="44">
        <v>0</v>
      </c>
      <c r="AW90" s="6">
        <v>0</v>
      </c>
      <c r="AX90" s="6">
        <v>0</v>
      </c>
      <c r="AY90" s="44">
        <v>141</v>
      </c>
      <c r="AZ90" s="6">
        <v>52720.010000000017</v>
      </c>
      <c r="BA90" s="6">
        <v>1203.29</v>
      </c>
      <c r="BB90" s="44">
        <v>0</v>
      </c>
      <c r="BC90" s="6">
        <v>0</v>
      </c>
      <c r="BD90" s="6">
        <v>0</v>
      </c>
      <c r="BE90" s="44">
        <v>0</v>
      </c>
      <c r="BF90" s="6">
        <v>0</v>
      </c>
      <c r="BG90" s="6">
        <v>0</v>
      </c>
      <c r="BH90" s="44">
        <v>20</v>
      </c>
      <c r="BI90" s="6">
        <v>43151.16</v>
      </c>
      <c r="BJ90" s="6">
        <v>374</v>
      </c>
      <c r="BK90" s="44">
        <v>5</v>
      </c>
      <c r="BL90" s="6">
        <v>9422.9</v>
      </c>
      <c r="BM90" s="6">
        <v>205</v>
      </c>
      <c r="BN90" s="44">
        <v>104</v>
      </c>
      <c r="BO90" s="6">
        <v>82940.959999999977</v>
      </c>
      <c r="BP90" s="6">
        <v>4519.82</v>
      </c>
      <c r="BQ90" s="11">
        <v>29</v>
      </c>
      <c r="BR90" s="6">
        <v>23227.620000000003</v>
      </c>
      <c r="BS90" s="6">
        <v>3783</v>
      </c>
      <c r="BT90" s="18">
        <v>1328</v>
      </c>
      <c r="BU90" s="10">
        <f>D90+G90+J90+M90+P90+S90+V90+Y90+AB90+AE90+AH90+AK90+AN90+AQ90+AT90+AW90+AZ90+BC90+BF90+BI90+BL90+BO90+BR90</f>
        <v>4549919.05</v>
      </c>
    </row>
    <row r="91" spans="1:73">
      <c r="A91" s="75" t="s">
        <v>91</v>
      </c>
      <c r="B91" t="s">
        <v>93</v>
      </c>
      <c r="C91" s="11">
        <v>5799</v>
      </c>
      <c r="D91" s="6">
        <v>36121977.179999933</v>
      </c>
      <c r="E91" s="12">
        <v>225741.38999999984</v>
      </c>
      <c r="F91" s="19">
        <v>4001</v>
      </c>
      <c r="G91" s="25">
        <v>3771937.700000104</v>
      </c>
      <c r="H91" s="6">
        <v>42684.819999999927</v>
      </c>
      <c r="I91" s="11">
        <v>852</v>
      </c>
      <c r="J91" s="6">
        <v>3638822.9899999993</v>
      </c>
      <c r="K91" s="6">
        <v>36847.21</v>
      </c>
      <c r="L91" s="44">
        <v>566</v>
      </c>
      <c r="M91" s="6">
        <v>1516614.3499999992</v>
      </c>
      <c r="N91" s="6">
        <v>3946.5900000000006</v>
      </c>
      <c r="O91" s="44">
        <v>4145</v>
      </c>
      <c r="P91" s="6">
        <v>14246856.800000014</v>
      </c>
      <c r="Q91" s="6">
        <v>202661.95999999996</v>
      </c>
      <c r="R91" s="44">
        <v>2017</v>
      </c>
      <c r="S91" s="6">
        <v>1004255.2800000017</v>
      </c>
      <c r="T91" s="6">
        <v>6736.2599999999911</v>
      </c>
      <c r="U91" s="44">
        <v>2160</v>
      </c>
      <c r="V91" s="6">
        <v>1604763.7799999984</v>
      </c>
      <c r="W91" s="12">
        <v>6212.8400000000047</v>
      </c>
      <c r="X91" s="44">
        <v>3490</v>
      </c>
      <c r="Y91" s="6">
        <v>3498928.9599999958</v>
      </c>
      <c r="Z91" s="12">
        <v>56833.849999999882</v>
      </c>
      <c r="AA91" s="11">
        <v>3</v>
      </c>
      <c r="AB91" s="6">
        <v>1950.23</v>
      </c>
      <c r="AC91" s="6">
        <v>18.96</v>
      </c>
      <c r="AD91" s="11">
        <v>3</v>
      </c>
      <c r="AE91" s="6">
        <v>35512.050000000003</v>
      </c>
      <c r="AF91" s="6">
        <v>91.210000000000008</v>
      </c>
      <c r="AG91" s="11">
        <v>0</v>
      </c>
      <c r="AH91" s="6">
        <v>0</v>
      </c>
      <c r="AI91" s="6">
        <v>0</v>
      </c>
      <c r="AJ91" s="11">
        <v>0</v>
      </c>
      <c r="AK91" s="6">
        <v>0</v>
      </c>
      <c r="AL91" s="6">
        <v>0</v>
      </c>
      <c r="AM91" s="38">
        <v>0</v>
      </c>
      <c r="AN91" s="6">
        <v>0</v>
      </c>
      <c r="AO91" s="6">
        <v>0</v>
      </c>
      <c r="AP91" s="38">
        <v>0</v>
      </c>
      <c r="AQ91" s="6">
        <v>0</v>
      </c>
      <c r="AR91" s="6">
        <v>0</v>
      </c>
      <c r="AS91" s="38">
        <v>0</v>
      </c>
      <c r="AT91" s="6">
        <v>0</v>
      </c>
      <c r="AU91" s="6">
        <v>0</v>
      </c>
      <c r="AV91" s="44">
        <v>0</v>
      </c>
      <c r="AW91" s="6">
        <v>0</v>
      </c>
      <c r="AX91" s="6">
        <v>0</v>
      </c>
      <c r="AY91" s="44">
        <v>757</v>
      </c>
      <c r="AZ91" s="6">
        <v>409896.58000000013</v>
      </c>
      <c r="BA91" s="6">
        <v>9314.1700000000019</v>
      </c>
      <c r="BB91" s="44">
        <v>1</v>
      </c>
      <c r="BC91" s="6">
        <v>425.46</v>
      </c>
      <c r="BD91" s="6">
        <v>6</v>
      </c>
      <c r="BE91" s="44">
        <v>0</v>
      </c>
      <c r="BF91" s="6">
        <v>0</v>
      </c>
      <c r="BG91" s="6">
        <v>0</v>
      </c>
      <c r="BH91" s="44">
        <v>1257</v>
      </c>
      <c r="BI91" s="6">
        <v>2489903.9600000037</v>
      </c>
      <c r="BJ91" s="6">
        <v>21104</v>
      </c>
      <c r="BK91" s="44">
        <v>136</v>
      </c>
      <c r="BL91" s="6">
        <v>153848.62999999995</v>
      </c>
      <c r="BM91" s="6">
        <v>2785</v>
      </c>
      <c r="BN91" s="44">
        <v>1765</v>
      </c>
      <c r="BO91" s="6">
        <v>976618.61000000092</v>
      </c>
      <c r="BP91" s="6">
        <v>53403.45</v>
      </c>
      <c r="BQ91" s="11">
        <v>1128</v>
      </c>
      <c r="BR91" s="6">
        <v>981485.13999999897</v>
      </c>
      <c r="BS91" s="6">
        <v>159851</v>
      </c>
      <c r="BT91" s="18">
        <v>9800</v>
      </c>
      <c r="BU91" s="10">
        <f>D91+G91+J91+M91+P91+S91+V91+Y91+AB91+AE91+AH91+AK91+AN91+AQ91+AT91+AW91+AZ91+BC91+BF91+BI91+BL91+BO91+BR91</f>
        <v>70453797.700000048</v>
      </c>
    </row>
    <row r="92" spans="1:73">
      <c r="A92" s="75" t="s">
        <v>91</v>
      </c>
      <c r="B92" t="s">
        <v>94</v>
      </c>
      <c r="C92" s="11">
        <v>4596</v>
      </c>
      <c r="D92" s="6">
        <v>19453072.230000004</v>
      </c>
      <c r="E92" s="12">
        <v>120390.51999999995</v>
      </c>
      <c r="F92" s="19">
        <v>3876</v>
      </c>
      <c r="G92" s="25">
        <v>3300591.2900000699</v>
      </c>
      <c r="H92" s="6">
        <v>37323.790000000074</v>
      </c>
      <c r="I92" s="11">
        <v>309</v>
      </c>
      <c r="J92" s="6">
        <v>1242794.2799999998</v>
      </c>
      <c r="K92" s="6">
        <v>12635.58</v>
      </c>
      <c r="L92" s="44">
        <v>323</v>
      </c>
      <c r="M92" s="6">
        <v>1020216.6999999997</v>
      </c>
      <c r="N92" s="6">
        <v>2563.7399999999998</v>
      </c>
      <c r="O92" s="44">
        <v>2123</v>
      </c>
      <c r="P92" s="6">
        <v>7178460.0299999742</v>
      </c>
      <c r="Q92" s="6">
        <v>107968.7399999999</v>
      </c>
      <c r="R92" s="44">
        <v>1391</v>
      </c>
      <c r="S92" s="6">
        <v>436226.0200000006</v>
      </c>
      <c r="T92" s="6">
        <v>2968.7500000000041</v>
      </c>
      <c r="U92" s="44">
        <v>860</v>
      </c>
      <c r="V92" s="6">
        <v>360900.6500000002</v>
      </c>
      <c r="W92" s="12">
        <v>1406.1500000000003</v>
      </c>
      <c r="X92" s="44">
        <v>1938</v>
      </c>
      <c r="Y92" s="6">
        <v>2188773.9299999964</v>
      </c>
      <c r="Z92" s="12">
        <v>36293.709999999985</v>
      </c>
      <c r="AA92" s="11">
        <v>162</v>
      </c>
      <c r="AB92" s="6">
        <v>151761.93999999989</v>
      </c>
      <c r="AC92" s="6">
        <v>1480.5500000000006</v>
      </c>
      <c r="AD92" s="11">
        <v>64</v>
      </c>
      <c r="AE92" s="6">
        <v>1199434.2800000003</v>
      </c>
      <c r="AF92" s="6">
        <v>3251.99</v>
      </c>
      <c r="AG92" s="11">
        <v>0</v>
      </c>
      <c r="AH92" s="6">
        <v>0</v>
      </c>
      <c r="AI92" s="6">
        <v>0</v>
      </c>
      <c r="AJ92" s="11">
        <v>0</v>
      </c>
      <c r="AK92" s="6">
        <v>0</v>
      </c>
      <c r="AL92" s="6">
        <v>0</v>
      </c>
      <c r="AM92" s="38">
        <v>0</v>
      </c>
      <c r="AN92" s="6">
        <v>0</v>
      </c>
      <c r="AO92" s="6">
        <v>0</v>
      </c>
      <c r="AP92" s="38">
        <v>0</v>
      </c>
      <c r="AQ92" s="6">
        <v>0</v>
      </c>
      <c r="AR92" s="6">
        <v>0</v>
      </c>
      <c r="AS92" s="38">
        <v>2</v>
      </c>
      <c r="AT92" s="6">
        <v>2563.1099999999997</v>
      </c>
      <c r="AU92" s="6">
        <v>19.920000000000002</v>
      </c>
      <c r="AV92" s="44">
        <v>1</v>
      </c>
      <c r="AW92" s="6">
        <v>236.92</v>
      </c>
      <c r="AX92" s="6">
        <v>1.58</v>
      </c>
      <c r="AY92" s="44">
        <v>1177</v>
      </c>
      <c r="AZ92" s="6">
        <v>602154.44000000041</v>
      </c>
      <c r="BA92" s="6">
        <v>13737.850000000006</v>
      </c>
      <c r="BB92" s="44">
        <v>111</v>
      </c>
      <c r="BC92" s="6">
        <v>769585.06</v>
      </c>
      <c r="BD92" s="6">
        <v>10854</v>
      </c>
      <c r="BE92" s="44">
        <v>0</v>
      </c>
      <c r="BF92" s="6">
        <v>0</v>
      </c>
      <c r="BG92" s="6">
        <v>0</v>
      </c>
      <c r="BH92" s="44">
        <v>558</v>
      </c>
      <c r="BI92" s="6">
        <v>577647.79000000015</v>
      </c>
      <c r="BJ92" s="6">
        <v>5317.24</v>
      </c>
      <c r="BK92" s="44">
        <v>159</v>
      </c>
      <c r="BL92" s="6">
        <v>189992.74999999988</v>
      </c>
      <c r="BM92" s="6">
        <v>4584</v>
      </c>
      <c r="BN92" s="44">
        <v>1104</v>
      </c>
      <c r="BO92" s="6">
        <v>703587.89</v>
      </c>
      <c r="BP92" s="6">
        <v>38594.25</v>
      </c>
      <c r="BQ92" s="11">
        <v>749</v>
      </c>
      <c r="BR92" s="6">
        <v>703229.37000000023</v>
      </c>
      <c r="BS92" s="6">
        <v>114677</v>
      </c>
      <c r="BT92" s="18">
        <v>8472</v>
      </c>
      <c r="BU92" s="10">
        <f>D92+G92+J92+M92+P92+S92+V92+Y92+AB92+AE92+AH92+AK92+AN92+AQ92+AT92+AW92+AZ92+BC92+BF92+BI92+BL92+BO92+BR92</f>
        <v>40081228.680000044</v>
      </c>
    </row>
    <row r="93" spans="1:73">
      <c r="A93" s="75" t="s">
        <v>91</v>
      </c>
      <c r="B93" t="s">
        <v>95</v>
      </c>
      <c r="C93" s="11">
        <v>7906</v>
      </c>
      <c r="D93" s="6">
        <v>44431657.979999885</v>
      </c>
      <c r="E93" s="12">
        <v>285377.47999999957</v>
      </c>
      <c r="F93" s="19">
        <v>5750</v>
      </c>
      <c r="G93" s="25">
        <v>5233977.3700001584</v>
      </c>
      <c r="H93" s="6">
        <v>59405.410000000134</v>
      </c>
      <c r="I93" s="11">
        <v>813</v>
      </c>
      <c r="J93" s="6">
        <v>3443290.72</v>
      </c>
      <c r="K93" s="6">
        <v>34954.430000000022</v>
      </c>
      <c r="L93" s="44">
        <v>426</v>
      </c>
      <c r="M93" s="6">
        <v>1073696.9699999997</v>
      </c>
      <c r="N93" s="6">
        <v>2916.599999999999</v>
      </c>
      <c r="O93" s="44">
        <v>4583</v>
      </c>
      <c r="P93" s="6">
        <v>13204310.319999974</v>
      </c>
      <c r="Q93" s="6">
        <v>200404.92000000016</v>
      </c>
      <c r="R93" s="44">
        <v>1188</v>
      </c>
      <c r="S93" s="6">
        <v>597134.24000000022</v>
      </c>
      <c r="T93" s="6">
        <v>3982.9500000000035</v>
      </c>
      <c r="U93" s="44">
        <v>1150</v>
      </c>
      <c r="V93" s="6">
        <v>858223.32000000041</v>
      </c>
      <c r="W93" s="12">
        <v>3412.3899999999994</v>
      </c>
      <c r="X93" s="44">
        <v>4558</v>
      </c>
      <c r="Y93" s="6">
        <v>6280764.7400000049</v>
      </c>
      <c r="Z93" s="12">
        <v>104275.38000000002</v>
      </c>
      <c r="AA93" s="11">
        <v>69</v>
      </c>
      <c r="AB93" s="6">
        <v>88983.31</v>
      </c>
      <c r="AC93" s="6">
        <v>870.65</v>
      </c>
      <c r="AD93" s="11">
        <v>0</v>
      </c>
      <c r="AE93" s="6">
        <v>0</v>
      </c>
      <c r="AF93" s="6">
        <v>0</v>
      </c>
      <c r="AG93" s="11">
        <v>0</v>
      </c>
      <c r="AH93" s="6">
        <v>0</v>
      </c>
      <c r="AI93" s="6">
        <v>0</v>
      </c>
      <c r="AJ93" s="11">
        <v>0</v>
      </c>
      <c r="AK93" s="6">
        <v>0</v>
      </c>
      <c r="AL93" s="6">
        <v>0</v>
      </c>
      <c r="AM93" s="38">
        <v>1</v>
      </c>
      <c r="AN93" s="6">
        <v>600.30999999999995</v>
      </c>
      <c r="AO93" s="6">
        <v>5.4</v>
      </c>
      <c r="AP93" s="38">
        <v>0</v>
      </c>
      <c r="AQ93" s="6">
        <v>0</v>
      </c>
      <c r="AR93" s="6">
        <v>0</v>
      </c>
      <c r="AS93" s="38">
        <v>8</v>
      </c>
      <c r="AT93" s="6">
        <v>70447.7</v>
      </c>
      <c r="AU93" s="6">
        <v>547.51</v>
      </c>
      <c r="AV93" s="44">
        <v>1</v>
      </c>
      <c r="AW93" s="6">
        <v>2351.2199999999998</v>
      </c>
      <c r="AX93" s="6">
        <v>15.68</v>
      </c>
      <c r="AY93" s="44">
        <v>1680</v>
      </c>
      <c r="AZ93" s="6">
        <v>1120353.7100000002</v>
      </c>
      <c r="BA93" s="6">
        <v>25533.829999999984</v>
      </c>
      <c r="BB93" s="44">
        <v>21</v>
      </c>
      <c r="BC93" s="6">
        <v>31007.55</v>
      </c>
      <c r="BD93" s="6">
        <v>429</v>
      </c>
      <c r="BE93" s="44">
        <v>1</v>
      </c>
      <c r="BF93" s="6">
        <v>53.64</v>
      </c>
      <c r="BG93" s="6">
        <v>2</v>
      </c>
      <c r="BH93" s="44">
        <v>2028</v>
      </c>
      <c r="BI93" s="6">
        <v>1701018.5400000087</v>
      </c>
      <c r="BJ93" s="6">
        <v>17632.13</v>
      </c>
      <c r="BK93" s="44">
        <v>209</v>
      </c>
      <c r="BL93" s="6">
        <v>64497.570000000094</v>
      </c>
      <c r="BM93" s="6">
        <v>1201</v>
      </c>
      <c r="BN93" s="44">
        <v>2182</v>
      </c>
      <c r="BO93" s="6">
        <v>1491053.6499999971</v>
      </c>
      <c r="BP93" s="6">
        <v>81365.98</v>
      </c>
      <c r="BQ93" s="11">
        <v>1441</v>
      </c>
      <c r="BR93" s="6">
        <v>1512018.7200000042</v>
      </c>
      <c r="BS93" s="6">
        <v>246257.12</v>
      </c>
      <c r="BT93" s="18">
        <v>13656</v>
      </c>
      <c r="BU93" s="10">
        <f>D93+G93+J93+M93+P93+S93+V93+Y93+AB93+AE93+AH93+AK93+AN93+AQ93+AT93+AW93+AZ93+BC93+BF93+BI93+BL93+BO93+BR93</f>
        <v>81205441.580000013</v>
      </c>
    </row>
    <row r="94" spans="1:73">
      <c r="A94" s="75" t="s">
        <v>91</v>
      </c>
      <c r="B94" t="s">
        <v>96</v>
      </c>
      <c r="C94" s="11">
        <v>8793</v>
      </c>
      <c r="D94" s="6">
        <v>32774650.720000006</v>
      </c>
      <c r="E94" s="12">
        <v>211484.08000000031</v>
      </c>
      <c r="F94" s="19">
        <v>7437</v>
      </c>
      <c r="G94" s="25">
        <v>6069562.6600001603</v>
      </c>
      <c r="H94" s="6">
        <v>68445.079999999813</v>
      </c>
      <c r="I94" s="11">
        <v>560</v>
      </c>
      <c r="J94" s="6">
        <v>2166519.4699999997</v>
      </c>
      <c r="K94" s="6">
        <v>22232.340000000007</v>
      </c>
      <c r="L94" s="44">
        <v>250</v>
      </c>
      <c r="M94" s="6">
        <v>585208.22999999986</v>
      </c>
      <c r="N94" s="6">
        <v>1679.0300000000009</v>
      </c>
      <c r="O94" s="44">
        <v>3091</v>
      </c>
      <c r="P94" s="6">
        <v>10070388.239999996</v>
      </c>
      <c r="Q94" s="6">
        <v>219593.75999999992</v>
      </c>
      <c r="R94" s="44">
        <v>1766</v>
      </c>
      <c r="S94" s="6">
        <v>819822.58999999729</v>
      </c>
      <c r="T94" s="6">
        <v>5554.05</v>
      </c>
      <c r="U94" s="44">
        <v>1655</v>
      </c>
      <c r="V94" s="6">
        <v>759489.55</v>
      </c>
      <c r="W94" s="12">
        <v>2941.1299999999987</v>
      </c>
      <c r="X94" s="44">
        <v>3972</v>
      </c>
      <c r="Y94" s="6">
        <v>4560357.4200000055</v>
      </c>
      <c r="Z94" s="12">
        <v>76874.839999999967</v>
      </c>
      <c r="AA94" s="11">
        <v>636</v>
      </c>
      <c r="AB94" s="6">
        <v>896689.54000000015</v>
      </c>
      <c r="AC94" s="6">
        <v>8665.6200000000099</v>
      </c>
      <c r="AD94" s="11">
        <v>3</v>
      </c>
      <c r="AE94" s="6">
        <v>21862.400000000001</v>
      </c>
      <c r="AF94" s="6">
        <v>59.13000000000001</v>
      </c>
      <c r="AG94" s="11">
        <v>0</v>
      </c>
      <c r="AH94" s="6">
        <v>0</v>
      </c>
      <c r="AI94" s="6">
        <v>0</v>
      </c>
      <c r="AJ94" s="11">
        <v>0</v>
      </c>
      <c r="AK94" s="6">
        <v>0</v>
      </c>
      <c r="AL94" s="6">
        <v>0</v>
      </c>
      <c r="AM94" s="38">
        <v>0</v>
      </c>
      <c r="AN94" s="6">
        <v>0</v>
      </c>
      <c r="AO94" s="6">
        <v>0</v>
      </c>
      <c r="AP94" s="38">
        <v>41</v>
      </c>
      <c r="AQ94" s="6">
        <v>83803.37999999999</v>
      </c>
      <c r="AR94" s="6">
        <v>210.71999999999997</v>
      </c>
      <c r="AS94" s="38">
        <v>1</v>
      </c>
      <c r="AT94" s="6">
        <v>1478.21</v>
      </c>
      <c r="AU94" s="6">
        <v>11.49</v>
      </c>
      <c r="AV94" s="44">
        <v>0</v>
      </c>
      <c r="AW94" s="6">
        <v>0</v>
      </c>
      <c r="AX94" s="6">
        <v>0</v>
      </c>
      <c r="AY94" s="44">
        <v>3924</v>
      </c>
      <c r="AZ94" s="6">
        <v>1798740.1999999988</v>
      </c>
      <c r="BA94" s="6">
        <v>40897.009999999915</v>
      </c>
      <c r="BB94" s="44">
        <v>12</v>
      </c>
      <c r="BC94" s="6">
        <v>33540.430000000008</v>
      </c>
      <c r="BD94" s="6">
        <v>473</v>
      </c>
      <c r="BE94" s="44">
        <v>0</v>
      </c>
      <c r="BF94" s="6">
        <v>0</v>
      </c>
      <c r="BG94" s="6">
        <v>0</v>
      </c>
      <c r="BH94" s="44">
        <v>377</v>
      </c>
      <c r="BI94" s="6">
        <v>440892.14000000007</v>
      </c>
      <c r="BJ94" s="6">
        <v>4102</v>
      </c>
      <c r="BK94" s="44">
        <v>132</v>
      </c>
      <c r="BL94" s="6">
        <v>285595.71000000025</v>
      </c>
      <c r="BM94" s="6">
        <v>5617</v>
      </c>
      <c r="BN94" s="44">
        <v>1605</v>
      </c>
      <c r="BO94" s="6">
        <v>1077111.3200000003</v>
      </c>
      <c r="BP94" s="6">
        <v>58812.75</v>
      </c>
      <c r="BQ94" s="11">
        <v>918</v>
      </c>
      <c r="BR94" s="6">
        <v>998069.28000000154</v>
      </c>
      <c r="BS94" s="6">
        <v>162552</v>
      </c>
      <c r="BT94" s="18">
        <v>16230</v>
      </c>
      <c r="BU94" s="10">
        <f>D94+G94+J94+M94+P94+S94+V94+Y94+AB94+AE94+AH94+AK94+AN94+AQ94+AT94+AW94+AZ94+BC94+BF94+BI94+BL94+BO94+BR94</f>
        <v>63443781.490000159</v>
      </c>
    </row>
    <row r="95" spans="1:73">
      <c r="A95" s="75" t="s">
        <v>97</v>
      </c>
      <c r="B95" s="2" t="s">
        <v>5</v>
      </c>
      <c r="C95" s="9">
        <v>78884</v>
      </c>
      <c r="D95" s="4">
        <v>153568895.56999999</v>
      </c>
      <c r="E95" s="10">
        <v>983784.47999999882</v>
      </c>
      <c r="F95" s="18">
        <v>73935</v>
      </c>
      <c r="G95" s="26">
        <v>43857633.809998788</v>
      </c>
      <c r="H95" s="4">
        <v>493812.00000000017</v>
      </c>
      <c r="I95" s="9">
        <v>3398</v>
      </c>
      <c r="J95" s="4">
        <v>7097626.8099999996</v>
      </c>
      <c r="K95" s="4">
        <v>71552.81</v>
      </c>
      <c r="L95" s="45">
        <v>2430</v>
      </c>
      <c r="M95" s="4">
        <v>6712952.1000000043</v>
      </c>
      <c r="N95" s="4">
        <v>17866.940000000006</v>
      </c>
      <c r="O95" s="45">
        <v>8052</v>
      </c>
      <c r="P95" s="4">
        <v>25672036.379999992</v>
      </c>
      <c r="Q95" s="4">
        <v>319141.43000000017</v>
      </c>
      <c r="R95" s="45">
        <v>22615</v>
      </c>
      <c r="S95" s="4">
        <v>14363576.350000026</v>
      </c>
      <c r="T95" s="4">
        <v>90403.920000000042</v>
      </c>
      <c r="U95" s="45">
        <v>36190</v>
      </c>
      <c r="V95" s="4">
        <v>21325585.080000069</v>
      </c>
      <c r="W95" s="10">
        <v>78081.220000000205</v>
      </c>
      <c r="X95" s="45">
        <v>37592</v>
      </c>
      <c r="Y95" s="4">
        <v>22896176.359999955</v>
      </c>
      <c r="Z95" s="10">
        <v>380927.39000000065</v>
      </c>
      <c r="AA95" s="9">
        <v>10053</v>
      </c>
      <c r="AB95" s="4">
        <v>9617923.8600000013</v>
      </c>
      <c r="AC95" s="4">
        <v>93401.539999999979</v>
      </c>
      <c r="AD95" s="9">
        <v>0</v>
      </c>
      <c r="AE95" s="4">
        <v>0</v>
      </c>
      <c r="AF95" s="4">
        <v>0</v>
      </c>
      <c r="AG95" s="9">
        <v>0</v>
      </c>
      <c r="AH95" s="4">
        <v>0</v>
      </c>
      <c r="AI95" s="4">
        <v>0</v>
      </c>
      <c r="AJ95" s="9">
        <v>0</v>
      </c>
      <c r="AK95" s="4">
        <v>0</v>
      </c>
      <c r="AL95" s="4">
        <v>0</v>
      </c>
      <c r="AM95" s="39">
        <v>2</v>
      </c>
      <c r="AN95" s="4">
        <v>2371.0299999999997</v>
      </c>
      <c r="AO95" s="4">
        <v>21.34</v>
      </c>
      <c r="AP95" s="39">
        <v>2062</v>
      </c>
      <c r="AQ95" s="4">
        <v>10117583.5</v>
      </c>
      <c r="AR95" s="4">
        <v>25597.220000000008</v>
      </c>
      <c r="AS95" s="39">
        <v>2175</v>
      </c>
      <c r="AT95" s="4">
        <v>1703017.2699999986</v>
      </c>
      <c r="AU95" s="4">
        <v>13209.11999999999</v>
      </c>
      <c r="AV95" s="45">
        <v>1</v>
      </c>
      <c r="AW95" s="4">
        <v>224</v>
      </c>
      <c r="AX95" s="4">
        <v>1.49</v>
      </c>
      <c r="AY95" s="45">
        <v>25979</v>
      </c>
      <c r="AZ95" s="4">
        <v>10108189.639999995</v>
      </c>
      <c r="BA95" s="4">
        <v>229873.01999999993</v>
      </c>
      <c r="BB95" s="45">
        <v>350</v>
      </c>
      <c r="BC95" s="4">
        <v>938830.35</v>
      </c>
      <c r="BD95" s="4">
        <v>12669</v>
      </c>
      <c r="BE95" s="45">
        <v>5</v>
      </c>
      <c r="BF95" s="4">
        <v>15794.099999999999</v>
      </c>
      <c r="BG95" s="4">
        <v>483</v>
      </c>
      <c r="BH95" s="45">
        <v>5033</v>
      </c>
      <c r="BI95" s="4">
        <v>5642778.8300000038</v>
      </c>
      <c r="BJ95" s="4">
        <v>60307.98</v>
      </c>
      <c r="BK95" s="45">
        <v>2808</v>
      </c>
      <c r="BL95" s="4">
        <v>1888500.2500000002</v>
      </c>
      <c r="BM95" s="4">
        <v>35760.229999999996</v>
      </c>
      <c r="BN95" s="45">
        <v>2423</v>
      </c>
      <c r="BO95" s="4">
        <v>1055227.0099999995</v>
      </c>
      <c r="BP95" s="4">
        <v>46063.24</v>
      </c>
      <c r="BQ95" s="9">
        <v>0</v>
      </c>
      <c r="BR95" s="4">
        <v>0</v>
      </c>
      <c r="BS95" s="4">
        <v>0</v>
      </c>
      <c r="BT95" s="18">
        <v>152819</v>
      </c>
      <c r="BU95" s="10">
        <f>D95+G95+J95+M95+P95+S95+V95+Y95+AB95+AE95+AH95+AK95+AN95+AQ95+AT95+AW95+AZ95+BC95+BF95+BI95+BL95+BO95+BR95</f>
        <v>336584922.29999876</v>
      </c>
    </row>
    <row r="96" spans="1:73">
      <c r="A96" s="75" t="s">
        <v>97</v>
      </c>
      <c r="B96" t="s">
        <v>98</v>
      </c>
      <c r="C96" s="11">
        <v>13885</v>
      </c>
      <c r="D96" s="6">
        <v>18002034.590000063</v>
      </c>
      <c r="E96" s="12">
        <v>113981.91999999974</v>
      </c>
      <c r="F96" s="19">
        <v>13499</v>
      </c>
      <c r="G96" s="25">
        <v>7135211.679999833</v>
      </c>
      <c r="H96" s="6">
        <v>80368.990000000296</v>
      </c>
      <c r="I96" s="11">
        <v>562</v>
      </c>
      <c r="J96" s="6">
        <v>757827.16000000015</v>
      </c>
      <c r="K96" s="6">
        <v>7617.5100000000084</v>
      </c>
      <c r="L96" s="44">
        <v>545</v>
      </c>
      <c r="M96" s="6">
        <v>1147896.5900000001</v>
      </c>
      <c r="N96" s="6">
        <v>2980.1800000000017</v>
      </c>
      <c r="O96" s="44">
        <v>410</v>
      </c>
      <c r="P96" s="6">
        <v>997494.21999999939</v>
      </c>
      <c r="Q96" s="6">
        <v>15779.989999999985</v>
      </c>
      <c r="R96" s="44">
        <v>1747</v>
      </c>
      <c r="S96" s="6">
        <v>799952.47000000125</v>
      </c>
      <c r="T96" s="6">
        <v>5202.070000000017</v>
      </c>
      <c r="U96" s="44">
        <v>8791</v>
      </c>
      <c r="V96" s="6">
        <v>5709098.4500000384</v>
      </c>
      <c r="W96" s="12">
        <v>21333.390000000025</v>
      </c>
      <c r="X96" s="44">
        <v>5887</v>
      </c>
      <c r="Y96" s="6">
        <v>2310830.5000000065</v>
      </c>
      <c r="Z96" s="12">
        <v>39035.900000000016</v>
      </c>
      <c r="AA96" s="11">
        <v>1273</v>
      </c>
      <c r="AB96" s="6">
        <v>918356.52999999991</v>
      </c>
      <c r="AC96" s="6">
        <v>8938.3600000000042</v>
      </c>
      <c r="AD96" s="11">
        <v>0</v>
      </c>
      <c r="AE96" s="6">
        <v>0</v>
      </c>
      <c r="AF96" s="6">
        <v>0</v>
      </c>
      <c r="AG96" s="11">
        <v>0</v>
      </c>
      <c r="AH96" s="6">
        <v>0</v>
      </c>
      <c r="AI96" s="6">
        <v>0</v>
      </c>
      <c r="AJ96" s="11">
        <v>0</v>
      </c>
      <c r="AK96" s="6">
        <v>0</v>
      </c>
      <c r="AL96" s="6">
        <v>0</v>
      </c>
      <c r="AM96" s="38">
        <v>0</v>
      </c>
      <c r="AN96" s="6">
        <v>0</v>
      </c>
      <c r="AO96" s="6">
        <v>0</v>
      </c>
      <c r="AP96" s="38">
        <v>266</v>
      </c>
      <c r="AQ96" s="6">
        <v>364613.97000000009</v>
      </c>
      <c r="AR96" s="6">
        <v>899.81999999999971</v>
      </c>
      <c r="AS96" s="38">
        <v>1281</v>
      </c>
      <c r="AT96" s="6">
        <v>962105.89999999839</v>
      </c>
      <c r="AU96" s="6">
        <v>7472.2099999999909</v>
      </c>
      <c r="AV96" s="44">
        <v>0</v>
      </c>
      <c r="AW96" s="6">
        <v>0</v>
      </c>
      <c r="AX96" s="6">
        <v>0</v>
      </c>
      <c r="AY96" s="44">
        <v>3660</v>
      </c>
      <c r="AZ96" s="6">
        <v>1083127.5300000014</v>
      </c>
      <c r="BA96" s="6">
        <v>24642.760000000013</v>
      </c>
      <c r="BB96" s="44">
        <v>4</v>
      </c>
      <c r="BC96" s="6">
        <v>10940.77</v>
      </c>
      <c r="BD96" s="6">
        <v>89</v>
      </c>
      <c r="BE96" s="44">
        <v>1</v>
      </c>
      <c r="BF96" s="6">
        <v>163.5</v>
      </c>
      <c r="BG96" s="6">
        <v>5</v>
      </c>
      <c r="BH96" s="44">
        <v>147</v>
      </c>
      <c r="BI96" s="6">
        <v>136814.20999999979</v>
      </c>
      <c r="BJ96" s="6">
        <v>1401</v>
      </c>
      <c r="BK96" s="44">
        <v>100</v>
      </c>
      <c r="BL96" s="6">
        <v>44807.979999999989</v>
      </c>
      <c r="BM96" s="6">
        <v>801</v>
      </c>
      <c r="BN96" s="44">
        <v>270</v>
      </c>
      <c r="BO96" s="6">
        <v>184143.51999999993</v>
      </c>
      <c r="BP96" s="6">
        <v>8027.91</v>
      </c>
      <c r="BQ96" s="11">
        <v>0</v>
      </c>
      <c r="BR96" s="6">
        <v>0</v>
      </c>
      <c r="BS96" s="6">
        <v>0</v>
      </c>
      <c r="BT96" s="18">
        <v>27384</v>
      </c>
      <c r="BU96" s="10">
        <f>D96+G96+J96+M96+P96+S96+V96+Y96+AB96+AE96+AH96+AK96+AN96+AQ96+AT96+AW96+AZ96+BC96+BF96+BI96+BL96+BO96+BR96</f>
        <v>40565419.569999948</v>
      </c>
    </row>
    <row r="97" spans="1:73">
      <c r="A97" s="75" t="s">
        <v>97</v>
      </c>
      <c r="B97" t="s">
        <v>99</v>
      </c>
      <c r="C97" s="11">
        <v>7535</v>
      </c>
      <c r="D97" s="6">
        <v>13993925.089999985</v>
      </c>
      <c r="E97" s="12">
        <v>92334.050000000017</v>
      </c>
      <c r="F97" s="19">
        <v>7073</v>
      </c>
      <c r="G97" s="25">
        <v>4201068.1099998951</v>
      </c>
      <c r="H97" s="6">
        <v>47249.100000000028</v>
      </c>
      <c r="I97" s="11">
        <v>297</v>
      </c>
      <c r="J97" s="6">
        <v>552438.82999999996</v>
      </c>
      <c r="K97" s="6">
        <v>5618.0700000000043</v>
      </c>
      <c r="L97" s="44">
        <v>341</v>
      </c>
      <c r="M97" s="6">
        <v>989085.46000000054</v>
      </c>
      <c r="N97" s="6">
        <v>2752.0699999999983</v>
      </c>
      <c r="O97" s="44">
        <v>290</v>
      </c>
      <c r="P97" s="6">
        <v>922926.18999999959</v>
      </c>
      <c r="Q97" s="6">
        <v>13040.480000000003</v>
      </c>
      <c r="R97" s="44">
        <v>1007</v>
      </c>
      <c r="S97" s="6">
        <v>794953.36000000022</v>
      </c>
      <c r="T97" s="6">
        <v>5255.0000000000073</v>
      </c>
      <c r="U97" s="44">
        <v>2616</v>
      </c>
      <c r="V97" s="6">
        <v>1028352.259999999</v>
      </c>
      <c r="W97" s="12">
        <v>3951.0699999999906</v>
      </c>
      <c r="X97" s="44">
        <v>5864</v>
      </c>
      <c r="Y97" s="6">
        <v>3217839.0800000015</v>
      </c>
      <c r="Z97" s="12">
        <v>53821.93000000016</v>
      </c>
      <c r="AA97" s="11">
        <v>1911</v>
      </c>
      <c r="AB97" s="6">
        <v>1696898.5500000005</v>
      </c>
      <c r="AC97" s="6">
        <v>16463.80999999999</v>
      </c>
      <c r="AD97" s="11">
        <v>0</v>
      </c>
      <c r="AE97" s="6">
        <v>0</v>
      </c>
      <c r="AF97" s="6">
        <v>0</v>
      </c>
      <c r="AG97" s="11">
        <v>0</v>
      </c>
      <c r="AH97" s="6">
        <v>0</v>
      </c>
      <c r="AI97" s="6">
        <v>0</v>
      </c>
      <c r="AJ97" s="11">
        <v>0</v>
      </c>
      <c r="AK97" s="6">
        <v>0</v>
      </c>
      <c r="AL97" s="6">
        <v>0</v>
      </c>
      <c r="AM97" s="38">
        <v>0</v>
      </c>
      <c r="AN97" s="6">
        <v>0</v>
      </c>
      <c r="AO97" s="6">
        <v>0</v>
      </c>
      <c r="AP97" s="38">
        <v>0</v>
      </c>
      <c r="AQ97" s="6">
        <v>0</v>
      </c>
      <c r="AR97" s="6">
        <v>0</v>
      </c>
      <c r="AS97" s="38">
        <v>25</v>
      </c>
      <c r="AT97" s="6">
        <v>26323.48</v>
      </c>
      <c r="AU97" s="6">
        <v>204.84</v>
      </c>
      <c r="AV97" s="44">
        <v>0</v>
      </c>
      <c r="AW97" s="6">
        <v>0</v>
      </c>
      <c r="AX97" s="6">
        <v>0</v>
      </c>
      <c r="AY97" s="44">
        <v>3727</v>
      </c>
      <c r="AZ97" s="6">
        <v>1311825.0299999986</v>
      </c>
      <c r="BA97" s="6">
        <v>29827.680000000033</v>
      </c>
      <c r="BB97" s="44">
        <v>0</v>
      </c>
      <c r="BC97" s="6">
        <v>0</v>
      </c>
      <c r="BD97" s="6">
        <v>0</v>
      </c>
      <c r="BE97" s="44">
        <v>0</v>
      </c>
      <c r="BF97" s="6">
        <v>0</v>
      </c>
      <c r="BG97" s="6">
        <v>0</v>
      </c>
      <c r="BH97" s="44">
        <v>103</v>
      </c>
      <c r="BI97" s="6">
        <v>168719.5499999999</v>
      </c>
      <c r="BJ97" s="6">
        <v>1791</v>
      </c>
      <c r="BK97" s="44">
        <v>81</v>
      </c>
      <c r="BL97" s="6">
        <v>112459.46999999997</v>
      </c>
      <c r="BM97" s="6">
        <v>2104</v>
      </c>
      <c r="BN97" s="44">
        <v>170</v>
      </c>
      <c r="BO97" s="6">
        <v>97681.699999999983</v>
      </c>
      <c r="BP97" s="6">
        <v>4292.8099999999995</v>
      </c>
      <c r="BQ97" s="11">
        <v>0</v>
      </c>
      <c r="BR97" s="6">
        <v>0</v>
      </c>
      <c r="BS97" s="6">
        <v>0</v>
      </c>
      <c r="BT97" s="18">
        <v>14608</v>
      </c>
      <c r="BU97" s="10">
        <f>D97+G97+J97+M97+P97+S97+V97+Y97+AB97+AE97+AH97+AK97+AN97+AQ97+AT97+AW97+AZ97+BC97+BF97+BI97+BL97+BO97+BR97</f>
        <v>29114496.159999877</v>
      </c>
    </row>
    <row r="98" spans="1:73">
      <c r="A98" s="75" t="s">
        <v>97</v>
      </c>
      <c r="B98" t="s">
        <v>100</v>
      </c>
      <c r="C98" s="11">
        <v>10004</v>
      </c>
      <c r="D98" s="6">
        <v>20071584.130000021</v>
      </c>
      <c r="E98" s="12">
        <v>119679.04000000026</v>
      </c>
      <c r="F98" s="19">
        <v>9386</v>
      </c>
      <c r="G98" s="25">
        <v>5261435.7199998396</v>
      </c>
      <c r="H98" s="6">
        <v>59343.810000000049</v>
      </c>
      <c r="I98" s="11">
        <v>428</v>
      </c>
      <c r="J98" s="6">
        <v>793428.6599999998</v>
      </c>
      <c r="K98" s="6">
        <v>8010.7999999999993</v>
      </c>
      <c r="L98" s="44">
        <v>329</v>
      </c>
      <c r="M98" s="6">
        <v>1250209.1300000024</v>
      </c>
      <c r="N98" s="6">
        <v>3247.5000000000041</v>
      </c>
      <c r="O98" s="44">
        <v>572</v>
      </c>
      <c r="P98" s="6">
        <v>2060369.2600000005</v>
      </c>
      <c r="Q98" s="6">
        <v>26763.049999999974</v>
      </c>
      <c r="R98" s="44">
        <v>4237</v>
      </c>
      <c r="S98" s="6">
        <v>3434613.2900000038</v>
      </c>
      <c r="T98" s="6">
        <v>20219.829999999958</v>
      </c>
      <c r="U98" s="44">
        <v>2740</v>
      </c>
      <c r="V98" s="6">
        <v>1353392.5100000028</v>
      </c>
      <c r="W98" s="12">
        <v>4663.6999999999871</v>
      </c>
      <c r="X98" s="44">
        <v>3865</v>
      </c>
      <c r="Y98" s="6">
        <v>2813646.2200000044</v>
      </c>
      <c r="Z98" s="12">
        <v>45391.130000000041</v>
      </c>
      <c r="AA98" s="11">
        <v>1185</v>
      </c>
      <c r="AB98" s="6">
        <v>1443864.2399999984</v>
      </c>
      <c r="AC98" s="6">
        <v>14059.500000000016</v>
      </c>
      <c r="AD98" s="11">
        <v>0</v>
      </c>
      <c r="AE98" s="6">
        <v>0</v>
      </c>
      <c r="AF98" s="6">
        <v>0</v>
      </c>
      <c r="AG98" s="11">
        <v>0</v>
      </c>
      <c r="AH98" s="6">
        <v>0</v>
      </c>
      <c r="AI98" s="6">
        <v>0</v>
      </c>
      <c r="AJ98" s="11">
        <v>0</v>
      </c>
      <c r="AK98" s="6">
        <v>0</v>
      </c>
      <c r="AL98" s="6">
        <v>0</v>
      </c>
      <c r="AM98" s="38">
        <v>1</v>
      </c>
      <c r="AN98" s="6">
        <v>395.52</v>
      </c>
      <c r="AO98" s="6">
        <v>3.56</v>
      </c>
      <c r="AP98" s="38">
        <v>752</v>
      </c>
      <c r="AQ98" s="6">
        <v>4402719.160000002</v>
      </c>
      <c r="AR98" s="6">
        <v>11129.400000000003</v>
      </c>
      <c r="AS98" s="38">
        <v>36</v>
      </c>
      <c r="AT98" s="6">
        <v>24736.090000000004</v>
      </c>
      <c r="AU98" s="6">
        <v>192.23999999999998</v>
      </c>
      <c r="AV98" s="44">
        <v>0</v>
      </c>
      <c r="AW98" s="6">
        <v>0</v>
      </c>
      <c r="AX98" s="6">
        <v>0</v>
      </c>
      <c r="AY98" s="44">
        <v>2503</v>
      </c>
      <c r="AZ98" s="6">
        <v>1290985.73</v>
      </c>
      <c r="BA98" s="6">
        <v>29397.15999999996</v>
      </c>
      <c r="BB98" s="44">
        <v>2</v>
      </c>
      <c r="BC98" s="6">
        <v>2392.34</v>
      </c>
      <c r="BD98" s="6">
        <v>22</v>
      </c>
      <c r="BE98" s="44">
        <v>1</v>
      </c>
      <c r="BF98" s="6">
        <v>32.700000000000003</v>
      </c>
      <c r="BG98" s="6">
        <v>1</v>
      </c>
      <c r="BH98" s="44">
        <v>377</v>
      </c>
      <c r="BI98" s="6">
        <v>525050.91999999946</v>
      </c>
      <c r="BJ98" s="6">
        <v>6322.85</v>
      </c>
      <c r="BK98" s="44">
        <v>186</v>
      </c>
      <c r="BL98" s="6">
        <v>93526.679999999978</v>
      </c>
      <c r="BM98" s="6">
        <v>1833</v>
      </c>
      <c r="BN98" s="44">
        <v>219</v>
      </c>
      <c r="BO98" s="6">
        <v>108224.83</v>
      </c>
      <c r="BP98" s="6">
        <v>4684.18</v>
      </c>
      <c r="BQ98" s="11">
        <v>0</v>
      </c>
      <c r="BR98" s="6">
        <v>0</v>
      </c>
      <c r="BS98" s="6">
        <v>0</v>
      </c>
      <c r="BT98" s="18">
        <v>19390</v>
      </c>
      <c r="BU98" s="10">
        <f>D98+G98+J98+M98+P98+S98+V98+Y98+AB98+AE98+AH98+AK98+AN98+AQ98+AT98+AW98+AZ98+BC98+BF98+BI98+BL98+BO98+BR98</f>
        <v>44930607.129999891</v>
      </c>
    </row>
    <row r="99" spans="1:73">
      <c r="A99" s="75" t="s">
        <v>97</v>
      </c>
      <c r="B99" t="s">
        <v>101</v>
      </c>
      <c r="C99" s="11">
        <v>7921</v>
      </c>
      <c r="D99" s="6">
        <v>21707553.849999953</v>
      </c>
      <c r="E99" s="12">
        <v>139629.08999999941</v>
      </c>
      <c r="F99" s="19">
        <v>7166</v>
      </c>
      <c r="G99" s="25">
        <v>4891819.2999998517</v>
      </c>
      <c r="H99" s="6">
        <v>55054.710000000057</v>
      </c>
      <c r="I99" s="11">
        <v>437</v>
      </c>
      <c r="J99" s="6">
        <v>1186789</v>
      </c>
      <c r="K99" s="6">
        <v>11919.910000000002</v>
      </c>
      <c r="L99" s="44">
        <v>294</v>
      </c>
      <c r="M99" s="6">
        <v>1016888.6899999998</v>
      </c>
      <c r="N99" s="6">
        <v>2702.17</v>
      </c>
      <c r="O99" s="44">
        <v>1540</v>
      </c>
      <c r="P99" s="6">
        <v>4246097.5999999987</v>
      </c>
      <c r="Q99" s="6">
        <v>50529.849999999933</v>
      </c>
      <c r="R99" s="44">
        <v>3332</v>
      </c>
      <c r="S99" s="6">
        <v>1424771.2600000044</v>
      </c>
      <c r="T99" s="6">
        <v>9367.5000000000327</v>
      </c>
      <c r="U99" s="44">
        <v>3835</v>
      </c>
      <c r="V99" s="6">
        <v>1571533.1600000078</v>
      </c>
      <c r="W99" s="12">
        <v>5997.9600000000437</v>
      </c>
      <c r="X99" s="44">
        <v>6206</v>
      </c>
      <c r="Y99" s="6">
        <v>4315876.4799999921</v>
      </c>
      <c r="Z99" s="12">
        <v>73307.660000000134</v>
      </c>
      <c r="AA99" s="11">
        <v>2087</v>
      </c>
      <c r="AB99" s="6">
        <v>2105521.3800000041</v>
      </c>
      <c r="AC99" s="6">
        <v>20471.059999999998</v>
      </c>
      <c r="AD99" s="11">
        <v>0</v>
      </c>
      <c r="AE99" s="6">
        <v>0</v>
      </c>
      <c r="AF99" s="6">
        <v>0</v>
      </c>
      <c r="AG99" s="11">
        <v>0</v>
      </c>
      <c r="AH99" s="6">
        <v>0</v>
      </c>
      <c r="AI99" s="6">
        <v>0</v>
      </c>
      <c r="AJ99" s="11">
        <v>0</v>
      </c>
      <c r="AK99" s="6">
        <v>0</v>
      </c>
      <c r="AL99" s="6">
        <v>0</v>
      </c>
      <c r="AM99" s="38">
        <v>0</v>
      </c>
      <c r="AN99" s="6">
        <v>0</v>
      </c>
      <c r="AO99" s="6">
        <v>0</v>
      </c>
      <c r="AP99" s="38">
        <v>75</v>
      </c>
      <c r="AQ99" s="6">
        <v>290386.57999999996</v>
      </c>
      <c r="AR99" s="6">
        <v>744.00999999999988</v>
      </c>
      <c r="AS99" s="38">
        <v>7</v>
      </c>
      <c r="AT99" s="6">
        <v>7855.1799999999994</v>
      </c>
      <c r="AU99" s="6">
        <v>62.46</v>
      </c>
      <c r="AV99" s="44">
        <v>0</v>
      </c>
      <c r="AW99" s="6">
        <v>0</v>
      </c>
      <c r="AX99" s="6">
        <v>0</v>
      </c>
      <c r="AY99" s="44">
        <v>4348</v>
      </c>
      <c r="AZ99" s="6">
        <v>2035470.2899999982</v>
      </c>
      <c r="BA99" s="6">
        <v>46362.719999999965</v>
      </c>
      <c r="BB99" s="44">
        <v>10</v>
      </c>
      <c r="BC99" s="6">
        <v>20613.3</v>
      </c>
      <c r="BD99" s="6">
        <v>210</v>
      </c>
      <c r="BE99" s="44">
        <v>1</v>
      </c>
      <c r="BF99" s="6">
        <v>4251</v>
      </c>
      <c r="BG99" s="6">
        <v>130</v>
      </c>
      <c r="BH99" s="44">
        <v>937</v>
      </c>
      <c r="BI99" s="6">
        <v>957492.51999999897</v>
      </c>
      <c r="BJ99" s="6">
        <v>10844</v>
      </c>
      <c r="BK99" s="44">
        <v>405</v>
      </c>
      <c r="BL99" s="6">
        <v>149995.87000000002</v>
      </c>
      <c r="BM99" s="6">
        <v>2782.9700000000003</v>
      </c>
      <c r="BN99" s="44">
        <v>601</v>
      </c>
      <c r="BO99" s="6">
        <v>180604.91999999972</v>
      </c>
      <c r="BP99" s="6">
        <v>7898.3099999999995</v>
      </c>
      <c r="BQ99" s="11">
        <v>0</v>
      </c>
      <c r="BR99" s="6">
        <v>0</v>
      </c>
      <c r="BS99" s="6">
        <v>0</v>
      </c>
      <c r="BT99" s="18">
        <v>15087</v>
      </c>
      <c r="BU99" s="10">
        <f>D99+G99+J99+M99+P99+S99+V99+Y99+AB99+AE99+AH99+AK99+AN99+AQ99+AT99+AW99+AZ99+BC99+BF99+BI99+BL99+BO99+BR99</f>
        <v>46113520.379999802</v>
      </c>
    </row>
    <row r="100" spans="1:73">
      <c r="A100" s="75" t="s">
        <v>97</v>
      </c>
      <c r="B100" t="s">
        <v>102</v>
      </c>
      <c r="C100" s="11">
        <v>5712</v>
      </c>
      <c r="D100" s="6">
        <v>12247590.109999994</v>
      </c>
      <c r="E100" s="12">
        <v>75620.549999999974</v>
      </c>
      <c r="F100" s="19">
        <v>5166</v>
      </c>
      <c r="G100" s="25">
        <v>2427405.8899999936</v>
      </c>
      <c r="H100" s="6">
        <v>27437.939999999937</v>
      </c>
      <c r="I100" s="11">
        <v>390</v>
      </c>
      <c r="J100" s="6">
        <v>1119212.9100000001</v>
      </c>
      <c r="K100" s="6">
        <v>11276.309999999992</v>
      </c>
      <c r="L100" s="44">
        <v>125</v>
      </c>
      <c r="M100" s="6">
        <v>226586.46000000008</v>
      </c>
      <c r="N100" s="6">
        <v>566.5499999999995</v>
      </c>
      <c r="O100" s="44">
        <v>1597</v>
      </c>
      <c r="P100" s="6">
        <v>4272993.6499999957</v>
      </c>
      <c r="Q100" s="6">
        <v>49248.950000000164</v>
      </c>
      <c r="R100" s="44">
        <v>4277</v>
      </c>
      <c r="S100" s="6">
        <v>2154586.7100000046</v>
      </c>
      <c r="T100" s="6">
        <v>13938.220000000043</v>
      </c>
      <c r="U100" s="44">
        <v>3579</v>
      </c>
      <c r="V100" s="6">
        <v>2078794.0999999987</v>
      </c>
      <c r="W100" s="12">
        <v>7665.5400000000391</v>
      </c>
      <c r="X100" s="44">
        <v>513</v>
      </c>
      <c r="Y100" s="6">
        <v>274899.29999999981</v>
      </c>
      <c r="Z100" s="12">
        <v>4383.4500000000025</v>
      </c>
      <c r="AA100" s="11">
        <v>23</v>
      </c>
      <c r="AB100" s="6">
        <v>18663.89</v>
      </c>
      <c r="AC100" s="6">
        <v>181.65</v>
      </c>
      <c r="AD100" s="11">
        <v>0</v>
      </c>
      <c r="AE100" s="6">
        <v>0</v>
      </c>
      <c r="AF100" s="6">
        <v>0</v>
      </c>
      <c r="AG100" s="11">
        <v>0</v>
      </c>
      <c r="AH100" s="6">
        <v>0</v>
      </c>
      <c r="AI100" s="6">
        <v>0</v>
      </c>
      <c r="AJ100" s="11">
        <v>0</v>
      </c>
      <c r="AK100" s="6">
        <v>0</v>
      </c>
      <c r="AL100" s="6">
        <v>0</v>
      </c>
      <c r="AM100" s="38">
        <v>0</v>
      </c>
      <c r="AN100" s="6">
        <v>0</v>
      </c>
      <c r="AO100" s="6">
        <v>0</v>
      </c>
      <c r="AP100" s="38">
        <v>63</v>
      </c>
      <c r="AQ100" s="6">
        <v>78306.23000000001</v>
      </c>
      <c r="AR100" s="6">
        <v>199.43999999999997</v>
      </c>
      <c r="AS100" s="38">
        <v>3</v>
      </c>
      <c r="AT100" s="6">
        <v>9012.0400000000009</v>
      </c>
      <c r="AU100" s="6">
        <v>70.040000000000006</v>
      </c>
      <c r="AV100" s="44">
        <v>0</v>
      </c>
      <c r="AW100" s="6">
        <v>0</v>
      </c>
      <c r="AX100" s="6">
        <v>0</v>
      </c>
      <c r="AY100" s="44">
        <v>434</v>
      </c>
      <c r="AZ100" s="6">
        <v>155962.96999999997</v>
      </c>
      <c r="BA100" s="6">
        <v>3537.3199999999988</v>
      </c>
      <c r="BB100" s="44">
        <v>1</v>
      </c>
      <c r="BC100" s="6">
        <v>2335.67</v>
      </c>
      <c r="BD100" s="6">
        <v>19</v>
      </c>
      <c r="BE100" s="44">
        <v>0</v>
      </c>
      <c r="BF100" s="6">
        <v>0</v>
      </c>
      <c r="BG100" s="6">
        <v>0</v>
      </c>
      <c r="BH100" s="44">
        <v>964</v>
      </c>
      <c r="BI100" s="6">
        <v>714312.53999999398</v>
      </c>
      <c r="BJ100" s="6">
        <v>8550.3100000000013</v>
      </c>
      <c r="BK100" s="44">
        <v>345</v>
      </c>
      <c r="BL100" s="6">
        <v>183981.17999999988</v>
      </c>
      <c r="BM100" s="6">
        <v>3798.88</v>
      </c>
      <c r="BN100" s="44">
        <v>277</v>
      </c>
      <c r="BO100" s="6">
        <v>68756.580000000016</v>
      </c>
      <c r="BP100" s="6">
        <v>2995.81</v>
      </c>
      <c r="BQ100" s="11">
        <v>0</v>
      </c>
      <c r="BR100" s="6">
        <v>0</v>
      </c>
      <c r="BS100" s="6">
        <v>0</v>
      </c>
      <c r="BT100" s="18">
        <v>10878</v>
      </c>
      <c r="BU100" s="10">
        <f>D100+G100+J100+M100+P100+S100+V100+Y100+AB100+AE100+AH100+AK100+AN100+AQ100+AT100+AW100+AZ100+BC100+BF100+BI100+BL100+BO100+BR100</f>
        <v>26033400.229999982</v>
      </c>
    </row>
    <row r="101" spans="1:73">
      <c r="A101" s="75" t="s">
        <v>97</v>
      </c>
      <c r="B101" t="s">
        <v>103</v>
      </c>
      <c r="C101" s="11">
        <v>14592</v>
      </c>
      <c r="D101" s="6">
        <v>30993423.710000053</v>
      </c>
      <c r="E101" s="12">
        <v>204179.93999999965</v>
      </c>
      <c r="F101" s="19">
        <v>13484</v>
      </c>
      <c r="G101" s="25">
        <v>8244572.0899996683</v>
      </c>
      <c r="H101" s="6">
        <v>92673.72</v>
      </c>
      <c r="I101" s="11">
        <v>600</v>
      </c>
      <c r="J101" s="6">
        <v>1577214.9499999997</v>
      </c>
      <c r="K101" s="6">
        <v>15849.429999999977</v>
      </c>
      <c r="L101" s="44">
        <v>311</v>
      </c>
      <c r="M101" s="6">
        <v>1021316.8300000005</v>
      </c>
      <c r="N101" s="6">
        <v>2771.0000000000014</v>
      </c>
      <c r="O101" s="44">
        <v>1770</v>
      </c>
      <c r="P101" s="6">
        <v>5643650.9000000041</v>
      </c>
      <c r="Q101" s="6">
        <v>68634.890000000116</v>
      </c>
      <c r="R101" s="44">
        <v>3894</v>
      </c>
      <c r="S101" s="6">
        <v>1531876.6800000139</v>
      </c>
      <c r="T101" s="6">
        <v>10114.380000000021</v>
      </c>
      <c r="U101" s="44">
        <v>6800</v>
      </c>
      <c r="V101" s="6">
        <v>3489216.3800000018</v>
      </c>
      <c r="W101" s="12">
        <v>13043.570000000096</v>
      </c>
      <c r="X101" s="44">
        <v>8794</v>
      </c>
      <c r="Y101" s="6">
        <v>6254759.52999995</v>
      </c>
      <c r="Z101" s="12">
        <v>104249.4600000003</v>
      </c>
      <c r="AA101" s="11">
        <v>1978</v>
      </c>
      <c r="AB101" s="6">
        <v>2075346.4200000002</v>
      </c>
      <c r="AC101" s="6">
        <v>20105.859999999971</v>
      </c>
      <c r="AD101" s="11">
        <v>0</v>
      </c>
      <c r="AE101" s="6">
        <v>0</v>
      </c>
      <c r="AF101" s="6">
        <v>0</v>
      </c>
      <c r="AG101" s="11">
        <v>0</v>
      </c>
      <c r="AH101" s="6">
        <v>0</v>
      </c>
      <c r="AI101" s="6">
        <v>0</v>
      </c>
      <c r="AJ101" s="11">
        <v>0</v>
      </c>
      <c r="AK101" s="6">
        <v>0</v>
      </c>
      <c r="AL101" s="6">
        <v>0</v>
      </c>
      <c r="AM101" s="38">
        <v>1</v>
      </c>
      <c r="AN101" s="6">
        <v>1975.51</v>
      </c>
      <c r="AO101" s="6">
        <v>17.78</v>
      </c>
      <c r="AP101" s="38">
        <v>41</v>
      </c>
      <c r="AQ101" s="6">
        <v>70489.250000000015</v>
      </c>
      <c r="AR101" s="6">
        <v>174.37</v>
      </c>
      <c r="AS101" s="38">
        <v>229</v>
      </c>
      <c r="AT101" s="6">
        <v>181377.24000000008</v>
      </c>
      <c r="AU101" s="6">
        <v>1407.9099999999994</v>
      </c>
      <c r="AV101" s="44">
        <v>0</v>
      </c>
      <c r="AW101" s="6">
        <v>0</v>
      </c>
      <c r="AX101" s="6">
        <v>0</v>
      </c>
      <c r="AY101" s="44">
        <v>7653</v>
      </c>
      <c r="AZ101" s="6">
        <v>3035065.629999998</v>
      </c>
      <c r="BA101" s="6">
        <v>68881.639999999956</v>
      </c>
      <c r="BB101" s="44">
        <v>29</v>
      </c>
      <c r="BC101" s="6">
        <v>69426.679999999993</v>
      </c>
      <c r="BD101" s="6">
        <v>580</v>
      </c>
      <c r="BE101" s="44">
        <v>0</v>
      </c>
      <c r="BF101" s="6">
        <v>0</v>
      </c>
      <c r="BG101" s="6">
        <v>0</v>
      </c>
      <c r="BH101" s="44">
        <v>1296</v>
      </c>
      <c r="BI101" s="6">
        <v>1541404.0500000112</v>
      </c>
      <c r="BJ101" s="6">
        <v>15578.02</v>
      </c>
      <c r="BK101" s="44">
        <v>540</v>
      </c>
      <c r="BL101" s="6">
        <v>379541.72000000032</v>
      </c>
      <c r="BM101" s="6">
        <v>6975.85</v>
      </c>
      <c r="BN101" s="44">
        <v>626</v>
      </c>
      <c r="BO101" s="6">
        <v>253180.60999999996</v>
      </c>
      <c r="BP101" s="6">
        <v>11029.81</v>
      </c>
      <c r="BQ101" s="11">
        <v>0</v>
      </c>
      <c r="BR101" s="6">
        <v>0</v>
      </c>
      <c r="BS101" s="6">
        <v>0</v>
      </c>
      <c r="BT101" s="18">
        <v>28076</v>
      </c>
      <c r="BU101" s="10">
        <f>D101+G101+J101+M101+P101+S101+V101+Y101+AB101+AE101+AH101+AK101+AN101+AQ101+AT101+AW101+AZ101+BC101+BF101+BI101+BL101+BO101+BR101</f>
        <v>66363838.179999702</v>
      </c>
    </row>
    <row r="102" spans="1:73">
      <c r="A102" s="75" t="s">
        <v>97</v>
      </c>
      <c r="B102" t="s">
        <v>104</v>
      </c>
      <c r="C102" s="11">
        <v>3929</v>
      </c>
      <c r="D102" s="6">
        <v>9439507.0899999999</v>
      </c>
      <c r="E102" s="12">
        <v>62668.419999999962</v>
      </c>
      <c r="F102" s="19">
        <v>3623</v>
      </c>
      <c r="G102" s="25">
        <v>2668380.0899999598</v>
      </c>
      <c r="H102" s="6">
        <v>30067.86999999997</v>
      </c>
      <c r="I102" s="11">
        <v>191</v>
      </c>
      <c r="J102" s="6">
        <v>268100.65000000002</v>
      </c>
      <c r="K102" s="6">
        <v>2692.0500000000006</v>
      </c>
      <c r="L102" s="44">
        <v>52</v>
      </c>
      <c r="M102" s="6">
        <v>71882.690000000031</v>
      </c>
      <c r="N102" s="6">
        <v>205.19000000000008</v>
      </c>
      <c r="O102" s="44">
        <v>982</v>
      </c>
      <c r="P102" s="6">
        <v>4482584.019999993</v>
      </c>
      <c r="Q102" s="6">
        <v>57908.17</v>
      </c>
      <c r="R102" s="44">
        <v>553</v>
      </c>
      <c r="S102" s="6">
        <v>487523.44999999984</v>
      </c>
      <c r="T102" s="6">
        <v>3039.0100000000007</v>
      </c>
      <c r="U102" s="44">
        <v>820</v>
      </c>
      <c r="V102" s="6">
        <v>797380.24999999988</v>
      </c>
      <c r="W102" s="12">
        <v>2818.7200000000003</v>
      </c>
      <c r="X102" s="44">
        <v>1889</v>
      </c>
      <c r="Y102" s="6">
        <v>1413661.9800000004</v>
      </c>
      <c r="Z102" s="12">
        <v>22752.94</v>
      </c>
      <c r="AA102" s="11">
        <v>374</v>
      </c>
      <c r="AB102" s="6">
        <v>298739.03000000003</v>
      </c>
      <c r="AC102" s="6">
        <v>2905.0699999999993</v>
      </c>
      <c r="AD102" s="11">
        <v>0</v>
      </c>
      <c r="AE102" s="6">
        <v>0</v>
      </c>
      <c r="AF102" s="6">
        <v>0</v>
      </c>
      <c r="AG102" s="11">
        <v>0</v>
      </c>
      <c r="AH102" s="6">
        <v>0</v>
      </c>
      <c r="AI102" s="6">
        <v>0</v>
      </c>
      <c r="AJ102" s="11">
        <v>0</v>
      </c>
      <c r="AK102" s="6">
        <v>0</v>
      </c>
      <c r="AL102" s="6">
        <v>0</v>
      </c>
      <c r="AM102" s="38">
        <v>0</v>
      </c>
      <c r="AN102" s="6">
        <v>0</v>
      </c>
      <c r="AO102" s="6">
        <v>0</v>
      </c>
      <c r="AP102" s="38">
        <v>43</v>
      </c>
      <c r="AQ102" s="6">
        <v>285581.12999999995</v>
      </c>
      <c r="AR102" s="6">
        <v>734.81999999999994</v>
      </c>
      <c r="AS102" s="38">
        <v>65</v>
      </c>
      <c r="AT102" s="6">
        <v>71409.560000000012</v>
      </c>
      <c r="AU102" s="6">
        <v>553.31999999999982</v>
      </c>
      <c r="AV102" s="44">
        <v>0</v>
      </c>
      <c r="AW102" s="6">
        <v>0</v>
      </c>
      <c r="AX102" s="6">
        <v>0</v>
      </c>
      <c r="AY102" s="44">
        <v>567</v>
      </c>
      <c r="AZ102" s="6">
        <v>179355.02999999988</v>
      </c>
      <c r="BA102" s="6">
        <v>4083.3599999999965</v>
      </c>
      <c r="BB102" s="44">
        <v>265</v>
      </c>
      <c r="BC102" s="6">
        <v>770508.05999999994</v>
      </c>
      <c r="BD102" s="6">
        <v>10866</v>
      </c>
      <c r="BE102" s="44">
        <v>2</v>
      </c>
      <c r="BF102" s="6">
        <v>11346.9</v>
      </c>
      <c r="BG102" s="6">
        <v>347</v>
      </c>
      <c r="BH102" s="44">
        <v>663</v>
      </c>
      <c r="BI102" s="6">
        <v>903387.99</v>
      </c>
      <c r="BJ102" s="6">
        <v>8600</v>
      </c>
      <c r="BK102" s="44">
        <v>740</v>
      </c>
      <c r="BL102" s="6">
        <v>659164.27</v>
      </c>
      <c r="BM102" s="6">
        <v>12702.529999999999</v>
      </c>
      <c r="BN102" s="44">
        <v>71</v>
      </c>
      <c r="BO102" s="6">
        <v>28432.169999999991</v>
      </c>
      <c r="BP102" s="6">
        <v>1232.29</v>
      </c>
      <c r="BQ102" s="11">
        <v>0</v>
      </c>
      <c r="BR102" s="6">
        <v>0</v>
      </c>
      <c r="BS102" s="6">
        <v>0</v>
      </c>
      <c r="BT102" s="18">
        <v>7552</v>
      </c>
      <c r="BU102" s="10">
        <f>D102+G102+J102+M102+P102+S102+V102+Y102+AB102+AE102+AH102+AK102+AN102+AQ102+AT102+AW102+AZ102+BC102+BF102+BI102+BL102+BO102+BR102</f>
        <v>22836944.359999947</v>
      </c>
    </row>
    <row r="103" spans="1:73">
      <c r="A103" s="75" t="s">
        <v>97</v>
      </c>
      <c r="B103" t="s">
        <v>105</v>
      </c>
      <c r="C103" s="11">
        <v>5438</v>
      </c>
      <c r="D103" s="6">
        <v>13506164.91999995</v>
      </c>
      <c r="E103" s="12">
        <v>79608.989999999874</v>
      </c>
      <c r="F103" s="19">
        <v>5016</v>
      </c>
      <c r="G103" s="25">
        <v>3138769.2399999434</v>
      </c>
      <c r="H103" s="6">
        <v>35372.919999999904</v>
      </c>
      <c r="I103" s="11">
        <v>213</v>
      </c>
      <c r="J103" s="6">
        <v>415578.33999999991</v>
      </c>
      <c r="K103" s="6">
        <v>4299.6600000000017</v>
      </c>
      <c r="L103" s="44">
        <v>150</v>
      </c>
      <c r="M103" s="6">
        <v>448944.98000000004</v>
      </c>
      <c r="N103" s="6">
        <v>1204.1199999999994</v>
      </c>
      <c r="O103" s="44">
        <v>680</v>
      </c>
      <c r="P103" s="6">
        <v>2565404.5299999984</v>
      </c>
      <c r="Q103" s="6">
        <v>29597.510000000017</v>
      </c>
      <c r="R103" s="44">
        <v>3204</v>
      </c>
      <c r="S103" s="6">
        <v>3397699.529999997</v>
      </c>
      <c r="T103" s="6">
        <v>21140.90999999996</v>
      </c>
      <c r="U103" s="44">
        <v>1785</v>
      </c>
      <c r="V103" s="6">
        <v>1190046.6300000034</v>
      </c>
      <c r="W103" s="12">
        <v>4346.5099999999975</v>
      </c>
      <c r="X103" s="44">
        <v>1829</v>
      </c>
      <c r="Y103" s="6">
        <v>1235078.5399999977</v>
      </c>
      <c r="Z103" s="12">
        <v>19743.679999999986</v>
      </c>
      <c r="AA103" s="11">
        <v>335</v>
      </c>
      <c r="AB103" s="6">
        <v>433597.34000000037</v>
      </c>
      <c r="AC103" s="6">
        <v>4190.3400000000011</v>
      </c>
      <c r="AD103" s="11">
        <v>0</v>
      </c>
      <c r="AE103" s="6">
        <v>0</v>
      </c>
      <c r="AF103" s="6">
        <v>0</v>
      </c>
      <c r="AG103" s="11">
        <v>0</v>
      </c>
      <c r="AH103" s="6">
        <v>0</v>
      </c>
      <c r="AI103" s="6">
        <v>0</v>
      </c>
      <c r="AJ103" s="11">
        <v>0</v>
      </c>
      <c r="AK103" s="6">
        <v>0</v>
      </c>
      <c r="AL103" s="6">
        <v>0</v>
      </c>
      <c r="AM103" s="38">
        <v>0</v>
      </c>
      <c r="AN103" s="6">
        <v>0</v>
      </c>
      <c r="AO103" s="6">
        <v>0</v>
      </c>
      <c r="AP103" s="38">
        <v>818</v>
      </c>
      <c r="AQ103" s="6">
        <v>4589852.7499999972</v>
      </c>
      <c r="AR103" s="6">
        <v>11625.760000000004</v>
      </c>
      <c r="AS103" s="38">
        <v>32</v>
      </c>
      <c r="AT103" s="6">
        <v>59147.390000000007</v>
      </c>
      <c r="AU103" s="6">
        <v>459.66999999999996</v>
      </c>
      <c r="AV103" s="44">
        <v>1</v>
      </c>
      <c r="AW103" s="6">
        <v>224</v>
      </c>
      <c r="AX103" s="6">
        <v>1.49</v>
      </c>
      <c r="AY103" s="44">
        <v>1019</v>
      </c>
      <c r="AZ103" s="6">
        <v>486266.83</v>
      </c>
      <c r="BA103" s="6">
        <v>11079.299999999996</v>
      </c>
      <c r="BB103" s="44">
        <v>39</v>
      </c>
      <c r="BC103" s="6">
        <v>62613.530000000006</v>
      </c>
      <c r="BD103" s="6">
        <v>883</v>
      </c>
      <c r="BE103" s="44">
        <v>0</v>
      </c>
      <c r="BF103" s="6">
        <v>0</v>
      </c>
      <c r="BG103" s="6">
        <v>0</v>
      </c>
      <c r="BH103" s="44">
        <v>490</v>
      </c>
      <c r="BI103" s="6">
        <v>645952.63000000094</v>
      </c>
      <c r="BJ103" s="6">
        <v>6660.8</v>
      </c>
      <c r="BK103" s="44">
        <v>363</v>
      </c>
      <c r="BL103" s="6">
        <v>207689.83999999988</v>
      </c>
      <c r="BM103" s="6">
        <v>3724</v>
      </c>
      <c r="BN103" s="44">
        <v>48</v>
      </c>
      <c r="BO103" s="6">
        <v>29305.109999999997</v>
      </c>
      <c r="BP103" s="6">
        <v>1270.06</v>
      </c>
      <c r="BQ103" s="11">
        <v>0</v>
      </c>
      <c r="BR103" s="6">
        <v>0</v>
      </c>
      <c r="BS103" s="6">
        <v>0</v>
      </c>
      <c r="BT103" s="18">
        <v>10454</v>
      </c>
      <c r="BU103" s="10">
        <f>D103+G103+J103+M103+P103+S103+V103+Y103+AB103+AE103+AH103+AK103+AN103+AQ103+AT103+AW103+AZ103+BC103+BF103+BI103+BL103+BO103+BR103</f>
        <v>32412336.129999887</v>
      </c>
    </row>
    <row r="104" spans="1:73">
      <c r="A104" s="75" t="s">
        <v>97</v>
      </c>
      <c r="B104" t="s">
        <v>106</v>
      </c>
      <c r="C104" s="11">
        <v>9868</v>
      </c>
      <c r="D104" s="6">
        <v>13607112.079999961</v>
      </c>
      <c r="E104" s="12">
        <v>96082.480000000083</v>
      </c>
      <c r="F104" s="19">
        <v>9522</v>
      </c>
      <c r="G104" s="25">
        <v>5888971.689999803</v>
      </c>
      <c r="H104" s="6">
        <v>66242.9399999999</v>
      </c>
      <c r="I104" s="11">
        <v>280</v>
      </c>
      <c r="J104" s="6">
        <v>427036.31</v>
      </c>
      <c r="K104" s="6">
        <v>4269.07</v>
      </c>
      <c r="L104" s="44">
        <v>283</v>
      </c>
      <c r="M104" s="6">
        <v>540141.26999999979</v>
      </c>
      <c r="N104" s="6">
        <v>1438.1600000000005</v>
      </c>
      <c r="O104" s="44">
        <v>211</v>
      </c>
      <c r="P104" s="6">
        <v>480516.01</v>
      </c>
      <c r="Q104" s="6">
        <v>7638.5400000000045</v>
      </c>
      <c r="R104" s="44">
        <v>364</v>
      </c>
      <c r="S104" s="6">
        <v>337599.59999999986</v>
      </c>
      <c r="T104" s="6">
        <v>2126.9999999999991</v>
      </c>
      <c r="U104" s="44">
        <v>5224</v>
      </c>
      <c r="V104" s="6">
        <v>4107771.3400000185</v>
      </c>
      <c r="W104" s="12">
        <v>14260.760000000026</v>
      </c>
      <c r="X104" s="44">
        <v>2745</v>
      </c>
      <c r="Y104" s="6">
        <v>1059584.7299999988</v>
      </c>
      <c r="Z104" s="12">
        <v>18241.239999999972</v>
      </c>
      <c r="AA104" s="11">
        <v>887</v>
      </c>
      <c r="AB104" s="6">
        <v>626936.4799999994</v>
      </c>
      <c r="AC104" s="6">
        <v>6085.8900000000031</v>
      </c>
      <c r="AD104" s="11">
        <v>0</v>
      </c>
      <c r="AE104" s="6">
        <v>0</v>
      </c>
      <c r="AF104" s="6">
        <v>0</v>
      </c>
      <c r="AG104" s="11">
        <v>0</v>
      </c>
      <c r="AH104" s="6">
        <v>0</v>
      </c>
      <c r="AI104" s="6">
        <v>0</v>
      </c>
      <c r="AJ104" s="11">
        <v>0</v>
      </c>
      <c r="AK104" s="6">
        <v>0</v>
      </c>
      <c r="AL104" s="6">
        <v>0</v>
      </c>
      <c r="AM104" s="38">
        <v>0</v>
      </c>
      <c r="AN104" s="6">
        <v>0</v>
      </c>
      <c r="AO104" s="6">
        <v>0</v>
      </c>
      <c r="AP104" s="38">
        <v>4</v>
      </c>
      <c r="AQ104" s="6">
        <v>35634.43</v>
      </c>
      <c r="AR104" s="6">
        <v>89.6</v>
      </c>
      <c r="AS104" s="38">
        <v>497</v>
      </c>
      <c r="AT104" s="6">
        <v>361050.39000000007</v>
      </c>
      <c r="AU104" s="6">
        <v>2786.4300000000003</v>
      </c>
      <c r="AV104" s="44">
        <v>0</v>
      </c>
      <c r="AW104" s="6">
        <v>0</v>
      </c>
      <c r="AX104" s="6">
        <v>0</v>
      </c>
      <c r="AY104" s="44">
        <v>2068</v>
      </c>
      <c r="AZ104" s="6">
        <v>530130.59999999986</v>
      </c>
      <c r="BA104" s="6">
        <v>12061.080000000004</v>
      </c>
      <c r="BB104" s="44">
        <v>0</v>
      </c>
      <c r="BC104" s="6">
        <v>0</v>
      </c>
      <c r="BD104" s="6">
        <v>0</v>
      </c>
      <c r="BE104" s="44">
        <v>0</v>
      </c>
      <c r="BF104" s="6">
        <v>0</v>
      </c>
      <c r="BG104" s="6">
        <v>0</v>
      </c>
      <c r="BH104" s="44">
        <v>56</v>
      </c>
      <c r="BI104" s="6">
        <v>49644.42000000002</v>
      </c>
      <c r="BJ104" s="6">
        <v>560</v>
      </c>
      <c r="BK104" s="44">
        <v>48</v>
      </c>
      <c r="BL104" s="6">
        <v>57333.239999999991</v>
      </c>
      <c r="BM104" s="6">
        <v>1038</v>
      </c>
      <c r="BN104" s="44">
        <v>141</v>
      </c>
      <c r="BO104" s="6">
        <v>104897.56999999998</v>
      </c>
      <c r="BP104" s="6">
        <v>4632.0599999999995</v>
      </c>
      <c r="BQ104" s="11">
        <v>0</v>
      </c>
      <c r="BR104" s="6">
        <v>0</v>
      </c>
      <c r="BS104" s="6">
        <v>0</v>
      </c>
      <c r="BT104" s="18">
        <v>19390</v>
      </c>
      <c r="BU104" s="10">
        <f>D104+G104+J104+M104+P104+S104+V104+Y104+AB104+AE104+AH104+AK104+AN104+AQ104+AT104+AW104+AZ104+BC104+BF104+BI104+BL104+BO104+BR104</f>
        <v>28214360.159999788</v>
      </c>
    </row>
    <row r="105" spans="1:73">
      <c r="A105" s="75" t="s">
        <v>107</v>
      </c>
      <c r="B105" s="2" t="s">
        <v>5</v>
      </c>
      <c r="C105" s="9">
        <v>26152</v>
      </c>
      <c r="D105" s="4">
        <v>77933153.559999973</v>
      </c>
      <c r="E105" s="10">
        <v>500637.86999999976</v>
      </c>
      <c r="F105" s="18">
        <v>23815</v>
      </c>
      <c r="G105" s="26">
        <v>16235739.279999685</v>
      </c>
      <c r="H105" s="4">
        <v>182784.99999999991</v>
      </c>
      <c r="I105" s="9">
        <v>973</v>
      </c>
      <c r="J105" s="4">
        <v>1388567.69</v>
      </c>
      <c r="K105" s="4">
        <v>13898.7</v>
      </c>
      <c r="L105" s="45">
        <v>1532</v>
      </c>
      <c r="M105" s="4">
        <v>3663067.419999999</v>
      </c>
      <c r="N105" s="4">
        <v>10691.36</v>
      </c>
      <c r="O105" s="45">
        <v>1448</v>
      </c>
      <c r="P105" s="4">
        <v>4914983.8200000022</v>
      </c>
      <c r="Q105" s="4">
        <v>93518.299999999974</v>
      </c>
      <c r="R105" s="45">
        <v>13348</v>
      </c>
      <c r="S105" s="4">
        <v>7239339.3399999905</v>
      </c>
      <c r="T105" s="4">
        <v>48438.099999999991</v>
      </c>
      <c r="U105" s="45">
        <v>10250</v>
      </c>
      <c r="V105" s="4">
        <v>8212489.6399999987</v>
      </c>
      <c r="W105" s="10">
        <v>31732.719999999976</v>
      </c>
      <c r="X105" s="45">
        <v>14516</v>
      </c>
      <c r="Y105" s="4">
        <v>16522711.499999991</v>
      </c>
      <c r="Z105" s="10">
        <v>278415.95999999985</v>
      </c>
      <c r="AA105" s="9">
        <v>2176</v>
      </c>
      <c r="AB105" s="4">
        <v>3145569.0600000015</v>
      </c>
      <c r="AC105" s="4">
        <v>30608.260000000002</v>
      </c>
      <c r="AD105" s="9">
        <v>10</v>
      </c>
      <c r="AE105" s="4">
        <v>123324.48</v>
      </c>
      <c r="AF105" s="4">
        <v>333.16</v>
      </c>
      <c r="AG105" s="9">
        <v>4</v>
      </c>
      <c r="AH105" s="4">
        <v>19831.239999999998</v>
      </c>
      <c r="AI105" s="4">
        <v>27.38</v>
      </c>
      <c r="AJ105" s="9">
        <v>103</v>
      </c>
      <c r="AK105" s="4">
        <v>281154.79999999993</v>
      </c>
      <c r="AL105" s="4">
        <v>1471.63</v>
      </c>
      <c r="AM105" s="39">
        <v>1030</v>
      </c>
      <c r="AN105" s="4">
        <v>1506796.88</v>
      </c>
      <c r="AO105" s="4">
        <v>13695.619999999999</v>
      </c>
      <c r="AP105" s="39">
        <v>5</v>
      </c>
      <c r="AQ105" s="4">
        <v>7911.7300000000005</v>
      </c>
      <c r="AR105" s="4">
        <v>19.89</v>
      </c>
      <c r="AS105" s="39">
        <v>4793</v>
      </c>
      <c r="AT105" s="4">
        <v>2760546.700000002</v>
      </c>
      <c r="AU105" s="4">
        <v>21483.379999999997</v>
      </c>
      <c r="AV105" s="45">
        <v>44</v>
      </c>
      <c r="AW105" s="4">
        <v>77655.840000000011</v>
      </c>
      <c r="AX105" s="4">
        <v>517.91000000000008</v>
      </c>
      <c r="AY105" s="45">
        <v>6191</v>
      </c>
      <c r="AZ105" s="4">
        <v>3590966.3</v>
      </c>
      <c r="BA105" s="4">
        <v>81593.820000000051</v>
      </c>
      <c r="BB105" s="45">
        <v>81</v>
      </c>
      <c r="BC105" s="4">
        <v>350768.75</v>
      </c>
      <c r="BD105" s="4">
        <v>4315</v>
      </c>
      <c r="BE105" s="45">
        <v>5</v>
      </c>
      <c r="BF105" s="4">
        <v>12883.800000000001</v>
      </c>
      <c r="BG105" s="4">
        <v>394</v>
      </c>
      <c r="BH105" s="45">
        <v>859</v>
      </c>
      <c r="BI105" s="4">
        <v>1497756.0500000003</v>
      </c>
      <c r="BJ105" s="4">
        <v>11804.75</v>
      </c>
      <c r="BK105" s="45">
        <v>878</v>
      </c>
      <c r="BL105" s="4">
        <v>1082294.8700000006</v>
      </c>
      <c r="BM105" s="4">
        <v>19137</v>
      </c>
      <c r="BN105" s="45">
        <v>489</v>
      </c>
      <c r="BO105" s="4">
        <v>389603.29000000015</v>
      </c>
      <c r="BP105" s="4">
        <v>16879.5</v>
      </c>
      <c r="BQ105" s="9">
        <v>26</v>
      </c>
      <c r="BR105" s="4">
        <v>42445.82</v>
      </c>
      <c r="BS105" s="4">
        <v>6913</v>
      </c>
      <c r="BT105" s="18">
        <v>49967</v>
      </c>
      <c r="BU105" s="10">
        <f>D105+G105+J105+M105+P105+S105+V105+Y105+AB105+AE105+AH105+AK105+AN105+AQ105+AT105+AW105+AZ105+BC105+BF105+BI105+BL105+BO105+BR105</f>
        <v>150999561.85999966</v>
      </c>
    </row>
    <row r="106" spans="1:73">
      <c r="A106" s="75" t="s">
        <v>107</v>
      </c>
      <c r="B106" t="s">
        <v>108</v>
      </c>
      <c r="C106" s="11">
        <v>4801</v>
      </c>
      <c r="D106" s="6">
        <v>10016432.390000015</v>
      </c>
      <c r="E106" s="12">
        <v>58444.65999999988</v>
      </c>
      <c r="F106" s="19">
        <v>4565</v>
      </c>
      <c r="G106" s="25">
        <v>2649178.509999977</v>
      </c>
      <c r="H106" s="6">
        <v>29802.899999999958</v>
      </c>
      <c r="I106" s="11">
        <v>189</v>
      </c>
      <c r="J106" s="6">
        <v>183810.27</v>
      </c>
      <c r="K106" s="6">
        <v>1846.1799999999996</v>
      </c>
      <c r="L106" s="44">
        <v>132</v>
      </c>
      <c r="M106" s="6">
        <v>222292.90999999997</v>
      </c>
      <c r="N106" s="6">
        <v>599.7900000000003</v>
      </c>
      <c r="O106" s="44">
        <v>170</v>
      </c>
      <c r="P106" s="6">
        <v>691118.45000000007</v>
      </c>
      <c r="Q106" s="6">
        <v>21846.959999999985</v>
      </c>
      <c r="R106" s="44">
        <v>2232</v>
      </c>
      <c r="S106" s="6">
        <v>1015523.1199999987</v>
      </c>
      <c r="T106" s="6">
        <v>6708.52</v>
      </c>
      <c r="U106" s="44">
        <v>1543</v>
      </c>
      <c r="V106" s="6">
        <v>900681.90999999898</v>
      </c>
      <c r="W106" s="12">
        <v>3481.1399999999981</v>
      </c>
      <c r="X106" s="44">
        <v>3055</v>
      </c>
      <c r="Y106" s="6">
        <v>2106282.3099999959</v>
      </c>
      <c r="Z106" s="12">
        <v>33229.100000000049</v>
      </c>
      <c r="AA106" s="11">
        <v>342</v>
      </c>
      <c r="AB106" s="6">
        <v>285458.96999999997</v>
      </c>
      <c r="AC106" s="6">
        <v>2775.5399999999963</v>
      </c>
      <c r="AD106" s="11">
        <v>0</v>
      </c>
      <c r="AE106" s="6">
        <v>0</v>
      </c>
      <c r="AF106" s="6">
        <v>0</v>
      </c>
      <c r="AG106" s="11">
        <v>4</v>
      </c>
      <c r="AH106" s="6">
        <v>19831.239999999998</v>
      </c>
      <c r="AI106" s="6">
        <v>27.38</v>
      </c>
      <c r="AJ106" s="11">
        <v>18</v>
      </c>
      <c r="AK106" s="6">
        <v>40443.870000000003</v>
      </c>
      <c r="AL106" s="6">
        <v>211.71</v>
      </c>
      <c r="AM106" s="38">
        <v>435</v>
      </c>
      <c r="AN106" s="6">
        <v>442619.53000000014</v>
      </c>
      <c r="AO106" s="6">
        <v>4063.6999999999962</v>
      </c>
      <c r="AP106" s="38">
        <v>0</v>
      </c>
      <c r="AQ106" s="6">
        <v>0</v>
      </c>
      <c r="AR106" s="6">
        <v>0</v>
      </c>
      <c r="AS106" s="38">
        <v>225</v>
      </c>
      <c r="AT106" s="6">
        <v>130450.06999999988</v>
      </c>
      <c r="AU106" s="6">
        <v>1013.8399999999997</v>
      </c>
      <c r="AV106" s="44">
        <v>1</v>
      </c>
      <c r="AW106" s="6">
        <v>1252.2</v>
      </c>
      <c r="AX106" s="6">
        <v>8.35</v>
      </c>
      <c r="AY106" s="44">
        <v>835</v>
      </c>
      <c r="AZ106" s="6">
        <v>185798.44000000009</v>
      </c>
      <c r="BA106" s="6">
        <v>4217.9599999999964</v>
      </c>
      <c r="BB106" s="44">
        <v>4</v>
      </c>
      <c r="BC106" s="6">
        <v>9143.0299999999988</v>
      </c>
      <c r="BD106" s="6">
        <v>115</v>
      </c>
      <c r="BE106" s="44">
        <v>1</v>
      </c>
      <c r="BF106" s="6">
        <v>588.6</v>
      </c>
      <c r="BG106" s="6">
        <v>18</v>
      </c>
      <c r="BH106" s="44">
        <v>179</v>
      </c>
      <c r="BI106" s="6">
        <v>307268.95000000019</v>
      </c>
      <c r="BJ106" s="6">
        <v>2368.75</v>
      </c>
      <c r="BK106" s="44">
        <v>187</v>
      </c>
      <c r="BL106" s="6">
        <v>122002.01000000011</v>
      </c>
      <c r="BM106" s="6">
        <v>2230</v>
      </c>
      <c r="BN106" s="44">
        <v>37</v>
      </c>
      <c r="BO106" s="6">
        <v>12361.059999999998</v>
      </c>
      <c r="BP106" s="6">
        <v>535.5</v>
      </c>
      <c r="BQ106" s="11">
        <v>0</v>
      </c>
      <c r="BR106" s="6">
        <v>0</v>
      </c>
      <c r="BS106" s="6">
        <v>0</v>
      </c>
      <c r="BT106" s="18">
        <v>9366</v>
      </c>
      <c r="BU106" s="10">
        <f>D106+G106+J106+M106+P106+S106+V106+Y106+AB106+AE106+AH106+AK106+AN106+AQ106+AT106+AW106+AZ106+BC106+BF106+BI106+BL106+BO106+BR106</f>
        <v>19342537.839999989</v>
      </c>
    </row>
    <row r="107" spans="1:73">
      <c r="A107" s="75" t="s">
        <v>107</v>
      </c>
      <c r="B107" t="s">
        <v>109</v>
      </c>
      <c r="C107" s="11">
        <v>3881</v>
      </c>
      <c r="D107" s="6">
        <v>10739992.96000001</v>
      </c>
      <c r="E107" s="12">
        <v>74782.660000000033</v>
      </c>
      <c r="F107" s="19">
        <v>3534</v>
      </c>
      <c r="G107" s="25">
        <v>2268289.149999992</v>
      </c>
      <c r="H107" s="6">
        <v>25561.459999999945</v>
      </c>
      <c r="I107" s="11">
        <v>186</v>
      </c>
      <c r="J107" s="6">
        <v>215081.47999999995</v>
      </c>
      <c r="K107" s="6">
        <v>2151.46</v>
      </c>
      <c r="L107" s="44">
        <v>162</v>
      </c>
      <c r="M107" s="6">
        <v>298963.99999999994</v>
      </c>
      <c r="N107" s="6">
        <v>922.35000000000048</v>
      </c>
      <c r="O107" s="44">
        <v>183</v>
      </c>
      <c r="P107" s="6">
        <v>882577.62000000023</v>
      </c>
      <c r="Q107" s="6">
        <v>11515.500000000002</v>
      </c>
      <c r="R107" s="44">
        <v>2513</v>
      </c>
      <c r="S107" s="6">
        <v>1802423.119999995</v>
      </c>
      <c r="T107" s="6">
        <v>12259.429999999989</v>
      </c>
      <c r="U107" s="44">
        <v>1738</v>
      </c>
      <c r="V107" s="6">
        <v>1891526.6099999996</v>
      </c>
      <c r="W107" s="12">
        <v>7415.7399999999925</v>
      </c>
      <c r="X107" s="44">
        <v>1312</v>
      </c>
      <c r="Y107" s="6">
        <v>1538457.2600000026</v>
      </c>
      <c r="Z107" s="12">
        <v>26013.229999999989</v>
      </c>
      <c r="AA107" s="11">
        <v>52</v>
      </c>
      <c r="AB107" s="6">
        <v>111931.39000000001</v>
      </c>
      <c r="AC107" s="6">
        <v>1087.94</v>
      </c>
      <c r="AD107" s="11">
        <v>0</v>
      </c>
      <c r="AE107" s="6">
        <v>0</v>
      </c>
      <c r="AF107" s="6">
        <v>0</v>
      </c>
      <c r="AG107" s="11">
        <v>0</v>
      </c>
      <c r="AH107" s="6">
        <v>0</v>
      </c>
      <c r="AI107" s="6">
        <v>0</v>
      </c>
      <c r="AJ107" s="11">
        <v>1</v>
      </c>
      <c r="AK107" s="6">
        <v>1505.4</v>
      </c>
      <c r="AL107" s="6">
        <v>7.88</v>
      </c>
      <c r="AM107" s="38">
        <v>59</v>
      </c>
      <c r="AN107" s="6">
        <v>128655.09</v>
      </c>
      <c r="AO107" s="6">
        <v>1167.71</v>
      </c>
      <c r="AP107" s="38">
        <v>0</v>
      </c>
      <c r="AQ107" s="6">
        <v>0</v>
      </c>
      <c r="AR107" s="6">
        <v>0</v>
      </c>
      <c r="AS107" s="38">
        <v>702</v>
      </c>
      <c r="AT107" s="6">
        <v>650654.30999999947</v>
      </c>
      <c r="AU107" s="6">
        <v>5082.3200000000061</v>
      </c>
      <c r="AV107" s="44">
        <v>2</v>
      </c>
      <c r="AW107" s="6">
        <v>1759.02</v>
      </c>
      <c r="AX107" s="6">
        <v>11.719999999999999</v>
      </c>
      <c r="AY107" s="44">
        <v>422</v>
      </c>
      <c r="AZ107" s="6">
        <v>207181.40999999989</v>
      </c>
      <c r="BA107" s="6">
        <v>4702.4899999999989</v>
      </c>
      <c r="BB107" s="44">
        <v>16</v>
      </c>
      <c r="BC107" s="6">
        <v>136039.62</v>
      </c>
      <c r="BD107" s="6">
        <v>1446</v>
      </c>
      <c r="BE107" s="44">
        <v>1</v>
      </c>
      <c r="BF107" s="6">
        <v>817.5</v>
      </c>
      <c r="BG107" s="6">
        <v>25</v>
      </c>
      <c r="BH107" s="44">
        <v>130</v>
      </c>
      <c r="BI107" s="6">
        <v>275674.92000000022</v>
      </c>
      <c r="BJ107" s="6">
        <v>2131</v>
      </c>
      <c r="BK107" s="44">
        <v>99</v>
      </c>
      <c r="BL107" s="6">
        <v>254463.31000000038</v>
      </c>
      <c r="BM107" s="6">
        <v>4403</v>
      </c>
      <c r="BN107" s="44">
        <v>39</v>
      </c>
      <c r="BO107" s="6">
        <v>18414.979999999996</v>
      </c>
      <c r="BP107" s="6">
        <v>798</v>
      </c>
      <c r="BQ107" s="11">
        <v>0</v>
      </c>
      <c r="BR107" s="6">
        <v>0</v>
      </c>
      <c r="BS107" s="6">
        <v>0</v>
      </c>
      <c r="BT107" s="18">
        <v>7415</v>
      </c>
      <c r="BU107" s="10">
        <f>D107+G107+J107+M107+P107+S107+V107+Y107+AB107+AE107+AH107+AK107+AN107+AQ107+AT107+AW107+AZ107+BC107+BF107+BI107+BL107+BO107+BR107</f>
        <v>21424409.150000002</v>
      </c>
    </row>
    <row r="108" spans="1:73">
      <c r="A108" s="75" t="s">
        <v>107</v>
      </c>
      <c r="B108" t="s">
        <v>110</v>
      </c>
      <c r="C108" s="11">
        <v>7084</v>
      </c>
      <c r="D108" s="6">
        <v>20920556.689999994</v>
      </c>
      <c r="E108" s="12">
        <v>131070.27999999987</v>
      </c>
      <c r="F108" s="19">
        <v>6577</v>
      </c>
      <c r="G108" s="25">
        <v>5365816.1899997368</v>
      </c>
      <c r="H108" s="6">
        <v>60364.340000000026</v>
      </c>
      <c r="I108" s="11">
        <v>223</v>
      </c>
      <c r="J108" s="6">
        <v>412834.4</v>
      </c>
      <c r="K108" s="6">
        <v>4121.7400000000016</v>
      </c>
      <c r="L108" s="44">
        <v>448</v>
      </c>
      <c r="M108" s="6">
        <v>894373.71999999962</v>
      </c>
      <c r="N108" s="6">
        <v>2551.3399999999997</v>
      </c>
      <c r="O108" s="44">
        <v>538</v>
      </c>
      <c r="P108" s="6">
        <v>1786638.050000001</v>
      </c>
      <c r="Q108" s="6">
        <v>30514.389999999978</v>
      </c>
      <c r="R108" s="44">
        <v>3508</v>
      </c>
      <c r="S108" s="6">
        <v>1978430.2399999972</v>
      </c>
      <c r="T108" s="6">
        <v>13224.41</v>
      </c>
      <c r="U108" s="44">
        <v>3202</v>
      </c>
      <c r="V108" s="6">
        <v>2537508.4299999997</v>
      </c>
      <c r="W108" s="12">
        <v>9810.3999999999814</v>
      </c>
      <c r="X108" s="44">
        <v>4919</v>
      </c>
      <c r="Y108" s="6">
        <v>4962125.5000000019</v>
      </c>
      <c r="Z108" s="12">
        <v>84769.279999999839</v>
      </c>
      <c r="AA108" s="11">
        <v>857</v>
      </c>
      <c r="AB108" s="6">
        <v>880351.39000000071</v>
      </c>
      <c r="AC108" s="6">
        <v>8583.320000000007</v>
      </c>
      <c r="AD108" s="11">
        <v>9</v>
      </c>
      <c r="AE108" s="6">
        <v>76927.34</v>
      </c>
      <c r="AF108" s="6">
        <v>207.8</v>
      </c>
      <c r="AG108" s="11">
        <v>0</v>
      </c>
      <c r="AH108" s="6">
        <v>0</v>
      </c>
      <c r="AI108" s="6">
        <v>0</v>
      </c>
      <c r="AJ108" s="11">
        <v>59</v>
      </c>
      <c r="AK108" s="6">
        <v>197128.00999999992</v>
      </c>
      <c r="AL108" s="6">
        <v>1031.8600000000004</v>
      </c>
      <c r="AM108" s="38">
        <v>127</v>
      </c>
      <c r="AN108" s="6">
        <v>141168.14000000001</v>
      </c>
      <c r="AO108" s="6">
        <v>1283.8600000000001</v>
      </c>
      <c r="AP108" s="38">
        <v>4</v>
      </c>
      <c r="AQ108" s="6">
        <v>7804.59</v>
      </c>
      <c r="AR108" s="6">
        <v>19.62</v>
      </c>
      <c r="AS108" s="38">
        <v>2660</v>
      </c>
      <c r="AT108" s="6">
        <v>1236411.1500000029</v>
      </c>
      <c r="AU108" s="6">
        <v>9605.1699999999873</v>
      </c>
      <c r="AV108" s="44">
        <v>1</v>
      </c>
      <c r="AW108" s="6">
        <v>2627.45</v>
      </c>
      <c r="AX108" s="6">
        <v>17.52</v>
      </c>
      <c r="AY108" s="44">
        <v>2439</v>
      </c>
      <c r="AZ108" s="6">
        <v>1267619.7799999998</v>
      </c>
      <c r="BA108" s="6">
        <v>28783.130000000048</v>
      </c>
      <c r="BB108" s="44">
        <v>44</v>
      </c>
      <c r="BC108" s="6">
        <v>170964.01000000004</v>
      </c>
      <c r="BD108" s="6">
        <v>2411</v>
      </c>
      <c r="BE108" s="44">
        <v>3</v>
      </c>
      <c r="BF108" s="6">
        <v>11477.7</v>
      </c>
      <c r="BG108" s="6">
        <v>351</v>
      </c>
      <c r="BH108" s="44">
        <v>246</v>
      </c>
      <c r="BI108" s="6">
        <v>407438.39999999985</v>
      </c>
      <c r="BJ108" s="6">
        <v>3295</v>
      </c>
      <c r="BK108" s="44">
        <v>238</v>
      </c>
      <c r="BL108" s="6">
        <v>299333.18999999994</v>
      </c>
      <c r="BM108" s="6">
        <v>5209</v>
      </c>
      <c r="BN108" s="44">
        <v>235</v>
      </c>
      <c r="BO108" s="6">
        <v>200068.32000000015</v>
      </c>
      <c r="BP108" s="6">
        <v>8669.25</v>
      </c>
      <c r="BQ108" s="11">
        <v>25</v>
      </c>
      <c r="BR108" s="6">
        <v>42353.72</v>
      </c>
      <c r="BS108" s="6">
        <v>6898</v>
      </c>
      <c r="BT108" s="18">
        <v>13661</v>
      </c>
      <c r="BU108" s="10">
        <f>D108+G108+J108+M108+P108+S108+V108+Y108+AB108+AE108+AH108+AK108+AN108+AQ108+AT108+AW108+AZ108+BC108+BF108+BI108+BL108+BO108+BR108</f>
        <v>43799956.409999743</v>
      </c>
    </row>
    <row r="109" spans="1:73">
      <c r="A109" s="75" t="s">
        <v>107</v>
      </c>
      <c r="B109" t="s">
        <v>111</v>
      </c>
      <c r="C109" s="11">
        <v>1550</v>
      </c>
      <c r="D109" s="6">
        <v>3580179.8199999994</v>
      </c>
      <c r="E109" s="12">
        <v>23691.72</v>
      </c>
      <c r="F109" s="19">
        <v>1459</v>
      </c>
      <c r="G109" s="25">
        <v>931342.34000000206</v>
      </c>
      <c r="H109" s="6">
        <v>10497.169999999989</v>
      </c>
      <c r="I109" s="11">
        <v>63</v>
      </c>
      <c r="J109" s="6">
        <v>64133.740000000005</v>
      </c>
      <c r="K109" s="6">
        <v>644.18999999999994</v>
      </c>
      <c r="L109" s="44">
        <v>101</v>
      </c>
      <c r="M109" s="6">
        <v>129055.37</v>
      </c>
      <c r="N109" s="6">
        <v>421.53</v>
      </c>
      <c r="O109" s="44">
        <v>25</v>
      </c>
      <c r="P109" s="6">
        <v>52232.490000000013</v>
      </c>
      <c r="Q109" s="6">
        <v>874.3499999999998</v>
      </c>
      <c r="R109" s="44">
        <v>847</v>
      </c>
      <c r="S109" s="6">
        <v>417497.62999999989</v>
      </c>
      <c r="T109" s="6">
        <v>2659.6699999999996</v>
      </c>
      <c r="U109" s="44">
        <v>693</v>
      </c>
      <c r="V109" s="6">
        <v>591808.41000000027</v>
      </c>
      <c r="W109" s="12">
        <v>2165.5499999999993</v>
      </c>
      <c r="X109" s="44">
        <v>800</v>
      </c>
      <c r="Y109" s="6">
        <v>656526.00999999978</v>
      </c>
      <c r="Z109" s="12">
        <v>11093.340000000006</v>
      </c>
      <c r="AA109" s="11">
        <v>252</v>
      </c>
      <c r="AB109" s="6">
        <v>286962.76000000007</v>
      </c>
      <c r="AC109" s="6">
        <v>2801.0100000000007</v>
      </c>
      <c r="AD109" s="11">
        <v>0</v>
      </c>
      <c r="AE109" s="6">
        <v>0</v>
      </c>
      <c r="AF109" s="6">
        <v>0</v>
      </c>
      <c r="AG109" s="11">
        <v>0</v>
      </c>
      <c r="AH109" s="6">
        <v>0</v>
      </c>
      <c r="AI109" s="6">
        <v>0</v>
      </c>
      <c r="AJ109" s="11">
        <v>23</v>
      </c>
      <c r="AK109" s="6">
        <v>37358.639999999999</v>
      </c>
      <c r="AL109" s="6">
        <v>195.48</v>
      </c>
      <c r="AM109" s="38">
        <v>110</v>
      </c>
      <c r="AN109" s="6">
        <v>96776.629999999946</v>
      </c>
      <c r="AO109" s="6">
        <v>876.56</v>
      </c>
      <c r="AP109" s="38">
        <v>0</v>
      </c>
      <c r="AQ109" s="6">
        <v>0</v>
      </c>
      <c r="AR109" s="6">
        <v>0</v>
      </c>
      <c r="AS109" s="38">
        <v>431</v>
      </c>
      <c r="AT109" s="6">
        <v>243359.99999999983</v>
      </c>
      <c r="AU109" s="6">
        <v>1893.3400000000017</v>
      </c>
      <c r="AV109" s="44">
        <v>1</v>
      </c>
      <c r="AW109" s="6">
        <v>4546.1499999999996</v>
      </c>
      <c r="AX109" s="6">
        <v>30.31</v>
      </c>
      <c r="AY109" s="44">
        <v>392</v>
      </c>
      <c r="AZ109" s="6">
        <v>159245.28999999995</v>
      </c>
      <c r="BA109" s="6">
        <v>3633.6800000000021</v>
      </c>
      <c r="BB109" s="44">
        <v>2</v>
      </c>
      <c r="BC109" s="6">
        <v>2978.22</v>
      </c>
      <c r="BD109" s="6">
        <v>42</v>
      </c>
      <c r="BE109" s="44">
        <v>0</v>
      </c>
      <c r="BF109" s="6">
        <v>0</v>
      </c>
      <c r="BG109" s="6">
        <v>0</v>
      </c>
      <c r="BH109" s="44">
        <v>28</v>
      </c>
      <c r="BI109" s="6">
        <v>51464.460000000014</v>
      </c>
      <c r="BJ109" s="6">
        <v>390</v>
      </c>
      <c r="BK109" s="44">
        <v>29</v>
      </c>
      <c r="BL109" s="6">
        <v>16139.399999999994</v>
      </c>
      <c r="BM109" s="6">
        <v>280</v>
      </c>
      <c r="BN109" s="44">
        <v>12</v>
      </c>
      <c r="BO109" s="6">
        <v>11585.4</v>
      </c>
      <c r="BP109" s="6">
        <v>501.75</v>
      </c>
      <c r="BQ109" s="11">
        <v>0</v>
      </c>
      <c r="BR109" s="6">
        <v>0</v>
      </c>
      <c r="BS109" s="6">
        <v>0</v>
      </c>
      <c r="BT109" s="18">
        <v>3009</v>
      </c>
      <c r="BU109" s="10">
        <f>D109+G109+J109+M109+P109+S109+V109+Y109+AB109+AE109+AH109+AK109+AN109+AQ109+AT109+AW109+AZ109+BC109+BF109+BI109+BL109+BO109+BR109</f>
        <v>7333192.7600000016</v>
      </c>
    </row>
    <row r="110" spans="1:73">
      <c r="A110" s="75" t="s">
        <v>107</v>
      </c>
      <c r="B110" t="s">
        <v>112</v>
      </c>
      <c r="C110" s="11">
        <v>746</v>
      </c>
      <c r="D110" s="6">
        <v>1237523.9800000004</v>
      </c>
      <c r="E110" s="12">
        <v>7161.0600000000013</v>
      </c>
      <c r="F110" s="19">
        <v>709</v>
      </c>
      <c r="G110" s="25">
        <v>351836.2300000001</v>
      </c>
      <c r="H110" s="6">
        <v>3965.1599999999958</v>
      </c>
      <c r="I110" s="11">
        <v>24</v>
      </c>
      <c r="J110" s="6">
        <v>10277.449999999999</v>
      </c>
      <c r="K110" s="6">
        <v>102.71000000000001</v>
      </c>
      <c r="L110" s="44">
        <v>61</v>
      </c>
      <c r="M110" s="6">
        <v>22238.159999999993</v>
      </c>
      <c r="N110" s="6">
        <v>125.57000000000001</v>
      </c>
      <c r="O110" s="44">
        <v>85</v>
      </c>
      <c r="P110" s="6">
        <v>144544.87000000005</v>
      </c>
      <c r="Q110" s="6">
        <v>2152.8799999999992</v>
      </c>
      <c r="R110" s="44">
        <v>236</v>
      </c>
      <c r="S110" s="6">
        <v>97643.74</v>
      </c>
      <c r="T110" s="6">
        <v>643.43999999999983</v>
      </c>
      <c r="U110" s="44">
        <v>67</v>
      </c>
      <c r="V110" s="6">
        <v>73152.289999999994</v>
      </c>
      <c r="W110" s="12">
        <v>271.23999999999995</v>
      </c>
      <c r="X110" s="44">
        <v>207</v>
      </c>
      <c r="Y110" s="6">
        <v>125578.27000000005</v>
      </c>
      <c r="Z110" s="12">
        <v>2094.7599999999998</v>
      </c>
      <c r="AA110" s="11">
        <v>4</v>
      </c>
      <c r="AB110" s="6">
        <v>4539.0099999999993</v>
      </c>
      <c r="AC110" s="6">
        <v>44.11</v>
      </c>
      <c r="AD110" s="11">
        <v>0</v>
      </c>
      <c r="AE110" s="6">
        <v>0</v>
      </c>
      <c r="AF110" s="6">
        <v>0</v>
      </c>
      <c r="AG110" s="11">
        <v>0</v>
      </c>
      <c r="AH110" s="6">
        <v>0</v>
      </c>
      <c r="AI110" s="6">
        <v>0</v>
      </c>
      <c r="AJ110" s="11">
        <v>0</v>
      </c>
      <c r="AK110" s="6">
        <v>0</v>
      </c>
      <c r="AL110" s="6">
        <v>0</v>
      </c>
      <c r="AM110" s="38">
        <v>18</v>
      </c>
      <c r="AN110" s="6">
        <v>30480.93</v>
      </c>
      <c r="AO110" s="6">
        <v>274.32000000000005</v>
      </c>
      <c r="AP110" s="38">
        <v>0</v>
      </c>
      <c r="AQ110" s="6">
        <v>0</v>
      </c>
      <c r="AR110" s="6">
        <v>0</v>
      </c>
      <c r="AS110" s="38">
        <v>10</v>
      </c>
      <c r="AT110" s="6">
        <v>6983.7899999999991</v>
      </c>
      <c r="AU110" s="6">
        <v>54.230000000000004</v>
      </c>
      <c r="AV110" s="44">
        <v>20</v>
      </c>
      <c r="AW110" s="6">
        <v>26047.670000000002</v>
      </c>
      <c r="AX110" s="6">
        <v>173.85999999999999</v>
      </c>
      <c r="AY110" s="44">
        <v>62</v>
      </c>
      <c r="AZ110" s="6">
        <v>8531.58</v>
      </c>
      <c r="BA110" s="6">
        <v>193.40000000000003</v>
      </c>
      <c r="BB110" s="44">
        <v>6</v>
      </c>
      <c r="BC110" s="6">
        <v>4841.0599999999995</v>
      </c>
      <c r="BD110" s="6">
        <v>58</v>
      </c>
      <c r="BE110" s="44">
        <v>0</v>
      </c>
      <c r="BF110" s="6">
        <v>0</v>
      </c>
      <c r="BG110" s="6">
        <v>0</v>
      </c>
      <c r="BH110" s="44">
        <v>37</v>
      </c>
      <c r="BI110" s="6">
        <v>19422.660000000003</v>
      </c>
      <c r="BJ110" s="6">
        <v>180</v>
      </c>
      <c r="BK110" s="44">
        <v>59</v>
      </c>
      <c r="BL110" s="6">
        <v>45069.290000000015</v>
      </c>
      <c r="BM110" s="6">
        <v>891</v>
      </c>
      <c r="BN110" s="44">
        <v>24</v>
      </c>
      <c r="BO110" s="6">
        <v>7882.3200000000006</v>
      </c>
      <c r="BP110" s="6">
        <v>342</v>
      </c>
      <c r="BQ110" s="11">
        <v>0</v>
      </c>
      <c r="BR110" s="6">
        <v>0</v>
      </c>
      <c r="BS110" s="6">
        <v>0</v>
      </c>
      <c r="BT110" s="18">
        <v>1455</v>
      </c>
      <c r="BU110" s="10">
        <f>D110+G110+J110+M110+P110+S110+V110+Y110+AB110+AE110+AH110+AK110+AN110+AQ110+AT110+AW110+AZ110+BC110+BF110+BI110+BL110+BO110+BR110</f>
        <v>2216593.3000000007</v>
      </c>
    </row>
    <row r="111" spans="1:73">
      <c r="A111" s="75" t="s">
        <v>107</v>
      </c>
      <c r="B111" t="s">
        <v>113</v>
      </c>
      <c r="C111" s="11">
        <v>265</v>
      </c>
      <c r="D111" s="6">
        <v>203151.09999999998</v>
      </c>
      <c r="E111" s="12">
        <v>1212.6699999999998</v>
      </c>
      <c r="F111" s="19">
        <v>256</v>
      </c>
      <c r="G111" s="25">
        <v>112977.68999999992</v>
      </c>
      <c r="H111" s="6">
        <v>1266.6799999999998</v>
      </c>
      <c r="I111" s="11">
        <v>22</v>
      </c>
      <c r="J111" s="6">
        <v>12012.28</v>
      </c>
      <c r="K111" s="6">
        <v>120.05000000000001</v>
      </c>
      <c r="L111" s="44">
        <v>1</v>
      </c>
      <c r="M111" s="6">
        <v>2846.5699999999997</v>
      </c>
      <c r="N111" s="6">
        <v>7.47</v>
      </c>
      <c r="O111" s="44">
        <v>62</v>
      </c>
      <c r="P111" s="6">
        <v>75389.33</v>
      </c>
      <c r="Q111" s="6">
        <v>1187.8800000000001</v>
      </c>
      <c r="R111" s="44">
        <v>169</v>
      </c>
      <c r="S111" s="6">
        <v>45971.71</v>
      </c>
      <c r="T111" s="6">
        <v>313.21999999999997</v>
      </c>
      <c r="U111" s="44">
        <v>22</v>
      </c>
      <c r="V111" s="6">
        <v>9787.0400000000009</v>
      </c>
      <c r="W111" s="12">
        <v>40.9</v>
      </c>
      <c r="X111" s="44">
        <v>9</v>
      </c>
      <c r="Y111" s="6">
        <v>5867.42</v>
      </c>
      <c r="Z111" s="12">
        <v>100.96999999999998</v>
      </c>
      <c r="AA111" s="11">
        <v>1</v>
      </c>
      <c r="AB111" s="6">
        <v>4290.72</v>
      </c>
      <c r="AC111" s="6">
        <v>41.71</v>
      </c>
      <c r="AD111" s="11">
        <v>0</v>
      </c>
      <c r="AE111" s="6">
        <v>0</v>
      </c>
      <c r="AF111" s="6">
        <v>0</v>
      </c>
      <c r="AG111" s="11">
        <v>0</v>
      </c>
      <c r="AH111" s="6">
        <v>0</v>
      </c>
      <c r="AI111" s="6">
        <v>0</v>
      </c>
      <c r="AJ111" s="11">
        <v>0</v>
      </c>
      <c r="AK111" s="6">
        <v>0</v>
      </c>
      <c r="AL111" s="6">
        <v>0</v>
      </c>
      <c r="AM111" s="38">
        <v>2</v>
      </c>
      <c r="AN111" s="6">
        <v>2134.6</v>
      </c>
      <c r="AO111" s="6">
        <v>19.2</v>
      </c>
      <c r="AP111" s="38">
        <v>0</v>
      </c>
      <c r="AQ111" s="6">
        <v>0</v>
      </c>
      <c r="AR111" s="6">
        <v>0</v>
      </c>
      <c r="AS111" s="38">
        <v>2</v>
      </c>
      <c r="AT111" s="6">
        <v>1138.4299999999998</v>
      </c>
      <c r="AU111" s="6">
        <v>8.84</v>
      </c>
      <c r="AV111" s="44">
        <v>0</v>
      </c>
      <c r="AW111" s="6">
        <v>0</v>
      </c>
      <c r="AX111" s="6">
        <v>0</v>
      </c>
      <c r="AY111" s="44">
        <v>10</v>
      </c>
      <c r="AZ111" s="6">
        <v>201.65</v>
      </c>
      <c r="BA111" s="6">
        <v>4.54</v>
      </c>
      <c r="BB111" s="44">
        <v>0</v>
      </c>
      <c r="BC111" s="6">
        <v>0</v>
      </c>
      <c r="BD111" s="6">
        <v>0</v>
      </c>
      <c r="BE111" s="44">
        <v>0</v>
      </c>
      <c r="BF111" s="6">
        <v>0</v>
      </c>
      <c r="BG111" s="6">
        <v>0</v>
      </c>
      <c r="BH111" s="44">
        <v>31</v>
      </c>
      <c r="BI111" s="6">
        <v>14503.420000000002</v>
      </c>
      <c r="BJ111" s="6">
        <v>164</v>
      </c>
      <c r="BK111" s="44">
        <v>52</v>
      </c>
      <c r="BL111" s="6">
        <v>18747.159999999996</v>
      </c>
      <c r="BM111" s="6">
        <v>366</v>
      </c>
      <c r="BN111" s="44">
        <v>11</v>
      </c>
      <c r="BO111" s="6">
        <v>2472.81</v>
      </c>
      <c r="BP111" s="6">
        <v>107.25</v>
      </c>
      <c r="BQ111" s="11">
        <v>0</v>
      </c>
      <c r="BR111" s="6">
        <v>0</v>
      </c>
      <c r="BS111" s="6">
        <v>0</v>
      </c>
      <c r="BT111" s="18">
        <v>521</v>
      </c>
      <c r="BU111" s="10">
        <f>D111+G111+J111+M111+P111+S111+V111+Y111+AB111+AE111+AH111+AK111+AN111+AQ111+AT111+AW111+AZ111+BC111+BF111+BI111+BL111+BO111+BR111</f>
        <v>511491.92999999988</v>
      </c>
    </row>
    <row r="112" spans="1:73">
      <c r="A112" s="75" t="s">
        <v>107</v>
      </c>
      <c r="B112" t="s">
        <v>114</v>
      </c>
      <c r="C112" s="11">
        <v>2221</v>
      </c>
      <c r="D112" s="6">
        <v>10259525.559999973</v>
      </c>
      <c r="E112" s="12">
        <v>66839.920000000056</v>
      </c>
      <c r="F112" s="19">
        <v>1850</v>
      </c>
      <c r="G112" s="25">
        <v>1390435.2200000046</v>
      </c>
      <c r="H112" s="6">
        <v>15669.119999999995</v>
      </c>
      <c r="I112" s="11">
        <v>83</v>
      </c>
      <c r="J112" s="6">
        <v>191194.21000000005</v>
      </c>
      <c r="K112" s="6">
        <v>1913.0399999999995</v>
      </c>
      <c r="L112" s="44">
        <v>214</v>
      </c>
      <c r="M112" s="6">
        <v>495616.0500000004</v>
      </c>
      <c r="N112" s="6">
        <v>1541.5500000000004</v>
      </c>
      <c r="O112" s="44">
        <v>122</v>
      </c>
      <c r="P112" s="6">
        <v>362875.15999999992</v>
      </c>
      <c r="Q112" s="6">
        <v>5097.71</v>
      </c>
      <c r="R112" s="44">
        <v>1160</v>
      </c>
      <c r="S112" s="6">
        <v>429644.6500000002</v>
      </c>
      <c r="T112" s="6">
        <v>2860.9099999999989</v>
      </c>
      <c r="U112" s="44">
        <v>834</v>
      </c>
      <c r="V112" s="6">
        <v>505777.20000000036</v>
      </c>
      <c r="W112" s="12">
        <v>1938.5999999999995</v>
      </c>
      <c r="X112" s="44">
        <v>1523</v>
      </c>
      <c r="Y112" s="6">
        <v>2410250.3599999966</v>
      </c>
      <c r="Z112" s="12">
        <v>41105.409999999953</v>
      </c>
      <c r="AA112" s="11">
        <v>332</v>
      </c>
      <c r="AB112" s="6">
        <v>728695.65000000049</v>
      </c>
      <c r="AC112" s="6">
        <v>7061.9400000000032</v>
      </c>
      <c r="AD112" s="11">
        <v>0</v>
      </c>
      <c r="AE112" s="6">
        <v>0</v>
      </c>
      <c r="AF112" s="6">
        <v>0</v>
      </c>
      <c r="AG112" s="11">
        <v>0</v>
      </c>
      <c r="AH112" s="6">
        <v>0</v>
      </c>
      <c r="AI112" s="6">
        <v>0</v>
      </c>
      <c r="AJ112" s="11">
        <v>1</v>
      </c>
      <c r="AK112" s="6">
        <v>301.77999999999997</v>
      </c>
      <c r="AL112" s="6">
        <v>1.58</v>
      </c>
      <c r="AM112" s="38">
        <v>135</v>
      </c>
      <c r="AN112" s="6">
        <v>361768.82999999996</v>
      </c>
      <c r="AO112" s="6">
        <v>3267.0000000000009</v>
      </c>
      <c r="AP112" s="38">
        <v>0</v>
      </c>
      <c r="AQ112" s="6">
        <v>0</v>
      </c>
      <c r="AR112" s="6">
        <v>0</v>
      </c>
      <c r="AS112" s="38">
        <v>177</v>
      </c>
      <c r="AT112" s="6">
        <v>87617.39</v>
      </c>
      <c r="AU112" s="6">
        <v>685.99000000000012</v>
      </c>
      <c r="AV112" s="44">
        <v>15</v>
      </c>
      <c r="AW112" s="6">
        <v>34775.620000000003</v>
      </c>
      <c r="AX112" s="6">
        <v>231.83</v>
      </c>
      <c r="AY112" s="44">
        <v>779</v>
      </c>
      <c r="AZ112" s="6">
        <v>629007.24999999953</v>
      </c>
      <c r="BA112" s="6">
        <v>14284.170000000009</v>
      </c>
      <c r="BB112" s="44">
        <v>2</v>
      </c>
      <c r="BC112" s="6">
        <v>3758.2299999999996</v>
      </c>
      <c r="BD112" s="6">
        <v>53</v>
      </c>
      <c r="BE112" s="44">
        <v>0</v>
      </c>
      <c r="BF112" s="6">
        <v>0</v>
      </c>
      <c r="BG112" s="6">
        <v>0</v>
      </c>
      <c r="BH112" s="44">
        <v>80</v>
      </c>
      <c r="BI112" s="6">
        <v>101056.55999999991</v>
      </c>
      <c r="BJ112" s="6">
        <v>857</v>
      </c>
      <c r="BK112" s="44">
        <v>78</v>
      </c>
      <c r="BL112" s="6">
        <v>56023.28</v>
      </c>
      <c r="BM112" s="6">
        <v>973</v>
      </c>
      <c r="BN112" s="44">
        <v>37</v>
      </c>
      <c r="BO112" s="6">
        <v>28521.939999999995</v>
      </c>
      <c r="BP112" s="6">
        <v>1235.25</v>
      </c>
      <c r="BQ112" s="11">
        <v>0</v>
      </c>
      <c r="BR112" s="6">
        <v>0</v>
      </c>
      <c r="BS112" s="6">
        <v>0</v>
      </c>
      <c r="BT112" s="18">
        <v>4071</v>
      </c>
      <c r="BU112" s="10">
        <f>D112+G112+J112+M112+P112+S112+V112+Y112+AB112+AE112+AH112+AK112+AN112+AQ112+AT112+AW112+AZ112+BC112+BF112+BI112+BL112+BO112+BR112</f>
        <v>18076844.939999979</v>
      </c>
    </row>
    <row r="113" spans="1:73">
      <c r="A113" s="75" t="s">
        <v>107</v>
      </c>
      <c r="B113" t="s">
        <v>115</v>
      </c>
      <c r="C113" s="11">
        <v>1403</v>
      </c>
      <c r="D113" s="6">
        <v>1321272.0199999993</v>
      </c>
      <c r="E113" s="12">
        <v>8813.3499999999967</v>
      </c>
      <c r="F113" s="19">
        <v>1371</v>
      </c>
      <c r="G113" s="25">
        <v>534499.5000000007</v>
      </c>
      <c r="H113" s="6">
        <v>6016.25000000001</v>
      </c>
      <c r="I113" s="11">
        <v>42</v>
      </c>
      <c r="J113" s="6">
        <v>14786.08</v>
      </c>
      <c r="K113" s="6">
        <v>147.76000000000002</v>
      </c>
      <c r="L113" s="44">
        <v>22</v>
      </c>
      <c r="M113" s="6">
        <v>23290.049999999996</v>
      </c>
      <c r="N113" s="6">
        <v>84.74</v>
      </c>
      <c r="O113" s="44">
        <v>31</v>
      </c>
      <c r="P113" s="6">
        <v>177068.31000000003</v>
      </c>
      <c r="Q113" s="6">
        <v>6429.61</v>
      </c>
      <c r="R113" s="44">
        <v>750</v>
      </c>
      <c r="S113" s="6">
        <v>284435.25000000023</v>
      </c>
      <c r="T113" s="6">
        <v>1952.7999999999986</v>
      </c>
      <c r="U113" s="44">
        <v>636</v>
      </c>
      <c r="V113" s="6">
        <v>393528.47000000026</v>
      </c>
      <c r="W113" s="12">
        <v>1545.2600000000007</v>
      </c>
      <c r="X113" s="44">
        <v>176</v>
      </c>
      <c r="Y113" s="6">
        <v>57697.530000000006</v>
      </c>
      <c r="Z113" s="12">
        <v>970.31999999999914</v>
      </c>
      <c r="AA113" s="11">
        <v>1</v>
      </c>
      <c r="AB113" s="6">
        <v>5340.57</v>
      </c>
      <c r="AC113" s="6">
        <v>51.92</v>
      </c>
      <c r="AD113" s="11">
        <v>0</v>
      </c>
      <c r="AE113" s="6">
        <v>0</v>
      </c>
      <c r="AF113" s="6">
        <v>0</v>
      </c>
      <c r="AG113" s="11">
        <v>0</v>
      </c>
      <c r="AH113" s="6">
        <v>0</v>
      </c>
      <c r="AI113" s="6">
        <v>0</v>
      </c>
      <c r="AJ113" s="11">
        <v>0</v>
      </c>
      <c r="AK113" s="6">
        <v>0</v>
      </c>
      <c r="AL113" s="6">
        <v>0</v>
      </c>
      <c r="AM113" s="38">
        <v>7</v>
      </c>
      <c r="AN113" s="6">
        <v>5764.85</v>
      </c>
      <c r="AO113" s="6">
        <v>51.87</v>
      </c>
      <c r="AP113" s="38">
        <v>0</v>
      </c>
      <c r="AQ113" s="6">
        <v>0</v>
      </c>
      <c r="AR113" s="6">
        <v>0</v>
      </c>
      <c r="AS113" s="38">
        <v>193</v>
      </c>
      <c r="AT113" s="6">
        <v>78239.090000000084</v>
      </c>
      <c r="AU113" s="6">
        <v>607.1400000000001</v>
      </c>
      <c r="AV113" s="44">
        <v>0</v>
      </c>
      <c r="AW113" s="6">
        <v>0</v>
      </c>
      <c r="AX113" s="6">
        <v>0</v>
      </c>
      <c r="AY113" s="44">
        <v>29</v>
      </c>
      <c r="AZ113" s="6">
        <v>7252.3499999999995</v>
      </c>
      <c r="BA113" s="6">
        <v>164.77</v>
      </c>
      <c r="BB113" s="44">
        <v>4</v>
      </c>
      <c r="BC113" s="6">
        <v>5919.5300000000007</v>
      </c>
      <c r="BD113" s="6">
        <v>49</v>
      </c>
      <c r="BE113" s="44">
        <v>0</v>
      </c>
      <c r="BF113" s="6">
        <v>0</v>
      </c>
      <c r="BG113" s="6">
        <v>0</v>
      </c>
      <c r="BH113" s="44">
        <v>12</v>
      </c>
      <c r="BI113" s="6">
        <v>5488.5000000000009</v>
      </c>
      <c r="BJ113" s="6">
        <v>45</v>
      </c>
      <c r="BK113" s="44">
        <v>27</v>
      </c>
      <c r="BL113" s="6">
        <v>109631.15</v>
      </c>
      <c r="BM113" s="6">
        <v>1914</v>
      </c>
      <c r="BN113" s="44">
        <v>15</v>
      </c>
      <c r="BO113" s="6">
        <v>5291.94</v>
      </c>
      <c r="BP113" s="6">
        <v>229.5</v>
      </c>
      <c r="BQ113" s="11">
        <v>0</v>
      </c>
      <c r="BR113" s="6">
        <v>0</v>
      </c>
      <c r="BS113" s="6">
        <v>0</v>
      </c>
      <c r="BT113" s="18">
        <v>2774</v>
      </c>
      <c r="BU113" s="10">
        <f>D113+G113+J113+M113+P113+S113+V113+Y113+AB113+AE113+AH113+AK113+AN113+AQ113+AT113+AW113+AZ113+BC113+BF113+BI113+BL113+BO113+BR113</f>
        <v>3029505.1900000004</v>
      </c>
    </row>
    <row r="114" spans="1:73">
      <c r="A114" s="75" t="s">
        <v>107</v>
      </c>
      <c r="B114" t="s">
        <v>116</v>
      </c>
      <c r="C114" s="11">
        <v>324</v>
      </c>
      <c r="D114" s="6">
        <v>653530.48</v>
      </c>
      <c r="E114" s="12">
        <v>4541.7</v>
      </c>
      <c r="F114" s="19">
        <v>303</v>
      </c>
      <c r="G114" s="25">
        <v>170289.40000000005</v>
      </c>
      <c r="H114" s="6">
        <v>1918.5500000000004</v>
      </c>
      <c r="I114" s="11">
        <v>13</v>
      </c>
      <c r="J114" s="6">
        <v>8573.5600000000013</v>
      </c>
      <c r="K114" s="6">
        <v>85.7</v>
      </c>
      <c r="L114" s="44">
        <v>5</v>
      </c>
      <c r="M114" s="6">
        <v>11456.48</v>
      </c>
      <c r="N114" s="6">
        <v>31.79</v>
      </c>
      <c r="O114" s="44">
        <v>8</v>
      </c>
      <c r="P114" s="6">
        <v>9301.48</v>
      </c>
      <c r="Q114" s="6">
        <v>155.18</v>
      </c>
      <c r="R114" s="44">
        <v>199</v>
      </c>
      <c r="S114" s="6">
        <v>149376.20999999993</v>
      </c>
      <c r="T114" s="6">
        <v>1029.7400000000002</v>
      </c>
      <c r="U114" s="44">
        <v>161</v>
      </c>
      <c r="V114" s="6">
        <v>200727.66999999998</v>
      </c>
      <c r="W114" s="12">
        <v>798.61000000000024</v>
      </c>
      <c r="X114" s="44">
        <v>120</v>
      </c>
      <c r="Y114" s="6">
        <v>119381.77000000003</v>
      </c>
      <c r="Z114" s="12">
        <v>2019.1699999999996</v>
      </c>
      <c r="AA114" s="11">
        <v>14</v>
      </c>
      <c r="AB114" s="6">
        <v>20223.61</v>
      </c>
      <c r="AC114" s="6">
        <v>196.54999999999998</v>
      </c>
      <c r="AD114" s="11">
        <v>0</v>
      </c>
      <c r="AE114" s="6">
        <v>0</v>
      </c>
      <c r="AF114" s="6">
        <v>0</v>
      </c>
      <c r="AG114" s="11">
        <v>0</v>
      </c>
      <c r="AH114" s="6">
        <v>0</v>
      </c>
      <c r="AI114" s="6">
        <v>0</v>
      </c>
      <c r="AJ114" s="11">
        <v>1</v>
      </c>
      <c r="AK114" s="6">
        <v>4417.1000000000004</v>
      </c>
      <c r="AL114" s="6">
        <v>23.12</v>
      </c>
      <c r="AM114" s="38">
        <v>10</v>
      </c>
      <c r="AN114" s="6">
        <v>25495.690000000002</v>
      </c>
      <c r="AO114" s="6">
        <v>229.45</v>
      </c>
      <c r="AP114" s="38">
        <v>0</v>
      </c>
      <c r="AQ114" s="6">
        <v>0</v>
      </c>
      <c r="AR114" s="6">
        <v>0</v>
      </c>
      <c r="AS114" s="38">
        <v>23</v>
      </c>
      <c r="AT114" s="6">
        <v>32710.009999999995</v>
      </c>
      <c r="AU114" s="6">
        <v>254.11000000000004</v>
      </c>
      <c r="AV114" s="44">
        <v>0</v>
      </c>
      <c r="AW114" s="6">
        <v>0</v>
      </c>
      <c r="AX114" s="6">
        <v>0</v>
      </c>
      <c r="AY114" s="44">
        <v>34</v>
      </c>
      <c r="AZ114" s="6">
        <v>11119.470000000001</v>
      </c>
      <c r="BA114" s="6">
        <v>252.33999999999997</v>
      </c>
      <c r="BB114" s="44">
        <v>0</v>
      </c>
      <c r="BC114" s="6">
        <v>0</v>
      </c>
      <c r="BD114" s="6">
        <v>0</v>
      </c>
      <c r="BE114" s="44">
        <v>0</v>
      </c>
      <c r="BF114" s="6">
        <v>0</v>
      </c>
      <c r="BG114" s="6">
        <v>0</v>
      </c>
      <c r="BH114" s="44">
        <v>7</v>
      </c>
      <c r="BI114" s="6">
        <v>6782.82</v>
      </c>
      <c r="BJ114" s="6">
        <v>51</v>
      </c>
      <c r="BK114" s="44">
        <v>5</v>
      </c>
      <c r="BL114" s="6">
        <v>735.72</v>
      </c>
      <c r="BM114" s="6">
        <v>14</v>
      </c>
      <c r="BN114" s="44">
        <v>2</v>
      </c>
      <c r="BO114" s="6">
        <v>311.72000000000003</v>
      </c>
      <c r="BP114" s="6">
        <v>13.5</v>
      </c>
      <c r="BQ114" s="11">
        <v>0</v>
      </c>
      <c r="BR114" s="6">
        <v>0</v>
      </c>
      <c r="BS114" s="6">
        <v>0</v>
      </c>
      <c r="BT114" s="18">
        <v>627</v>
      </c>
      <c r="BU114" s="10">
        <f>D114+G114+J114+M114+P114+S114+V114+Y114+AB114+AE114+AH114+AK114+AN114+AQ114+AT114+AW114+AZ114+BC114+BF114+BI114+BL114+BO114+BR114</f>
        <v>1424433.1900000002</v>
      </c>
    </row>
    <row r="115" spans="1:73">
      <c r="A115" s="75" t="s">
        <v>107</v>
      </c>
      <c r="B115" t="s">
        <v>117</v>
      </c>
      <c r="C115" s="11">
        <v>3877</v>
      </c>
      <c r="D115" s="6">
        <v>19000988.559999987</v>
      </c>
      <c r="E115" s="12">
        <v>124079.8499999999</v>
      </c>
      <c r="F115" s="19">
        <v>3191</v>
      </c>
      <c r="G115" s="25">
        <v>2461075.0499999737</v>
      </c>
      <c r="H115" s="6">
        <v>27723.370000000028</v>
      </c>
      <c r="I115" s="11">
        <v>128</v>
      </c>
      <c r="J115" s="6">
        <v>275864.22000000003</v>
      </c>
      <c r="K115" s="6">
        <v>2765.87</v>
      </c>
      <c r="L115" s="44">
        <v>386</v>
      </c>
      <c r="M115" s="6">
        <v>1562934.1099999987</v>
      </c>
      <c r="N115" s="6">
        <v>4405.2300000000005</v>
      </c>
      <c r="O115" s="44">
        <v>224</v>
      </c>
      <c r="P115" s="6">
        <v>733238.06</v>
      </c>
      <c r="Q115" s="6">
        <v>13743.840000000006</v>
      </c>
      <c r="R115" s="44">
        <v>1734</v>
      </c>
      <c r="S115" s="6">
        <v>1018393.6699999986</v>
      </c>
      <c r="T115" s="6">
        <v>6785.9600000000082</v>
      </c>
      <c r="U115" s="44">
        <v>1354</v>
      </c>
      <c r="V115" s="6">
        <v>1107991.6099999994</v>
      </c>
      <c r="W115" s="12">
        <v>4265.2800000000034</v>
      </c>
      <c r="X115" s="44">
        <v>2395</v>
      </c>
      <c r="Y115" s="6">
        <v>4540545.0699999966</v>
      </c>
      <c r="Z115" s="12">
        <v>77020.379999999976</v>
      </c>
      <c r="AA115" s="11">
        <v>321</v>
      </c>
      <c r="AB115" s="6">
        <v>817774.99000000046</v>
      </c>
      <c r="AC115" s="6">
        <v>7964.2199999999975</v>
      </c>
      <c r="AD115" s="11">
        <v>1</v>
      </c>
      <c r="AE115" s="6">
        <v>46397.14</v>
      </c>
      <c r="AF115" s="6">
        <v>125.36</v>
      </c>
      <c r="AG115" s="11">
        <v>0</v>
      </c>
      <c r="AH115" s="6">
        <v>0</v>
      </c>
      <c r="AI115" s="6">
        <v>0</v>
      </c>
      <c r="AJ115" s="11">
        <v>0</v>
      </c>
      <c r="AK115" s="6">
        <v>0</v>
      </c>
      <c r="AL115" s="6">
        <v>0</v>
      </c>
      <c r="AM115" s="38">
        <v>127</v>
      </c>
      <c r="AN115" s="6">
        <v>271932.58999999997</v>
      </c>
      <c r="AO115" s="6">
        <v>2461.9499999999998</v>
      </c>
      <c r="AP115" s="38">
        <v>1</v>
      </c>
      <c r="AQ115" s="6">
        <v>107.14</v>
      </c>
      <c r="AR115" s="6">
        <v>0.27</v>
      </c>
      <c r="AS115" s="38">
        <v>370</v>
      </c>
      <c r="AT115" s="6">
        <v>292982.45999999979</v>
      </c>
      <c r="AU115" s="6">
        <v>2278.4000000000005</v>
      </c>
      <c r="AV115" s="44">
        <v>4</v>
      </c>
      <c r="AW115" s="6">
        <v>6647.73</v>
      </c>
      <c r="AX115" s="6">
        <v>44.32</v>
      </c>
      <c r="AY115" s="44">
        <v>1189</v>
      </c>
      <c r="AZ115" s="6">
        <v>1115009.0800000003</v>
      </c>
      <c r="BA115" s="6">
        <v>25357.340000000007</v>
      </c>
      <c r="BB115" s="44">
        <v>3</v>
      </c>
      <c r="BC115" s="6">
        <v>17125.05</v>
      </c>
      <c r="BD115" s="6">
        <v>141</v>
      </c>
      <c r="BE115" s="44">
        <v>0</v>
      </c>
      <c r="BF115" s="6">
        <v>0</v>
      </c>
      <c r="BG115" s="6">
        <v>0</v>
      </c>
      <c r="BH115" s="44">
        <v>109</v>
      </c>
      <c r="BI115" s="6">
        <v>308655.36000000022</v>
      </c>
      <c r="BJ115" s="6">
        <v>2323</v>
      </c>
      <c r="BK115" s="44">
        <v>104</v>
      </c>
      <c r="BL115" s="6">
        <v>160150.36000000004</v>
      </c>
      <c r="BM115" s="6">
        <v>2857</v>
      </c>
      <c r="BN115" s="44">
        <v>77</v>
      </c>
      <c r="BO115" s="6">
        <v>102692.80000000005</v>
      </c>
      <c r="BP115" s="6">
        <v>4447.5</v>
      </c>
      <c r="BQ115" s="11">
        <v>1</v>
      </c>
      <c r="BR115" s="6">
        <v>92.1</v>
      </c>
      <c r="BS115" s="6">
        <v>15</v>
      </c>
      <c r="BT115" s="18">
        <v>7068</v>
      </c>
      <c r="BU115" s="10">
        <f>D115+G115+J115+M115+P115+S115+V115+Y115+AB115+AE115+AH115+AK115+AN115+AQ115+AT115+AW115+AZ115+BC115+BF115+BI115+BL115+BO115+BR115</f>
        <v>33840597.149999961</v>
      </c>
    </row>
    <row r="116" spans="1:73">
      <c r="A116" s="75" t="s">
        <v>118</v>
      </c>
      <c r="B116" s="2" t="s">
        <v>5</v>
      </c>
      <c r="C116" s="9">
        <v>4433</v>
      </c>
      <c r="D116" s="4">
        <v>9740714.4699999858</v>
      </c>
      <c r="E116" s="10">
        <v>61074.26000000006</v>
      </c>
      <c r="F116" s="18">
        <v>4165</v>
      </c>
      <c r="G116" s="26">
        <v>2182412.120000001</v>
      </c>
      <c r="H116" s="4">
        <v>24627.039999999914</v>
      </c>
      <c r="I116" s="9">
        <v>390</v>
      </c>
      <c r="J116" s="4">
        <v>542447.8899999999</v>
      </c>
      <c r="K116" s="4">
        <v>5456.25</v>
      </c>
      <c r="L116" s="45">
        <v>3</v>
      </c>
      <c r="M116" s="4">
        <v>3252.52</v>
      </c>
      <c r="N116" s="4">
        <v>7.9499999999999993</v>
      </c>
      <c r="O116" s="45">
        <v>1063</v>
      </c>
      <c r="P116" s="4">
        <v>2943279.0100000049</v>
      </c>
      <c r="Q116" s="4">
        <v>34495.929999999986</v>
      </c>
      <c r="R116" s="45">
        <v>3250</v>
      </c>
      <c r="S116" s="4">
        <v>2147441.4700000021</v>
      </c>
      <c r="T116" s="4">
        <v>14539.850000000106</v>
      </c>
      <c r="U116" s="45">
        <v>220</v>
      </c>
      <c r="V116" s="4">
        <v>69364.969999999987</v>
      </c>
      <c r="W116" s="10">
        <v>258.3</v>
      </c>
      <c r="X116" s="45">
        <v>23</v>
      </c>
      <c r="Y116" s="4">
        <v>17804.599999999999</v>
      </c>
      <c r="Z116" s="10">
        <v>284.22999999999996</v>
      </c>
      <c r="AA116" s="9">
        <v>3</v>
      </c>
      <c r="AB116" s="4">
        <v>1937.52</v>
      </c>
      <c r="AC116" s="4">
        <v>18.829999999999998</v>
      </c>
      <c r="AD116" s="9">
        <v>0</v>
      </c>
      <c r="AE116" s="4">
        <v>0</v>
      </c>
      <c r="AF116" s="4">
        <v>0</v>
      </c>
      <c r="AG116" s="9">
        <v>1</v>
      </c>
      <c r="AH116" s="4">
        <v>4906.82</v>
      </c>
      <c r="AI116" s="4">
        <v>6.78</v>
      </c>
      <c r="AJ116" s="9">
        <v>0</v>
      </c>
      <c r="AK116" s="4">
        <v>0</v>
      </c>
      <c r="AL116" s="4">
        <v>0</v>
      </c>
      <c r="AM116" s="39">
        <v>1</v>
      </c>
      <c r="AN116" s="4">
        <v>953</v>
      </c>
      <c r="AO116" s="4">
        <v>8.57</v>
      </c>
      <c r="AP116" s="39">
        <v>0</v>
      </c>
      <c r="AQ116" s="4">
        <v>0</v>
      </c>
      <c r="AR116" s="4">
        <v>0</v>
      </c>
      <c r="AS116" s="39">
        <v>28</v>
      </c>
      <c r="AT116" s="4">
        <v>5592.74</v>
      </c>
      <c r="AU116" s="4">
        <v>43.47</v>
      </c>
      <c r="AV116" s="45">
        <v>10</v>
      </c>
      <c r="AW116" s="4">
        <v>11125.029999999999</v>
      </c>
      <c r="AX116" s="4">
        <v>74.149999999999991</v>
      </c>
      <c r="AY116" s="45">
        <v>3</v>
      </c>
      <c r="AZ116" s="4">
        <v>915.7</v>
      </c>
      <c r="BA116" s="4">
        <v>20.79</v>
      </c>
      <c r="BB116" s="45">
        <v>547</v>
      </c>
      <c r="BC116" s="4">
        <v>1920749.2799999991</v>
      </c>
      <c r="BD116" s="4">
        <v>15428</v>
      </c>
      <c r="BE116" s="45">
        <v>0</v>
      </c>
      <c r="BF116" s="4">
        <v>0</v>
      </c>
      <c r="BG116" s="4">
        <v>0</v>
      </c>
      <c r="BH116" s="45">
        <v>386</v>
      </c>
      <c r="BI116" s="4">
        <v>198470.34000000017</v>
      </c>
      <c r="BJ116" s="4">
        <v>1517</v>
      </c>
      <c r="BK116" s="45">
        <v>77</v>
      </c>
      <c r="BL116" s="4">
        <v>188514.10000000012</v>
      </c>
      <c r="BM116" s="4">
        <v>3468</v>
      </c>
      <c r="BN116" s="45">
        <v>71</v>
      </c>
      <c r="BO116" s="4">
        <v>57513.829999999994</v>
      </c>
      <c r="BP116" s="4">
        <v>2494.69</v>
      </c>
      <c r="BQ116" s="9">
        <v>0</v>
      </c>
      <c r="BR116" s="4">
        <v>0</v>
      </c>
      <c r="BS116" s="4">
        <v>0</v>
      </c>
      <c r="BT116" s="18">
        <v>8598</v>
      </c>
      <c r="BU116" s="10">
        <f>D116+G116+J116+M116+P116+S116+V116+Y116+AB116+AE116+AH116+AK116+AN116+AQ116+AT116+AW116+AZ116+BC116+BF116+BI116+BL116+BO116+BR116</f>
        <v>20037395.409999989</v>
      </c>
    </row>
    <row r="117" spans="1:73">
      <c r="A117" s="75" t="s">
        <v>118</v>
      </c>
      <c r="B117" t="s">
        <v>118</v>
      </c>
      <c r="C117" s="11">
        <v>4433</v>
      </c>
      <c r="D117" s="6">
        <v>9740714.4699999858</v>
      </c>
      <c r="E117" s="12">
        <v>61074.26000000006</v>
      </c>
      <c r="F117" s="19">
        <v>4165</v>
      </c>
      <c r="G117" s="25">
        <v>2182412.120000001</v>
      </c>
      <c r="H117" s="6">
        <v>24627.039999999914</v>
      </c>
      <c r="I117" s="11">
        <v>390</v>
      </c>
      <c r="J117" s="6">
        <v>542447.8899999999</v>
      </c>
      <c r="K117" s="6">
        <v>5456.25</v>
      </c>
      <c r="L117" s="44">
        <v>3</v>
      </c>
      <c r="M117" s="6">
        <v>3252.52</v>
      </c>
      <c r="N117" s="6">
        <v>7.9499999999999993</v>
      </c>
      <c r="O117" s="44">
        <v>1063</v>
      </c>
      <c r="P117" s="6">
        <v>2943279.0100000049</v>
      </c>
      <c r="Q117" s="6">
        <v>34495.929999999986</v>
      </c>
      <c r="R117" s="44">
        <v>3250</v>
      </c>
      <c r="S117" s="6">
        <v>2147441.4700000021</v>
      </c>
      <c r="T117" s="6">
        <v>14539.850000000106</v>
      </c>
      <c r="U117" s="44">
        <v>220</v>
      </c>
      <c r="V117" s="6">
        <v>69364.969999999987</v>
      </c>
      <c r="W117" s="12">
        <v>258.3</v>
      </c>
      <c r="X117" s="44">
        <v>23</v>
      </c>
      <c r="Y117" s="6">
        <v>17804.599999999999</v>
      </c>
      <c r="Z117" s="12">
        <v>284.22999999999996</v>
      </c>
      <c r="AA117" s="11">
        <v>3</v>
      </c>
      <c r="AB117" s="6">
        <v>1937.52</v>
      </c>
      <c r="AC117" s="6">
        <v>18.829999999999998</v>
      </c>
      <c r="AD117" s="11">
        <v>0</v>
      </c>
      <c r="AE117" s="6">
        <v>0</v>
      </c>
      <c r="AF117" s="6">
        <v>0</v>
      </c>
      <c r="AG117" s="11">
        <v>1</v>
      </c>
      <c r="AH117" s="6">
        <v>4906.82</v>
      </c>
      <c r="AI117" s="6">
        <v>6.78</v>
      </c>
      <c r="AJ117" s="11">
        <v>0</v>
      </c>
      <c r="AK117" s="6">
        <v>0</v>
      </c>
      <c r="AL117" s="6">
        <v>0</v>
      </c>
      <c r="AM117" s="38">
        <v>1</v>
      </c>
      <c r="AN117" s="6">
        <v>953</v>
      </c>
      <c r="AO117" s="6">
        <v>8.57</v>
      </c>
      <c r="AP117" s="38">
        <v>0</v>
      </c>
      <c r="AQ117" s="6">
        <v>0</v>
      </c>
      <c r="AR117" s="6">
        <v>0</v>
      </c>
      <c r="AS117" s="38">
        <v>28</v>
      </c>
      <c r="AT117" s="6">
        <v>5592.74</v>
      </c>
      <c r="AU117" s="6">
        <v>43.47</v>
      </c>
      <c r="AV117" s="44">
        <v>10</v>
      </c>
      <c r="AW117" s="6">
        <v>11125.029999999999</v>
      </c>
      <c r="AX117" s="6">
        <v>74.149999999999991</v>
      </c>
      <c r="AY117" s="44">
        <v>3</v>
      </c>
      <c r="AZ117" s="6">
        <v>915.7</v>
      </c>
      <c r="BA117" s="6">
        <v>20.79</v>
      </c>
      <c r="BB117" s="44">
        <v>547</v>
      </c>
      <c r="BC117" s="6">
        <v>1920749.2799999991</v>
      </c>
      <c r="BD117" s="6">
        <v>15428</v>
      </c>
      <c r="BE117" s="44">
        <v>0</v>
      </c>
      <c r="BF117" s="6">
        <v>0</v>
      </c>
      <c r="BG117" s="6">
        <v>0</v>
      </c>
      <c r="BH117" s="44">
        <v>386</v>
      </c>
      <c r="BI117" s="6">
        <v>198470.34000000017</v>
      </c>
      <c r="BJ117" s="6">
        <v>1517</v>
      </c>
      <c r="BK117" s="44">
        <v>77</v>
      </c>
      <c r="BL117" s="6">
        <v>188514.10000000012</v>
      </c>
      <c r="BM117" s="6">
        <v>3468</v>
      </c>
      <c r="BN117" s="44">
        <v>71</v>
      </c>
      <c r="BO117" s="6">
        <v>57513.829999999994</v>
      </c>
      <c r="BP117" s="6">
        <v>2494.69</v>
      </c>
      <c r="BQ117" s="11">
        <v>0</v>
      </c>
      <c r="BR117" s="6">
        <v>0</v>
      </c>
      <c r="BS117" s="6">
        <v>0</v>
      </c>
      <c r="BT117" s="18">
        <v>8598</v>
      </c>
      <c r="BU117" s="10">
        <f>D117+G117+J117+M117+P117+S117+V117+Y117+AB117+AE117+AH117+AK117+AN117+AQ117+AT117+AW117+AZ117+BC117+BF117+BI117+BL117+BO117+BR117</f>
        <v>20037395.409999989</v>
      </c>
    </row>
    <row r="118" spans="1:73">
      <c r="A118" s="75" t="s">
        <v>119</v>
      </c>
      <c r="B118" s="2" t="s">
        <v>5</v>
      </c>
      <c r="C118" s="9">
        <v>16911</v>
      </c>
      <c r="D118" s="4">
        <v>41798619.470000014</v>
      </c>
      <c r="E118" s="10">
        <v>242300.47999999946</v>
      </c>
      <c r="F118" s="18">
        <v>15860</v>
      </c>
      <c r="G118" s="26">
        <v>9283996.4299997054</v>
      </c>
      <c r="H118" s="4">
        <v>104757.8499999998</v>
      </c>
      <c r="I118" s="9">
        <v>736</v>
      </c>
      <c r="J118" s="4">
        <v>1026847.78</v>
      </c>
      <c r="K118" s="4">
        <v>10498.17</v>
      </c>
      <c r="L118" s="45">
        <v>1698</v>
      </c>
      <c r="M118" s="4">
        <v>3284055.5100000016</v>
      </c>
      <c r="N118" s="4">
        <v>8917.9299999999967</v>
      </c>
      <c r="O118" s="45">
        <v>1427</v>
      </c>
      <c r="P118" s="4">
        <v>3831049.450000003</v>
      </c>
      <c r="Q118" s="4">
        <v>90061.579999999973</v>
      </c>
      <c r="R118" s="45">
        <v>9760</v>
      </c>
      <c r="S118" s="4">
        <v>4016780.0700000003</v>
      </c>
      <c r="T118" s="4">
        <v>26211.619999999977</v>
      </c>
      <c r="U118" s="45">
        <v>8602</v>
      </c>
      <c r="V118" s="4">
        <v>4869118.8700000187</v>
      </c>
      <c r="W118" s="10">
        <v>18228.770000000011</v>
      </c>
      <c r="X118" s="45">
        <v>13388</v>
      </c>
      <c r="Y118" s="4">
        <v>8673343.2100000009</v>
      </c>
      <c r="Z118" s="10">
        <v>147012.4600000004</v>
      </c>
      <c r="AA118" s="9">
        <v>799</v>
      </c>
      <c r="AB118" s="4">
        <v>1147962.7999999998</v>
      </c>
      <c r="AC118" s="4">
        <v>11190.089999999998</v>
      </c>
      <c r="AD118" s="9">
        <v>0</v>
      </c>
      <c r="AE118" s="4">
        <v>0</v>
      </c>
      <c r="AF118" s="4">
        <v>0</v>
      </c>
      <c r="AG118" s="9">
        <v>12</v>
      </c>
      <c r="AH118" s="4">
        <v>60170.070000000007</v>
      </c>
      <c r="AI118" s="4">
        <v>83.149999999999991</v>
      </c>
      <c r="AJ118" s="9">
        <v>13</v>
      </c>
      <c r="AK118" s="4">
        <v>45214.47</v>
      </c>
      <c r="AL118" s="4">
        <v>237.32999999999998</v>
      </c>
      <c r="AM118" s="39">
        <v>1380</v>
      </c>
      <c r="AN118" s="4">
        <v>1592666.1600000006</v>
      </c>
      <c r="AO118" s="4">
        <v>14448.910000000003</v>
      </c>
      <c r="AP118" s="39">
        <v>0</v>
      </c>
      <c r="AQ118" s="4">
        <v>0</v>
      </c>
      <c r="AR118" s="4">
        <v>0</v>
      </c>
      <c r="AS118" s="39">
        <v>569</v>
      </c>
      <c r="AT118" s="4">
        <v>604631.40000000026</v>
      </c>
      <c r="AU118" s="4">
        <v>4582.6400000000012</v>
      </c>
      <c r="AV118" s="45">
        <v>12</v>
      </c>
      <c r="AW118" s="4">
        <v>8148.2800000000007</v>
      </c>
      <c r="AX118" s="4">
        <v>54.339999999999996</v>
      </c>
      <c r="AY118" s="45">
        <v>3766</v>
      </c>
      <c r="AZ118" s="4">
        <v>990458.89000000106</v>
      </c>
      <c r="BA118" s="4">
        <v>22706.799999999945</v>
      </c>
      <c r="BB118" s="45">
        <v>39</v>
      </c>
      <c r="BC118" s="4">
        <v>256886.40999999997</v>
      </c>
      <c r="BD118" s="4">
        <v>2780</v>
      </c>
      <c r="BE118" s="45">
        <v>1</v>
      </c>
      <c r="BF118" s="4">
        <v>621.29999999999995</v>
      </c>
      <c r="BG118" s="4">
        <v>19</v>
      </c>
      <c r="BH118" s="45">
        <v>652</v>
      </c>
      <c r="BI118" s="4">
        <v>836073.47999999649</v>
      </c>
      <c r="BJ118" s="4">
        <v>6682.87</v>
      </c>
      <c r="BK118" s="45">
        <v>752</v>
      </c>
      <c r="BL118" s="4">
        <v>599528.36000000034</v>
      </c>
      <c r="BM118" s="4">
        <v>10674</v>
      </c>
      <c r="BN118" s="45">
        <v>157</v>
      </c>
      <c r="BO118" s="4">
        <v>72483.539999999994</v>
      </c>
      <c r="BP118" s="4">
        <v>3107.71</v>
      </c>
      <c r="BQ118" s="9">
        <v>7</v>
      </c>
      <c r="BR118" s="4">
        <v>8582.31</v>
      </c>
      <c r="BS118" s="4">
        <v>1455</v>
      </c>
      <c r="BT118" s="18">
        <v>32771</v>
      </c>
      <c r="BU118" s="10">
        <f>D118+G118+J118+M118+P118+S118+V118+Y118+AB118+AE118+AH118+AK118+AN118+AQ118+AT118+AW118+AZ118+BC118+BF118+BI118+BL118+BO118+BR118</f>
        <v>83007238.259999737</v>
      </c>
    </row>
    <row r="119" spans="1:73">
      <c r="A119" s="75" t="s">
        <v>119</v>
      </c>
      <c r="B119" t="s">
        <v>120</v>
      </c>
      <c r="C119" s="11">
        <v>13090</v>
      </c>
      <c r="D119" s="6">
        <v>33598975.640000023</v>
      </c>
      <c r="E119" s="12">
        <v>188297.84999999945</v>
      </c>
      <c r="F119" s="19">
        <v>12265</v>
      </c>
      <c r="G119" s="25">
        <v>7258729.5899997028</v>
      </c>
      <c r="H119" s="6">
        <v>81912.339999999836</v>
      </c>
      <c r="I119" s="11">
        <v>558</v>
      </c>
      <c r="J119" s="6">
        <v>812516.94000000006</v>
      </c>
      <c r="K119" s="6">
        <v>8244.4100000000017</v>
      </c>
      <c r="L119" s="44">
        <v>1354</v>
      </c>
      <c r="M119" s="6">
        <v>2248115.3700000015</v>
      </c>
      <c r="N119" s="6">
        <v>6067.4199999999964</v>
      </c>
      <c r="O119" s="44">
        <v>1125</v>
      </c>
      <c r="P119" s="6">
        <v>3104350.1200000034</v>
      </c>
      <c r="Q119" s="6">
        <v>76389.089999999967</v>
      </c>
      <c r="R119" s="44">
        <v>7128</v>
      </c>
      <c r="S119" s="6">
        <v>2874141.8700000015</v>
      </c>
      <c r="T119" s="6">
        <v>18599.22999999996</v>
      </c>
      <c r="U119" s="44">
        <v>6200</v>
      </c>
      <c r="V119" s="6">
        <v>3527443.6200000155</v>
      </c>
      <c r="W119" s="12">
        <v>13158.220000000001</v>
      </c>
      <c r="X119" s="44">
        <v>10558</v>
      </c>
      <c r="Y119" s="6">
        <v>6703604.0900000045</v>
      </c>
      <c r="Z119" s="12">
        <v>112994.76000000039</v>
      </c>
      <c r="AA119" s="11">
        <v>637</v>
      </c>
      <c r="AB119" s="6">
        <v>835505.21999999951</v>
      </c>
      <c r="AC119" s="6">
        <v>8147.8199999999988</v>
      </c>
      <c r="AD119" s="11">
        <v>0</v>
      </c>
      <c r="AE119" s="6">
        <v>0</v>
      </c>
      <c r="AF119" s="6">
        <v>0</v>
      </c>
      <c r="AG119" s="11">
        <v>12</v>
      </c>
      <c r="AH119" s="6">
        <v>60170.070000000007</v>
      </c>
      <c r="AI119" s="6">
        <v>83.149999999999991</v>
      </c>
      <c r="AJ119" s="11">
        <v>12</v>
      </c>
      <c r="AK119" s="6">
        <v>34363.760000000002</v>
      </c>
      <c r="AL119" s="6">
        <v>180.51999999999998</v>
      </c>
      <c r="AM119" s="38">
        <v>1200</v>
      </c>
      <c r="AN119" s="6">
        <v>1267062.0000000005</v>
      </c>
      <c r="AO119" s="6">
        <v>11506.980000000005</v>
      </c>
      <c r="AP119" s="38">
        <v>0</v>
      </c>
      <c r="AQ119" s="6">
        <v>0</v>
      </c>
      <c r="AR119" s="6">
        <v>0</v>
      </c>
      <c r="AS119" s="38">
        <v>445</v>
      </c>
      <c r="AT119" s="6">
        <v>478395.19000000029</v>
      </c>
      <c r="AU119" s="6">
        <v>3694.190000000001</v>
      </c>
      <c r="AV119" s="44">
        <v>9</v>
      </c>
      <c r="AW119" s="6">
        <v>5678.6</v>
      </c>
      <c r="AX119" s="6">
        <v>37.869999999999997</v>
      </c>
      <c r="AY119" s="44">
        <v>2969</v>
      </c>
      <c r="AZ119" s="6">
        <v>748470.47000000067</v>
      </c>
      <c r="BA119" s="6">
        <v>17102.889999999948</v>
      </c>
      <c r="BB119" s="44">
        <v>36</v>
      </c>
      <c r="BC119" s="6">
        <v>245847.99</v>
      </c>
      <c r="BD119" s="6">
        <v>2628</v>
      </c>
      <c r="BE119" s="44">
        <v>1</v>
      </c>
      <c r="BF119" s="6">
        <v>621.29999999999995</v>
      </c>
      <c r="BG119" s="6">
        <v>19</v>
      </c>
      <c r="BH119" s="44">
        <v>501</v>
      </c>
      <c r="BI119" s="6">
        <v>666674.30999999715</v>
      </c>
      <c r="BJ119" s="6">
        <v>5323.87</v>
      </c>
      <c r="BK119" s="44">
        <v>579</v>
      </c>
      <c r="BL119" s="6">
        <v>491721.35000000038</v>
      </c>
      <c r="BM119" s="6">
        <v>8725</v>
      </c>
      <c r="BN119" s="44">
        <v>128</v>
      </c>
      <c r="BO119" s="6">
        <v>58716.819999999992</v>
      </c>
      <c r="BP119" s="6">
        <v>2510.71</v>
      </c>
      <c r="BQ119" s="11">
        <v>5</v>
      </c>
      <c r="BR119" s="6">
        <v>8344.26</v>
      </c>
      <c r="BS119" s="6">
        <v>1359</v>
      </c>
      <c r="BT119" s="18">
        <v>25355</v>
      </c>
      <c r="BU119" s="10">
        <f>D119+G119+J119+M119+P119+S119+V119+Y119+AB119+AE119+AH119+AK119+AN119+AQ119+AT119+AW119+AZ119+BC119+BF119+BI119+BL119+BO119+BR119</f>
        <v>65029448.579999745</v>
      </c>
    </row>
    <row r="120" spans="1:73">
      <c r="A120" s="75" t="s">
        <v>119</v>
      </c>
      <c r="B120" t="s">
        <v>121</v>
      </c>
      <c r="C120" s="11">
        <v>3821</v>
      </c>
      <c r="D120" s="6">
        <v>8199643.829999988</v>
      </c>
      <c r="E120" s="12">
        <v>54002.630000000005</v>
      </c>
      <c r="F120" s="19">
        <v>3595</v>
      </c>
      <c r="G120" s="25">
        <v>2025266.8400000036</v>
      </c>
      <c r="H120" s="6">
        <v>22845.509999999969</v>
      </c>
      <c r="I120" s="11">
        <v>178</v>
      </c>
      <c r="J120" s="6">
        <v>214330.84</v>
      </c>
      <c r="K120" s="6">
        <v>2253.7599999999989</v>
      </c>
      <c r="L120" s="44">
        <v>344</v>
      </c>
      <c r="M120" s="6">
        <v>1035940.1400000001</v>
      </c>
      <c r="N120" s="6">
        <v>2850.51</v>
      </c>
      <c r="O120" s="44">
        <v>302</v>
      </c>
      <c r="P120" s="6">
        <v>726699.32999999973</v>
      </c>
      <c r="Q120" s="6">
        <v>13672.490000000009</v>
      </c>
      <c r="R120" s="44">
        <v>2632</v>
      </c>
      <c r="S120" s="6">
        <v>1142638.199999999</v>
      </c>
      <c r="T120" s="6">
        <v>7612.3900000000176</v>
      </c>
      <c r="U120" s="44">
        <v>2402</v>
      </c>
      <c r="V120" s="6">
        <v>1341675.250000003</v>
      </c>
      <c r="W120" s="12">
        <v>5070.5500000000102</v>
      </c>
      <c r="X120" s="44">
        <v>2830</v>
      </c>
      <c r="Y120" s="6">
        <v>1969739.1199999973</v>
      </c>
      <c r="Z120" s="12">
        <v>34017.700000000004</v>
      </c>
      <c r="AA120" s="11">
        <v>162</v>
      </c>
      <c r="AB120" s="6">
        <v>312457.58000000019</v>
      </c>
      <c r="AC120" s="6">
        <v>3042.27</v>
      </c>
      <c r="AD120" s="11">
        <v>0</v>
      </c>
      <c r="AE120" s="6">
        <v>0</v>
      </c>
      <c r="AF120" s="6">
        <v>0</v>
      </c>
      <c r="AG120" s="11">
        <v>0</v>
      </c>
      <c r="AH120" s="6">
        <v>0</v>
      </c>
      <c r="AI120" s="6">
        <v>0</v>
      </c>
      <c r="AJ120" s="11">
        <v>1</v>
      </c>
      <c r="AK120" s="6">
        <v>10850.71</v>
      </c>
      <c r="AL120" s="6">
        <v>56.81</v>
      </c>
      <c r="AM120" s="38">
        <v>180</v>
      </c>
      <c r="AN120" s="6">
        <v>325604.16000000003</v>
      </c>
      <c r="AO120" s="6">
        <v>2941.9299999999994</v>
      </c>
      <c r="AP120" s="38">
        <v>0</v>
      </c>
      <c r="AQ120" s="6">
        <v>0</v>
      </c>
      <c r="AR120" s="6">
        <v>0</v>
      </c>
      <c r="AS120" s="38">
        <v>124</v>
      </c>
      <c r="AT120" s="6">
        <v>126236.20999999999</v>
      </c>
      <c r="AU120" s="6">
        <v>888.44999999999982</v>
      </c>
      <c r="AV120" s="44">
        <v>3</v>
      </c>
      <c r="AW120" s="6">
        <v>2469.6800000000003</v>
      </c>
      <c r="AX120" s="6">
        <v>16.47</v>
      </c>
      <c r="AY120" s="44">
        <v>797</v>
      </c>
      <c r="AZ120" s="6">
        <v>241988.42000000033</v>
      </c>
      <c r="BA120" s="6">
        <v>5603.9099999999962</v>
      </c>
      <c r="BB120" s="44">
        <v>3</v>
      </c>
      <c r="BC120" s="6">
        <v>11038.419999999998</v>
      </c>
      <c r="BD120" s="6">
        <v>152</v>
      </c>
      <c r="BE120" s="44">
        <v>0</v>
      </c>
      <c r="BF120" s="6">
        <v>0</v>
      </c>
      <c r="BG120" s="6">
        <v>0</v>
      </c>
      <c r="BH120" s="44">
        <v>151</v>
      </c>
      <c r="BI120" s="6">
        <v>169399.16999999937</v>
      </c>
      <c r="BJ120" s="6">
        <v>1359</v>
      </c>
      <c r="BK120" s="44">
        <v>173</v>
      </c>
      <c r="BL120" s="6">
        <v>107807.00999999998</v>
      </c>
      <c r="BM120" s="6">
        <v>1949</v>
      </c>
      <c r="BN120" s="44">
        <v>29</v>
      </c>
      <c r="BO120" s="6">
        <v>13766.720000000001</v>
      </c>
      <c r="BP120" s="6">
        <v>597</v>
      </c>
      <c r="BQ120" s="11">
        <v>2</v>
      </c>
      <c r="BR120" s="6">
        <v>238.05</v>
      </c>
      <c r="BS120" s="6">
        <v>96</v>
      </c>
      <c r="BT120" s="18">
        <v>7416</v>
      </c>
      <c r="BU120" s="10">
        <f>D120+G120+J120+M120+P120+S120+V120+Y120+AB120+AE120+AH120+AK120+AN120+AQ120+AT120+AW120+AZ120+BC120+BF120+BI120+BL120+BO120+BR120</f>
        <v>17977789.679999996</v>
      </c>
    </row>
    <row r="121" spans="1:73">
      <c r="A121" s="76" t="s">
        <v>140</v>
      </c>
      <c r="B121" s="2" t="s">
        <v>5</v>
      </c>
      <c r="C121" s="9">
        <v>1080</v>
      </c>
      <c r="D121" s="4">
        <v>6787342.4900000095</v>
      </c>
      <c r="E121" s="10">
        <v>42793.529999999984</v>
      </c>
      <c r="F121" s="18">
        <v>832</v>
      </c>
      <c r="G121" s="26">
        <v>581568.12000000163</v>
      </c>
      <c r="H121" s="4">
        <v>6523.3699999999926</v>
      </c>
      <c r="I121" s="9">
        <v>64</v>
      </c>
      <c r="J121" s="4">
        <v>201433</v>
      </c>
      <c r="K121" s="4">
        <v>2041.2500000000002</v>
      </c>
      <c r="L121" s="45">
        <v>1</v>
      </c>
      <c r="M121" s="4">
        <v>683.39</v>
      </c>
      <c r="N121" s="4">
        <v>0.23</v>
      </c>
      <c r="O121" s="45">
        <v>779</v>
      </c>
      <c r="P121" s="4">
        <v>2543282.8700000006</v>
      </c>
      <c r="Q121" s="4">
        <v>25662.829999999998</v>
      </c>
      <c r="R121" s="45">
        <v>55</v>
      </c>
      <c r="S121" s="4">
        <v>17965.55</v>
      </c>
      <c r="T121" s="4">
        <v>124.47999999999998</v>
      </c>
      <c r="U121" s="45">
        <v>1</v>
      </c>
      <c r="V121" s="4">
        <v>84.18</v>
      </c>
      <c r="W121" s="10">
        <v>0.33</v>
      </c>
      <c r="X121" s="45">
        <v>3</v>
      </c>
      <c r="Y121" s="4">
        <v>3498.76</v>
      </c>
      <c r="Z121" s="10">
        <v>27.03</v>
      </c>
      <c r="AA121" s="9">
        <v>0</v>
      </c>
      <c r="AB121" s="4">
        <v>0</v>
      </c>
      <c r="AC121" s="4">
        <v>0</v>
      </c>
      <c r="AD121" s="9">
        <v>0</v>
      </c>
      <c r="AE121" s="4">
        <v>0</v>
      </c>
      <c r="AF121" s="4">
        <v>0</v>
      </c>
      <c r="AG121" s="9">
        <v>0</v>
      </c>
      <c r="AH121" s="4">
        <v>0</v>
      </c>
      <c r="AI121" s="4">
        <v>0</v>
      </c>
      <c r="AJ121" s="9">
        <v>0</v>
      </c>
      <c r="AK121" s="4">
        <v>0</v>
      </c>
      <c r="AL121" s="4">
        <v>0</v>
      </c>
      <c r="AM121" s="39">
        <v>0</v>
      </c>
      <c r="AN121" s="4">
        <v>0</v>
      </c>
      <c r="AO121" s="4">
        <v>0</v>
      </c>
      <c r="AP121" s="39">
        <v>0</v>
      </c>
      <c r="AQ121" s="4">
        <v>0</v>
      </c>
      <c r="AR121" s="4">
        <v>0</v>
      </c>
      <c r="AS121" s="39">
        <v>0</v>
      </c>
      <c r="AT121" s="4">
        <v>0</v>
      </c>
      <c r="AU121" s="4">
        <v>0</v>
      </c>
      <c r="AV121" s="45">
        <v>0</v>
      </c>
      <c r="AW121" s="4">
        <v>0</v>
      </c>
      <c r="AX121" s="4">
        <v>0</v>
      </c>
      <c r="AY121" s="45">
        <v>4</v>
      </c>
      <c r="AZ121" s="4">
        <v>80.03</v>
      </c>
      <c r="BA121" s="4">
        <v>1.83</v>
      </c>
      <c r="BB121" s="45">
        <v>511</v>
      </c>
      <c r="BC121" s="4">
        <v>1342455.5800000015</v>
      </c>
      <c r="BD121" s="4">
        <v>11006</v>
      </c>
      <c r="BE121" s="45">
        <v>0</v>
      </c>
      <c r="BF121" s="4">
        <v>0</v>
      </c>
      <c r="BG121" s="4">
        <v>0</v>
      </c>
      <c r="BH121" s="45">
        <v>372</v>
      </c>
      <c r="BI121" s="4">
        <v>266283.71999999805</v>
      </c>
      <c r="BJ121" s="4">
        <v>2026</v>
      </c>
      <c r="BK121" s="45">
        <v>308</v>
      </c>
      <c r="BL121" s="4">
        <v>44833.329999999864</v>
      </c>
      <c r="BM121" s="4">
        <v>807</v>
      </c>
      <c r="BN121" s="45">
        <v>37</v>
      </c>
      <c r="BO121" s="4">
        <v>2915.1800000000012</v>
      </c>
      <c r="BP121" s="4">
        <v>127.5</v>
      </c>
      <c r="BQ121" s="9">
        <v>0</v>
      </c>
      <c r="BR121" s="4">
        <v>0</v>
      </c>
      <c r="BS121" s="4">
        <v>0</v>
      </c>
      <c r="BT121" s="18">
        <v>1912</v>
      </c>
      <c r="BU121" s="10">
        <f>D121+G121+J121+M121+P121+S121+V121+Y121+AB121+AE121+AH121+AK121+AN121+AQ121+AT121+AW121+AZ121+BC121+BF121+BI121+BL121+BO121+BR121</f>
        <v>11792426.200000012</v>
      </c>
    </row>
    <row r="122" spans="1:73">
      <c r="A122" s="75" t="s">
        <v>122</v>
      </c>
      <c r="B122" s="3" t="s">
        <v>139</v>
      </c>
      <c r="C122" s="11">
        <v>1080</v>
      </c>
      <c r="D122" s="6">
        <v>6787342.4900000095</v>
      </c>
      <c r="E122" s="12">
        <v>42793.529999999984</v>
      </c>
      <c r="F122" s="19">
        <v>832</v>
      </c>
      <c r="G122" s="25">
        <v>581568.12000000163</v>
      </c>
      <c r="H122" s="6">
        <v>6523.3699999999926</v>
      </c>
      <c r="I122" s="11">
        <v>64</v>
      </c>
      <c r="J122" s="6">
        <v>201433</v>
      </c>
      <c r="K122" s="6">
        <v>2041.2500000000002</v>
      </c>
      <c r="L122" s="44">
        <v>1</v>
      </c>
      <c r="M122" s="6">
        <v>683.39</v>
      </c>
      <c r="N122" s="6">
        <v>0.23</v>
      </c>
      <c r="O122" s="44">
        <v>779</v>
      </c>
      <c r="P122" s="6">
        <v>2543282.8700000006</v>
      </c>
      <c r="Q122" s="6">
        <v>25662.829999999998</v>
      </c>
      <c r="R122" s="44">
        <v>55</v>
      </c>
      <c r="S122" s="6">
        <v>17965.55</v>
      </c>
      <c r="T122" s="6">
        <v>124.47999999999998</v>
      </c>
      <c r="U122" s="44">
        <v>1</v>
      </c>
      <c r="V122" s="6">
        <v>84.18</v>
      </c>
      <c r="W122" s="12">
        <v>0.33</v>
      </c>
      <c r="X122" s="44">
        <v>3</v>
      </c>
      <c r="Y122" s="6">
        <v>3498.76</v>
      </c>
      <c r="Z122" s="12">
        <v>27.03</v>
      </c>
      <c r="AA122" s="11">
        <v>0</v>
      </c>
      <c r="AB122" s="6">
        <v>0</v>
      </c>
      <c r="AC122" s="6">
        <v>0</v>
      </c>
      <c r="AD122" s="11">
        <v>0</v>
      </c>
      <c r="AE122" s="6">
        <v>0</v>
      </c>
      <c r="AF122" s="6">
        <v>0</v>
      </c>
      <c r="AG122" s="11">
        <v>0</v>
      </c>
      <c r="AH122" s="6">
        <v>0</v>
      </c>
      <c r="AI122" s="6">
        <v>0</v>
      </c>
      <c r="AJ122" s="11">
        <v>0</v>
      </c>
      <c r="AK122" s="6">
        <v>0</v>
      </c>
      <c r="AL122" s="6">
        <v>0</v>
      </c>
      <c r="AM122" s="38">
        <v>0</v>
      </c>
      <c r="AN122" s="6">
        <v>0</v>
      </c>
      <c r="AO122" s="6">
        <v>0</v>
      </c>
      <c r="AP122" s="38">
        <v>0</v>
      </c>
      <c r="AQ122" s="6">
        <v>0</v>
      </c>
      <c r="AR122" s="6">
        <v>0</v>
      </c>
      <c r="AS122" s="38">
        <v>0</v>
      </c>
      <c r="AT122" s="6">
        <v>0</v>
      </c>
      <c r="AU122" s="6">
        <v>0</v>
      </c>
      <c r="AV122" s="44">
        <v>0</v>
      </c>
      <c r="AW122" s="6">
        <v>0</v>
      </c>
      <c r="AX122" s="6">
        <v>0</v>
      </c>
      <c r="AY122" s="44">
        <v>4</v>
      </c>
      <c r="AZ122" s="6">
        <v>80.03</v>
      </c>
      <c r="BA122" s="6">
        <v>1.83</v>
      </c>
      <c r="BB122" s="44">
        <v>511</v>
      </c>
      <c r="BC122" s="6">
        <v>1342455.5800000015</v>
      </c>
      <c r="BD122" s="6">
        <v>11006</v>
      </c>
      <c r="BE122" s="44">
        <v>0</v>
      </c>
      <c r="BF122" s="6">
        <v>0</v>
      </c>
      <c r="BG122" s="6">
        <v>0</v>
      </c>
      <c r="BH122" s="44">
        <v>372</v>
      </c>
      <c r="BI122" s="6">
        <v>266283.71999999805</v>
      </c>
      <c r="BJ122" s="6">
        <v>2026</v>
      </c>
      <c r="BK122" s="44">
        <v>308</v>
      </c>
      <c r="BL122" s="6">
        <v>44833.329999999864</v>
      </c>
      <c r="BM122" s="6">
        <v>807</v>
      </c>
      <c r="BN122" s="44">
        <v>37</v>
      </c>
      <c r="BO122" s="6">
        <v>2915.1800000000012</v>
      </c>
      <c r="BP122" s="6">
        <v>127.5</v>
      </c>
      <c r="BQ122" s="11">
        <v>0</v>
      </c>
      <c r="BR122" s="6">
        <v>0</v>
      </c>
      <c r="BS122" s="6">
        <v>0</v>
      </c>
      <c r="BT122" s="18">
        <v>1912</v>
      </c>
      <c r="BU122" s="10">
        <f>D122+G122+J122+M122+P122+S122+V122+Y122+AB122+AE122+AH122+AK122+AN122+AQ122+AT122+AW122+AZ122+BC122+BF122+BI122+BL122+BO122+BR122</f>
        <v>11792426.200000012</v>
      </c>
    </row>
    <row r="123" spans="1:73">
      <c r="A123" s="75" t="s">
        <v>123</v>
      </c>
      <c r="B123" s="2" t="s">
        <v>5</v>
      </c>
      <c r="C123" s="9">
        <v>54215</v>
      </c>
      <c r="D123" s="4">
        <v>131888704.59000015</v>
      </c>
      <c r="E123" s="10">
        <v>674307.22999999963</v>
      </c>
      <c r="F123" s="18">
        <v>51279</v>
      </c>
      <c r="G123" s="26">
        <v>28048445.719999291</v>
      </c>
      <c r="H123" s="4">
        <v>315615.69</v>
      </c>
      <c r="I123" s="9">
        <v>1778</v>
      </c>
      <c r="J123" s="4">
        <v>2556894.2999999984</v>
      </c>
      <c r="K123" s="4">
        <v>25566.119999999995</v>
      </c>
      <c r="L123" s="45">
        <v>1046</v>
      </c>
      <c r="M123" s="4">
        <v>948506.17</v>
      </c>
      <c r="N123" s="4">
        <v>2683.7</v>
      </c>
      <c r="O123" s="45">
        <v>4093</v>
      </c>
      <c r="P123" s="4">
        <v>32516043.629999988</v>
      </c>
      <c r="Q123" s="4">
        <v>578632.03</v>
      </c>
      <c r="R123" s="45">
        <v>11983</v>
      </c>
      <c r="S123" s="4">
        <v>13501714.360000012</v>
      </c>
      <c r="T123" s="4">
        <v>83857.31000000007</v>
      </c>
      <c r="U123" s="45">
        <v>209</v>
      </c>
      <c r="V123" s="4">
        <v>140510.13</v>
      </c>
      <c r="W123" s="10">
        <v>504.6</v>
      </c>
      <c r="X123" s="45">
        <v>7498</v>
      </c>
      <c r="Y123" s="4">
        <v>5923806.6799999932</v>
      </c>
      <c r="Z123" s="10">
        <v>91697.899999999936</v>
      </c>
      <c r="AA123" s="9">
        <v>17</v>
      </c>
      <c r="AB123" s="4">
        <v>47591.57</v>
      </c>
      <c r="AC123" s="4">
        <v>462.69999999999993</v>
      </c>
      <c r="AD123" s="9">
        <v>122</v>
      </c>
      <c r="AE123" s="4">
        <v>1429607.6099999996</v>
      </c>
      <c r="AF123" s="4">
        <v>3862.0099999999989</v>
      </c>
      <c r="AG123" s="9">
        <v>719</v>
      </c>
      <c r="AH123" s="4">
        <v>5753446.7599999998</v>
      </c>
      <c r="AI123" s="4">
        <v>7953.8099999999995</v>
      </c>
      <c r="AJ123" s="9">
        <v>129</v>
      </c>
      <c r="AK123" s="4">
        <v>549387.7300000001</v>
      </c>
      <c r="AL123" s="4">
        <v>2875.7499999999995</v>
      </c>
      <c r="AM123" s="39">
        <v>862</v>
      </c>
      <c r="AN123" s="4">
        <v>635184.74</v>
      </c>
      <c r="AO123" s="4">
        <v>5717.41</v>
      </c>
      <c r="AP123" s="39">
        <v>1</v>
      </c>
      <c r="AQ123" s="4">
        <v>3667.39</v>
      </c>
      <c r="AR123" s="4">
        <v>9.2200000000000006</v>
      </c>
      <c r="AS123" s="39">
        <v>75</v>
      </c>
      <c r="AT123" s="4">
        <v>27863.739999999991</v>
      </c>
      <c r="AU123" s="4">
        <v>218.21999999999994</v>
      </c>
      <c r="AV123" s="45">
        <v>21489</v>
      </c>
      <c r="AW123" s="4">
        <v>19893869.019999992</v>
      </c>
      <c r="AX123" s="4">
        <v>132876.42999999988</v>
      </c>
      <c r="AY123" s="45">
        <v>284</v>
      </c>
      <c r="AZ123" s="4">
        <v>115705.14</v>
      </c>
      <c r="BA123" s="4">
        <v>2626.83</v>
      </c>
      <c r="BB123" s="45">
        <v>1780</v>
      </c>
      <c r="BC123" s="4">
        <v>8116160.2699999958</v>
      </c>
      <c r="BD123" s="4">
        <v>100784.02</v>
      </c>
      <c r="BE123" s="45">
        <v>4</v>
      </c>
      <c r="BF123" s="4">
        <v>21385.8</v>
      </c>
      <c r="BG123" s="4">
        <v>654</v>
      </c>
      <c r="BH123" s="45">
        <v>354</v>
      </c>
      <c r="BI123" s="4">
        <v>613133.1599999998</v>
      </c>
      <c r="BJ123" s="4">
        <v>4966</v>
      </c>
      <c r="BK123" s="45">
        <v>2196</v>
      </c>
      <c r="BL123" s="4">
        <v>27286814.440000009</v>
      </c>
      <c r="BM123" s="4">
        <v>473730.28</v>
      </c>
      <c r="BN123" s="45">
        <v>79</v>
      </c>
      <c r="BO123" s="4">
        <v>56269.80000000001</v>
      </c>
      <c r="BP123" s="4">
        <v>2437</v>
      </c>
      <c r="BQ123" s="9">
        <v>0</v>
      </c>
      <c r="BR123" s="4">
        <v>0</v>
      </c>
      <c r="BS123" s="4">
        <v>0</v>
      </c>
      <c r="BT123" s="18">
        <v>105494</v>
      </c>
      <c r="BU123" s="10">
        <f>D123+G123+J123+M123+P123+S123+V123+Y123+AB123+AE123+AH123+AK123+AN123+AQ123+AT123+AW123+AZ123+BC123+BF123+BI123+BL123+BO123+BR123</f>
        <v>280074712.74999946</v>
      </c>
    </row>
    <row r="124" spans="1:73">
      <c r="A124" s="75" t="s">
        <v>123</v>
      </c>
      <c r="B124" t="s">
        <v>124</v>
      </c>
      <c r="C124" s="11">
        <v>1124</v>
      </c>
      <c r="D124" s="6">
        <v>3493467.2399999956</v>
      </c>
      <c r="E124" s="12">
        <v>21559.989999999965</v>
      </c>
      <c r="F124" s="19">
        <v>987</v>
      </c>
      <c r="G124" s="25">
        <v>725736.75000000233</v>
      </c>
      <c r="H124" s="6">
        <v>8156.7599999999984</v>
      </c>
      <c r="I124" s="11">
        <v>25</v>
      </c>
      <c r="J124" s="6">
        <v>67658.83</v>
      </c>
      <c r="K124" s="6">
        <v>676.5999999999998</v>
      </c>
      <c r="L124" s="44">
        <v>6</v>
      </c>
      <c r="M124" s="6">
        <v>4275.6099999999997</v>
      </c>
      <c r="N124" s="6">
        <v>14.95</v>
      </c>
      <c r="O124" s="44">
        <v>429</v>
      </c>
      <c r="P124" s="6">
        <v>1116432.2000000007</v>
      </c>
      <c r="Q124" s="6">
        <v>17793.45</v>
      </c>
      <c r="R124" s="44">
        <v>42</v>
      </c>
      <c r="S124" s="6">
        <v>37297.570000000007</v>
      </c>
      <c r="T124" s="6">
        <v>237.24000000000007</v>
      </c>
      <c r="U124" s="44">
        <v>2</v>
      </c>
      <c r="V124" s="6">
        <v>3725.38</v>
      </c>
      <c r="W124" s="12">
        <v>14.59</v>
      </c>
      <c r="X124" s="44">
        <v>10</v>
      </c>
      <c r="Y124" s="6">
        <v>5516.2699999999995</v>
      </c>
      <c r="Z124" s="12">
        <v>87.89</v>
      </c>
      <c r="AA124" s="11">
        <v>0</v>
      </c>
      <c r="AB124" s="6">
        <v>0</v>
      </c>
      <c r="AC124" s="6">
        <v>0</v>
      </c>
      <c r="AD124" s="11">
        <v>0</v>
      </c>
      <c r="AE124" s="6">
        <v>0</v>
      </c>
      <c r="AF124" s="6">
        <v>0</v>
      </c>
      <c r="AG124" s="11">
        <v>1</v>
      </c>
      <c r="AH124" s="6">
        <v>2481.56</v>
      </c>
      <c r="AI124" s="6">
        <v>3.42</v>
      </c>
      <c r="AJ124" s="11">
        <v>0</v>
      </c>
      <c r="AK124" s="6">
        <v>0</v>
      </c>
      <c r="AL124" s="6">
        <v>0</v>
      </c>
      <c r="AM124" s="38">
        <v>1</v>
      </c>
      <c r="AN124" s="6">
        <v>1664.12</v>
      </c>
      <c r="AO124" s="6">
        <v>14.97</v>
      </c>
      <c r="AP124" s="38">
        <v>0</v>
      </c>
      <c r="AQ124" s="6">
        <v>0</v>
      </c>
      <c r="AR124" s="6">
        <v>0</v>
      </c>
      <c r="AS124" s="38">
        <v>0</v>
      </c>
      <c r="AT124" s="6">
        <v>0</v>
      </c>
      <c r="AU124" s="6">
        <v>0</v>
      </c>
      <c r="AV124" s="44">
        <v>35</v>
      </c>
      <c r="AW124" s="6">
        <v>36576.18</v>
      </c>
      <c r="AX124" s="6">
        <v>244.26000000000002</v>
      </c>
      <c r="AY124" s="44">
        <v>1</v>
      </c>
      <c r="AZ124" s="6">
        <v>16.23</v>
      </c>
      <c r="BA124" s="6">
        <v>0.36</v>
      </c>
      <c r="BB124" s="44">
        <v>172</v>
      </c>
      <c r="BC124" s="6">
        <v>571905.74</v>
      </c>
      <c r="BD124" s="6">
        <v>4786</v>
      </c>
      <c r="BE124" s="44">
        <v>0</v>
      </c>
      <c r="BF124" s="6">
        <v>0</v>
      </c>
      <c r="BG124" s="6">
        <v>0</v>
      </c>
      <c r="BH124" s="44">
        <v>49</v>
      </c>
      <c r="BI124" s="6">
        <v>33903.210000000006</v>
      </c>
      <c r="BJ124" s="6">
        <v>299</v>
      </c>
      <c r="BK124" s="44">
        <v>115</v>
      </c>
      <c r="BL124" s="6">
        <v>124460.98000000001</v>
      </c>
      <c r="BM124" s="6">
        <v>2163</v>
      </c>
      <c r="BN124" s="44">
        <v>27</v>
      </c>
      <c r="BO124" s="6">
        <v>13364.300000000003</v>
      </c>
      <c r="BP124" s="6">
        <v>579</v>
      </c>
      <c r="BQ124" s="11">
        <v>0</v>
      </c>
      <c r="BR124" s="6">
        <v>0</v>
      </c>
      <c r="BS124" s="6">
        <v>0</v>
      </c>
      <c r="BT124" s="18">
        <v>2111</v>
      </c>
      <c r="BU124" s="10">
        <f>D124+G124+J124+M124+P124+S124+V124+Y124+AB124+AE124+AH124+AK124+AN124+AQ124+AT124+AW124+AZ124+BC124+BF124+BI124+BL124+BO124+BR124</f>
        <v>6238482.169999999</v>
      </c>
    </row>
    <row r="125" spans="1:73">
      <c r="A125" s="75" t="s">
        <v>123</v>
      </c>
      <c r="B125" t="s">
        <v>125</v>
      </c>
      <c r="C125" s="11">
        <v>14894</v>
      </c>
      <c r="D125" s="6">
        <v>26357549.460000023</v>
      </c>
      <c r="E125" s="12">
        <v>133792.00999999981</v>
      </c>
      <c r="F125" s="19">
        <v>14392</v>
      </c>
      <c r="G125" s="25">
        <v>6426699.589999795</v>
      </c>
      <c r="H125" s="6">
        <v>72321.539999999848</v>
      </c>
      <c r="I125" s="11">
        <v>401</v>
      </c>
      <c r="J125" s="6">
        <v>508972.53999999986</v>
      </c>
      <c r="K125" s="6">
        <v>5085.599999999994</v>
      </c>
      <c r="L125" s="44">
        <v>253</v>
      </c>
      <c r="M125" s="6">
        <v>293156.09000000003</v>
      </c>
      <c r="N125" s="6">
        <v>722.16</v>
      </c>
      <c r="O125" s="44">
        <v>692</v>
      </c>
      <c r="P125" s="6">
        <v>6348757.0200000023</v>
      </c>
      <c r="Q125" s="6">
        <v>111241.36000000002</v>
      </c>
      <c r="R125" s="44">
        <v>1131</v>
      </c>
      <c r="S125" s="6">
        <v>819828.73999999953</v>
      </c>
      <c r="T125" s="6">
        <v>4999.9699999999984</v>
      </c>
      <c r="U125" s="44">
        <v>33</v>
      </c>
      <c r="V125" s="6">
        <v>31647.579999999998</v>
      </c>
      <c r="W125" s="12">
        <v>119.71000000000001</v>
      </c>
      <c r="X125" s="44">
        <v>3411</v>
      </c>
      <c r="Y125" s="6">
        <v>1562312.4899999944</v>
      </c>
      <c r="Z125" s="12">
        <v>24860.279999999981</v>
      </c>
      <c r="AA125" s="11">
        <v>4</v>
      </c>
      <c r="AB125" s="6">
        <v>2712.7200000000003</v>
      </c>
      <c r="AC125" s="6">
        <v>26.37</v>
      </c>
      <c r="AD125" s="11">
        <v>7</v>
      </c>
      <c r="AE125" s="6">
        <v>106197.37</v>
      </c>
      <c r="AF125" s="6">
        <v>286.89</v>
      </c>
      <c r="AG125" s="11">
        <v>239</v>
      </c>
      <c r="AH125" s="6">
        <v>1201572.1200000001</v>
      </c>
      <c r="AI125" s="6">
        <v>1660.5399999999997</v>
      </c>
      <c r="AJ125" s="11">
        <v>13</v>
      </c>
      <c r="AK125" s="6">
        <v>66357.12000000001</v>
      </c>
      <c r="AL125" s="6">
        <v>347.35</v>
      </c>
      <c r="AM125" s="38">
        <v>341</v>
      </c>
      <c r="AN125" s="6">
        <v>215872.50999999995</v>
      </c>
      <c r="AO125" s="6">
        <v>1941.7599999999995</v>
      </c>
      <c r="AP125" s="38">
        <v>1</v>
      </c>
      <c r="AQ125" s="6">
        <v>3667.39</v>
      </c>
      <c r="AR125" s="6">
        <v>9.2200000000000006</v>
      </c>
      <c r="AS125" s="38">
        <v>2</v>
      </c>
      <c r="AT125" s="6">
        <v>308.29000000000002</v>
      </c>
      <c r="AU125" s="6">
        <v>2.38</v>
      </c>
      <c r="AV125" s="44">
        <v>7324</v>
      </c>
      <c r="AW125" s="6">
        <v>5231590.7799999984</v>
      </c>
      <c r="AX125" s="6">
        <v>34947.209999999854</v>
      </c>
      <c r="AY125" s="44">
        <v>56</v>
      </c>
      <c r="AZ125" s="6">
        <v>11134.480000000001</v>
      </c>
      <c r="BA125" s="6">
        <v>252.39</v>
      </c>
      <c r="BB125" s="44">
        <v>278</v>
      </c>
      <c r="BC125" s="6">
        <v>1343958.1099999996</v>
      </c>
      <c r="BD125" s="6">
        <v>18920</v>
      </c>
      <c r="BE125" s="44">
        <v>1</v>
      </c>
      <c r="BF125" s="6">
        <v>8142.3</v>
      </c>
      <c r="BG125" s="6">
        <v>249</v>
      </c>
      <c r="BH125" s="44">
        <v>50</v>
      </c>
      <c r="BI125" s="6">
        <v>135891.53999999998</v>
      </c>
      <c r="BJ125" s="6">
        <v>1044</v>
      </c>
      <c r="BK125" s="44">
        <v>516</v>
      </c>
      <c r="BL125" s="6">
        <v>5799423.3799999887</v>
      </c>
      <c r="BM125" s="6">
        <v>100566.28</v>
      </c>
      <c r="BN125" s="44">
        <v>11</v>
      </c>
      <c r="BO125" s="6">
        <v>4252.84</v>
      </c>
      <c r="BP125" s="6">
        <v>184</v>
      </c>
      <c r="BQ125" s="11">
        <v>0</v>
      </c>
      <c r="BR125" s="6">
        <v>0</v>
      </c>
      <c r="BS125" s="6">
        <v>0</v>
      </c>
      <c r="BT125" s="18">
        <v>29286</v>
      </c>
      <c r="BU125" s="10">
        <f>D125+G125+J125+M125+P125+S125+V125+Y125+AB125+AE125+AH125+AK125+AN125+AQ125+AT125+AW125+AZ125+BC125+BF125+BI125+BL125+BO125+BR125</f>
        <v>56480004.459999792</v>
      </c>
    </row>
    <row r="126" spans="1:73">
      <c r="A126" s="75" t="s">
        <v>123</v>
      </c>
      <c r="B126" t="s">
        <v>126</v>
      </c>
      <c r="C126" s="11">
        <v>4032</v>
      </c>
      <c r="D126" s="6">
        <v>18552414.57</v>
      </c>
      <c r="E126" s="12">
        <v>100875.67</v>
      </c>
      <c r="F126" s="19">
        <v>3484</v>
      </c>
      <c r="G126" s="25">
        <v>2737171.0799999479</v>
      </c>
      <c r="H126" s="6">
        <v>30762.090000000018</v>
      </c>
      <c r="I126" s="11">
        <v>107</v>
      </c>
      <c r="J126" s="6">
        <v>303011.65999999992</v>
      </c>
      <c r="K126" s="6">
        <v>3029.5800000000008</v>
      </c>
      <c r="L126" s="44">
        <v>205</v>
      </c>
      <c r="M126" s="6">
        <v>196350.79000000004</v>
      </c>
      <c r="N126" s="6">
        <v>496.34999999999997</v>
      </c>
      <c r="O126" s="44">
        <v>109</v>
      </c>
      <c r="P126" s="6">
        <v>1210410.6100000001</v>
      </c>
      <c r="Q126" s="6">
        <v>30009.529999999992</v>
      </c>
      <c r="R126" s="44">
        <v>200</v>
      </c>
      <c r="S126" s="6">
        <v>181459.28999999992</v>
      </c>
      <c r="T126" s="6">
        <v>1051.0300000000004</v>
      </c>
      <c r="U126" s="44">
        <v>1</v>
      </c>
      <c r="V126" s="6">
        <v>1278</v>
      </c>
      <c r="W126" s="12">
        <v>5.01</v>
      </c>
      <c r="X126" s="44">
        <v>894</v>
      </c>
      <c r="Y126" s="6">
        <v>2139903.4099999974</v>
      </c>
      <c r="Z126" s="12">
        <v>31151.829999999965</v>
      </c>
      <c r="AA126" s="11">
        <v>1</v>
      </c>
      <c r="AB126" s="6">
        <v>1018.88</v>
      </c>
      <c r="AC126" s="6">
        <v>9.9</v>
      </c>
      <c r="AD126" s="11">
        <v>15</v>
      </c>
      <c r="AE126" s="6">
        <v>200647.96000000002</v>
      </c>
      <c r="AF126" s="6">
        <v>542.07000000000005</v>
      </c>
      <c r="AG126" s="11">
        <v>250</v>
      </c>
      <c r="AH126" s="6">
        <v>1931595.7199999997</v>
      </c>
      <c r="AI126" s="6">
        <v>2668.28</v>
      </c>
      <c r="AJ126" s="11">
        <v>28</v>
      </c>
      <c r="AK126" s="6">
        <v>74369.449999999983</v>
      </c>
      <c r="AL126" s="6">
        <v>389.24</v>
      </c>
      <c r="AM126" s="38">
        <v>137</v>
      </c>
      <c r="AN126" s="6">
        <v>104051.89000000003</v>
      </c>
      <c r="AO126" s="6">
        <v>935.96</v>
      </c>
      <c r="AP126" s="38">
        <v>0</v>
      </c>
      <c r="AQ126" s="6">
        <v>0</v>
      </c>
      <c r="AR126" s="6">
        <v>0</v>
      </c>
      <c r="AS126" s="38">
        <v>0</v>
      </c>
      <c r="AT126" s="6">
        <v>0</v>
      </c>
      <c r="AU126" s="6">
        <v>0</v>
      </c>
      <c r="AV126" s="44">
        <v>2612</v>
      </c>
      <c r="AW126" s="6">
        <v>4289344.8699999955</v>
      </c>
      <c r="AX126" s="6">
        <v>28628.949999999913</v>
      </c>
      <c r="AY126" s="44">
        <v>27</v>
      </c>
      <c r="AZ126" s="6">
        <v>10622.82</v>
      </c>
      <c r="BA126" s="6">
        <v>241.06000000000006</v>
      </c>
      <c r="BB126" s="44">
        <v>19</v>
      </c>
      <c r="BC126" s="6">
        <v>117639.69000000002</v>
      </c>
      <c r="BD126" s="6">
        <v>1659</v>
      </c>
      <c r="BE126" s="44">
        <v>0</v>
      </c>
      <c r="BF126" s="6">
        <v>0</v>
      </c>
      <c r="BG126" s="6">
        <v>0</v>
      </c>
      <c r="BH126" s="44">
        <v>16</v>
      </c>
      <c r="BI126" s="6">
        <v>46665.599999999991</v>
      </c>
      <c r="BJ126" s="6">
        <v>359</v>
      </c>
      <c r="BK126" s="44">
        <v>71</v>
      </c>
      <c r="BL126" s="6">
        <v>1332987.6399999992</v>
      </c>
      <c r="BM126" s="6">
        <v>23018</v>
      </c>
      <c r="BN126" s="44">
        <v>0</v>
      </c>
      <c r="BO126" s="6">
        <v>0</v>
      </c>
      <c r="BP126" s="6">
        <v>0</v>
      </c>
      <c r="BQ126" s="11">
        <v>0</v>
      </c>
      <c r="BR126" s="6">
        <v>0</v>
      </c>
      <c r="BS126" s="6">
        <v>0</v>
      </c>
      <c r="BT126" s="18">
        <v>7516</v>
      </c>
      <c r="BU126" s="10">
        <f>D126+G126+J126+M126+P126+S126+V126+Y126+AB126+AE126+AH126+AK126+AN126+AQ126+AT126+AW126+AZ126+BC126+BF126+BI126+BL126+BO126+BR126</f>
        <v>33430943.929999936</v>
      </c>
    </row>
    <row r="127" spans="1:73">
      <c r="A127" s="75" t="s">
        <v>123</v>
      </c>
      <c r="B127" t="s">
        <v>127</v>
      </c>
      <c r="C127" s="11">
        <v>11990</v>
      </c>
      <c r="D127" s="6">
        <v>19644291.400000036</v>
      </c>
      <c r="E127" s="12">
        <v>105351.46000000005</v>
      </c>
      <c r="F127" s="19">
        <v>11607</v>
      </c>
      <c r="G127" s="25">
        <v>5579256.389999886</v>
      </c>
      <c r="H127" s="6">
        <v>62809.42000000018</v>
      </c>
      <c r="I127" s="11">
        <v>429</v>
      </c>
      <c r="J127" s="6">
        <v>446805.22999999957</v>
      </c>
      <c r="K127" s="6">
        <v>4465.9900000000034</v>
      </c>
      <c r="L127" s="44">
        <v>133</v>
      </c>
      <c r="M127" s="6">
        <v>113161.20999999999</v>
      </c>
      <c r="N127" s="6">
        <v>296.74</v>
      </c>
      <c r="O127" s="44">
        <v>728</v>
      </c>
      <c r="P127" s="6">
        <v>5801838.4300000006</v>
      </c>
      <c r="Q127" s="6">
        <v>112602.43999999999</v>
      </c>
      <c r="R127" s="44">
        <v>4761</v>
      </c>
      <c r="S127" s="6">
        <v>5461671.570000018</v>
      </c>
      <c r="T127" s="6">
        <v>33572.580000000045</v>
      </c>
      <c r="U127" s="44">
        <v>17</v>
      </c>
      <c r="V127" s="6">
        <v>7595</v>
      </c>
      <c r="W127" s="12">
        <v>29.59</v>
      </c>
      <c r="X127" s="44">
        <v>972</v>
      </c>
      <c r="Y127" s="6">
        <v>430688.39</v>
      </c>
      <c r="Z127" s="12">
        <v>6706.3800000000037</v>
      </c>
      <c r="AA127" s="11">
        <v>0</v>
      </c>
      <c r="AB127" s="6">
        <v>0</v>
      </c>
      <c r="AC127" s="6">
        <v>0</v>
      </c>
      <c r="AD127" s="11">
        <v>1</v>
      </c>
      <c r="AE127" s="6">
        <v>18289.169999999998</v>
      </c>
      <c r="AF127" s="6">
        <v>49.41</v>
      </c>
      <c r="AG127" s="11">
        <v>20</v>
      </c>
      <c r="AH127" s="6">
        <v>310873.61</v>
      </c>
      <c r="AI127" s="6">
        <v>429.47</v>
      </c>
      <c r="AJ127" s="11">
        <v>2</v>
      </c>
      <c r="AK127" s="6">
        <v>7098</v>
      </c>
      <c r="AL127" s="6">
        <v>37.15</v>
      </c>
      <c r="AM127" s="38">
        <v>110</v>
      </c>
      <c r="AN127" s="6">
        <v>54555.040000000015</v>
      </c>
      <c r="AO127" s="6">
        <v>490.72000000000025</v>
      </c>
      <c r="AP127" s="38">
        <v>0</v>
      </c>
      <c r="AQ127" s="6">
        <v>0</v>
      </c>
      <c r="AR127" s="6">
        <v>0</v>
      </c>
      <c r="AS127" s="38">
        <v>0</v>
      </c>
      <c r="AT127" s="6">
        <v>0</v>
      </c>
      <c r="AU127" s="6">
        <v>0</v>
      </c>
      <c r="AV127" s="44">
        <v>3866</v>
      </c>
      <c r="AW127" s="6">
        <v>2382875.7699999935</v>
      </c>
      <c r="AX127" s="6">
        <v>15939.300000000001</v>
      </c>
      <c r="AY127" s="44">
        <v>28</v>
      </c>
      <c r="AZ127" s="6">
        <v>2931.1</v>
      </c>
      <c r="BA127" s="6">
        <v>66.410000000000011</v>
      </c>
      <c r="BB127" s="44">
        <v>279</v>
      </c>
      <c r="BC127" s="6">
        <v>1053519.1100000001</v>
      </c>
      <c r="BD127" s="6">
        <v>13898</v>
      </c>
      <c r="BE127" s="44">
        <v>1</v>
      </c>
      <c r="BF127" s="6">
        <v>5460.9</v>
      </c>
      <c r="BG127" s="6">
        <v>167</v>
      </c>
      <c r="BH127" s="44">
        <v>46</v>
      </c>
      <c r="BI127" s="6">
        <v>55389.869999999995</v>
      </c>
      <c r="BJ127" s="6">
        <v>480</v>
      </c>
      <c r="BK127" s="44">
        <v>539</v>
      </c>
      <c r="BL127" s="6">
        <v>6232825.669999985</v>
      </c>
      <c r="BM127" s="6">
        <v>107794</v>
      </c>
      <c r="BN127" s="44">
        <v>6</v>
      </c>
      <c r="BO127" s="6">
        <v>6257.39</v>
      </c>
      <c r="BP127" s="6">
        <v>271</v>
      </c>
      <c r="BQ127" s="11">
        <v>0</v>
      </c>
      <c r="BR127" s="6">
        <v>0</v>
      </c>
      <c r="BS127" s="6">
        <v>0</v>
      </c>
      <c r="BT127" s="18">
        <v>23597</v>
      </c>
      <c r="BU127" s="10">
        <f>D127+G127+J127+M127+P127+S127+V127+Y127+AB127+AE127+AH127+AK127+AN127+AQ127+AT127+AW127+AZ127+BC127+BF127+BI127+BL127+BO127+BR127</f>
        <v>47615383.249999918</v>
      </c>
    </row>
    <row r="128" spans="1:73">
      <c r="A128" s="75" t="s">
        <v>123</v>
      </c>
      <c r="B128" t="s">
        <v>128</v>
      </c>
      <c r="C128" s="11">
        <v>7234</v>
      </c>
      <c r="D128" s="6">
        <v>17242680.460000012</v>
      </c>
      <c r="E128" s="12">
        <v>92811.45</v>
      </c>
      <c r="F128" s="19">
        <v>6843</v>
      </c>
      <c r="G128" s="25">
        <v>3161835.2699999493</v>
      </c>
      <c r="H128" s="6">
        <v>35581.989999999976</v>
      </c>
      <c r="I128" s="11">
        <v>130</v>
      </c>
      <c r="J128" s="6">
        <v>194162.57000000004</v>
      </c>
      <c r="K128" s="6">
        <v>1941.3999999999992</v>
      </c>
      <c r="L128" s="44">
        <v>176</v>
      </c>
      <c r="M128" s="6">
        <v>186793.78999999998</v>
      </c>
      <c r="N128" s="6">
        <v>523.16000000000008</v>
      </c>
      <c r="O128" s="44">
        <v>158</v>
      </c>
      <c r="P128" s="6">
        <v>1707605.4000000008</v>
      </c>
      <c r="Q128" s="6">
        <v>29168.850000000002</v>
      </c>
      <c r="R128" s="44">
        <v>811</v>
      </c>
      <c r="S128" s="6">
        <v>964220.91999999993</v>
      </c>
      <c r="T128" s="6">
        <v>6407.1399999999994</v>
      </c>
      <c r="U128" s="44">
        <v>11</v>
      </c>
      <c r="V128" s="6">
        <v>12945.619999999999</v>
      </c>
      <c r="W128" s="12">
        <v>49.03</v>
      </c>
      <c r="X128" s="44">
        <v>958</v>
      </c>
      <c r="Y128" s="6">
        <v>920837.87000000128</v>
      </c>
      <c r="Z128" s="12">
        <v>14762.41999999998</v>
      </c>
      <c r="AA128" s="11">
        <v>4</v>
      </c>
      <c r="AB128" s="6">
        <v>25462.68</v>
      </c>
      <c r="AC128" s="6">
        <v>247.59999999999997</v>
      </c>
      <c r="AD128" s="11">
        <v>2</v>
      </c>
      <c r="AE128" s="6">
        <v>144119.78999999998</v>
      </c>
      <c r="AF128" s="6">
        <v>389.39</v>
      </c>
      <c r="AG128" s="11">
        <v>124</v>
      </c>
      <c r="AH128" s="6">
        <v>1772349.8800000001</v>
      </c>
      <c r="AI128" s="6">
        <v>2453.88</v>
      </c>
      <c r="AJ128" s="11">
        <v>8</v>
      </c>
      <c r="AK128" s="6">
        <v>62306.650000000009</v>
      </c>
      <c r="AL128" s="6">
        <v>326.17</v>
      </c>
      <c r="AM128" s="38">
        <v>135</v>
      </c>
      <c r="AN128" s="6">
        <v>133034.94</v>
      </c>
      <c r="AO128" s="6">
        <v>1200.4900000000002</v>
      </c>
      <c r="AP128" s="38">
        <v>0</v>
      </c>
      <c r="AQ128" s="6">
        <v>0</v>
      </c>
      <c r="AR128" s="6">
        <v>0</v>
      </c>
      <c r="AS128" s="38">
        <v>3</v>
      </c>
      <c r="AT128" s="6">
        <v>1715.29</v>
      </c>
      <c r="AU128" s="6">
        <v>13.32</v>
      </c>
      <c r="AV128" s="44">
        <v>4231</v>
      </c>
      <c r="AW128" s="6">
        <v>4162591.8900000053</v>
      </c>
      <c r="AX128" s="6">
        <v>27808.160000000065</v>
      </c>
      <c r="AY128" s="44">
        <v>27</v>
      </c>
      <c r="AZ128" s="6">
        <v>7676.59</v>
      </c>
      <c r="BA128" s="6">
        <v>175.27</v>
      </c>
      <c r="BB128" s="44">
        <v>43</v>
      </c>
      <c r="BC128" s="6">
        <v>270025.27999999991</v>
      </c>
      <c r="BD128" s="6">
        <v>3808</v>
      </c>
      <c r="BE128" s="44">
        <v>1</v>
      </c>
      <c r="BF128" s="6">
        <v>6213</v>
      </c>
      <c r="BG128" s="6">
        <v>190</v>
      </c>
      <c r="BH128" s="44">
        <v>3</v>
      </c>
      <c r="BI128" s="6">
        <v>10016.64</v>
      </c>
      <c r="BJ128" s="6">
        <v>74</v>
      </c>
      <c r="BK128" s="44">
        <v>95</v>
      </c>
      <c r="BL128" s="6">
        <v>1955886.9099999997</v>
      </c>
      <c r="BM128" s="6">
        <v>34873</v>
      </c>
      <c r="BN128" s="44">
        <v>0</v>
      </c>
      <c r="BO128" s="6">
        <v>0</v>
      </c>
      <c r="BP128" s="6">
        <v>0</v>
      </c>
      <c r="BQ128" s="11">
        <v>0</v>
      </c>
      <c r="BR128" s="6">
        <v>0</v>
      </c>
      <c r="BS128" s="6">
        <v>0</v>
      </c>
      <c r="BT128" s="18">
        <v>14077</v>
      </c>
      <c r="BU128" s="10">
        <f>D128+G128+J128+M128+P128+S128+V128+Y128+AB128+AE128+AH128+AK128+AN128+AQ128+AT128+AW128+AZ128+BC128+BF128+BI128+BL128+BO128+BR128</f>
        <v>32942481.439999964</v>
      </c>
    </row>
    <row r="129" spans="1:73">
      <c r="A129" s="75" t="s">
        <v>123</v>
      </c>
      <c r="B129" t="s">
        <v>129</v>
      </c>
      <c r="C129" s="11">
        <v>8098</v>
      </c>
      <c r="D129" s="6">
        <v>31553160.280000053</v>
      </c>
      <c r="E129" s="12">
        <v>141050.28000000014</v>
      </c>
      <c r="F129" s="19">
        <v>7422</v>
      </c>
      <c r="G129" s="25">
        <v>5479602.9699998004</v>
      </c>
      <c r="H129" s="6">
        <v>61691.360000000059</v>
      </c>
      <c r="I129" s="11">
        <v>414</v>
      </c>
      <c r="J129" s="6">
        <v>575521.61999999941</v>
      </c>
      <c r="K129" s="6">
        <v>5760.6099999999969</v>
      </c>
      <c r="L129" s="44">
        <v>196</v>
      </c>
      <c r="M129" s="6">
        <v>119089.27000000005</v>
      </c>
      <c r="N129" s="6">
        <v>518.75999999999965</v>
      </c>
      <c r="O129" s="44">
        <v>970</v>
      </c>
      <c r="P129" s="6">
        <v>10108817.049999991</v>
      </c>
      <c r="Q129" s="6">
        <v>195544.89000000013</v>
      </c>
      <c r="R129" s="44">
        <v>3785</v>
      </c>
      <c r="S129" s="6">
        <v>5114319.7499999953</v>
      </c>
      <c r="T129" s="6">
        <v>31590.920000000031</v>
      </c>
      <c r="U129" s="44">
        <v>112</v>
      </c>
      <c r="V129" s="6">
        <v>63618.099999999984</v>
      </c>
      <c r="W129" s="12">
        <v>214.93</v>
      </c>
      <c r="X129" s="44">
        <v>214</v>
      </c>
      <c r="Y129" s="6">
        <v>344390.96000000014</v>
      </c>
      <c r="Z129" s="12">
        <v>5596.6399999999976</v>
      </c>
      <c r="AA129" s="11">
        <v>6</v>
      </c>
      <c r="AB129" s="6">
        <v>16911.05</v>
      </c>
      <c r="AC129" s="6">
        <v>164.39</v>
      </c>
      <c r="AD129" s="11">
        <v>83</v>
      </c>
      <c r="AE129" s="6">
        <v>849988.10999999975</v>
      </c>
      <c r="AF129" s="6">
        <v>2296.1499999999992</v>
      </c>
      <c r="AG129" s="11">
        <v>55</v>
      </c>
      <c r="AH129" s="6">
        <v>373276.66000000003</v>
      </c>
      <c r="AI129" s="6">
        <v>515.49</v>
      </c>
      <c r="AJ129" s="11">
        <v>70</v>
      </c>
      <c r="AK129" s="6">
        <v>293797.41000000003</v>
      </c>
      <c r="AL129" s="6">
        <v>1537.87</v>
      </c>
      <c r="AM129" s="38">
        <v>44</v>
      </c>
      <c r="AN129" s="6">
        <v>77031.00999999998</v>
      </c>
      <c r="AO129" s="6">
        <v>693.14999999999986</v>
      </c>
      <c r="AP129" s="38">
        <v>0</v>
      </c>
      <c r="AQ129" s="6">
        <v>0</v>
      </c>
      <c r="AR129" s="6">
        <v>0</v>
      </c>
      <c r="AS129" s="38">
        <v>68</v>
      </c>
      <c r="AT129" s="6">
        <v>23635.55999999999</v>
      </c>
      <c r="AU129" s="6">
        <v>185.39999999999995</v>
      </c>
      <c r="AV129" s="44">
        <v>1431</v>
      </c>
      <c r="AW129" s="6">
        <v>2046585.9599999981</v>
      </c>
      <c r="AX129" s="6">
        <v>13664.460000000023</v>
      </c>
      <c r="AY129" s="44">
        <v>119</v>
      </c>
      <c r="AZ129" s="6">
        <v>67144.5</v>
      </c>
      <c r="BA129" s="6">
        <v>1524.08</v>
      </c>
      <c r="BB129" s="44">
        <v>390</v>
      </c>
      <c r="BC129" s="6">
        <v>2172353.9199999985</v>
      </c>
      <c r="BD129" s="6">
        <v>25040</v>
      </c>
      <c r="BE129" s="44">
        <v>0</v>
      </c>
      <c r="BF129" s="6">
        <v>0</v>
      </c>
      <c r="BG129" s="6">
        <v>0</v>
      </c>
      <c r="BH129" s="44">
        <v>111</v>
      </c>
      <c r="BI129" s="6">
        <v>167629.94999999984</v>
      </c>
      <c r="BJ129" s="6">
        <v>1384</v>
      </c>
      <c r="BK129" s="44">
        <v>480</v>
      </c>
      <c r="BL129" s="6">
        <v>9644706.8000000361</v>
      </c>
      <c r="BM129" s="6">
        <v>167245</v>
      </c>
      <c r="BN129" s="44">
        <v>20</v>
      </c>
      <c r="BO129" s="6">
        <v>12445.510000000002</v>
      </c>
      <c r="BP129" s="6">
        <v>539</v>
      </c>
      <c r="BQ129" s="11">
        <v>0</v>
      </c>
      <c r="BR129" s="6">
        <v>0</v>
      </c>
      <c r="BS129" s="6">
        <v>0</v>
      </c>
      <c r="BT129" s="18">
        <v>15520</v>
      </c>
      <c r="BU129" s="10">
        <f>D129+G129+J129+M129+P129+S129+V129+Y129+AB129+AE129+AH129+AK129+AN129+AQ129+AT129+AW129+AZ129+BC129+BF129+BI129+BL129+BO129+BR129</f>
        <v>69104026.439999878</v>
      </c>
    </row>
    <row r="130" spans="1:73" ht="15" thickBot="1">
      <c r="A130" s="75" t="s">
        <v>123</v>
      </c>
      <c r="B130" t="s">
        <v>130</v>
      </c>
      <c r="C130" s="13">
        <v>6843</v>
      </c>
      <c r="D130" s="7">
        <v>15045141.180000043</v>
      </c>
      <c r="E130" s="14">
        <v>78866.369999999748</v>
      </c>
      <c r="F130" s="17">
        <v>6544</v>
      </c>
      <c r="G130" s="5">
        <v>3938143.6699999082</v>
      </c>
      <c r="H130" s="7">
        <v>44292.529999999926</v>
      </c>
      <c r="I130" s="13">
        <v>272</v>
      </c>
      <c r="J130" s="7">
        <v>460761.84999999974</v>
      </c>
      <c r="K130" s="7">
        <v>4606.34</v>
      </c>
      <c r="L130" s="46">
        <v>77</v>
      </c>
      <c r="M130" s="7">
        <v>35679.410000000011</v>
      </c>
      <c r="N130" s="7">
        <v>111.58000000000004</v>
      </c>
      <c r="O130" s="46">
        <v>1007</v>
      </c>
      <c r="P130" s="7">
        <v>6222182.9199999934</v>
      </c>
      <c r="Q130" s="7">
        <v>82271.510000000009</v>
      </c>
      <c r="R130" s="46">
        <v>1253</v>
      </c>
      <c r="S130" s="7">
        <v>922916.52</v>
      </c>
      <c r="T130" s="7">
        <v>5998.4299999999976</v>
      </c>
      <c r="U130" s="46">
        <v>33</v>
      </c>
      <c r="V130" s="7">
        <v>19700.450000000004</v>
      </c>
      <c r="W130" s="14">
        <v>71.740000000000009</v>
      </c>
      <c r="X130" s="46">
        <v>1039</v>
      </c>
      <c r="Y130" s="7">
        <v>520157.29000000033</v>
      </c>
      <c r="Z130" s="14">
        <v>8532.4600000000009</v>
      </c>
      <c r="AA130" s="13">
        <v>2</v>
      </c>
      <c r="AB130" s="7">
        <v>1486.2399999999998</v>
      </c>
      <c r="AC130" s="7">
        <v>14.44</v>
      </c>
      <c r="AD130" s="13">
        <v>14</v>
      </c>
      <c r="AE130" s="7">
        <v>110365.21</v>
      </c>
      <c r="AF130" s="7">
        <v>298.10000000000002</v>
      </c>
      <c r="AG130" s="13">
        <v>30</v>
      </c>
      <c r="AH130" s="7">
        <v>161297.21000000002</v>
      </c>
      <c r="AI130" s="7">
        <v>222.72999999999996</v>
      </c>
      <c r="AJ130" s="13">
        <v>8</v>
      </c>
      <c r="AK130" s="7">
        <v>45459.099999999991</v>
      </c>
      <c r="AL130" s="7">
        <v>237.97</v>
      </c>
      <c r="AM130" s="40">
        <v>94</v>
      </c>
      <c r="AN130" s="7">
        <v>48975.229999999996</v>
      </c>
      <c r="AO130" s="7">
        <v>440.36000000000018</v>
      </c>
      <c r="AP130" s="40">
        <v>0</v>
      </c>
      <c r="AQ130" s="7">
        <v>0</v>
      </c>
      <c r="AR130" s="7">
        <v>0</v>
      </c>
      <c r="AS130" s="40">
        <v>2</v>
      </c>
      <c r="AT130" s="7">
        <v>2204.6</v>
      </c>
      <c r="AU130" s="7">
        <v>17.12</v>
      </c>
      <c r="AV130" s="46">
        <v>1990</v>
      </c>
      <c r="AW130" s="7">
        <v>1744303.57</v>
      </c>
      <c r="AX130" s="7">
        <v>11644.090000000013</v>
      </c>
      <c r="AY130" s="46">
        <v>26</v>
      </c>
      <c r="AZ130" s="7">
        <v>16179.42</v>
      </c>
      <c r="BA130" s="7">
        <v>367.26000000000005</v>
      </c>
      <c r="BB130" s="46">
        <v>599</v>
      </c>
      <c r="BC130" s="7">
        <v>2586758.4199999981</v>
      </c>
      <c r="BD130" s="7">
        <v>32673.02</v>
      </c>
      <c r="BE130" s="46">
        <v>1</v>
      </c>
      <c r="BF130" s="7">
        <v>1569.6</v>
      </c>
      <c r="BG130" s="7">
        <v>48</v>
      </c>
      <c r="BH130" s="46">
        <v>79</v>
      </c>
      <c r="BI130" s="7">
        <v>163636.34999999998</v>
      </c>
      <c r="BJ130" s="7">
        <v>1326</v>
      </c>
      <c r="BK130" s="46">
        <v>380</v>
      </c>
      <c r="BL130" s="7">
        <v>2196523.0599999982</v>
      </c>
      <c r="BM130" s="7">
        <v>38071</v>
      </c>
      <c r="BN130" s="46">
        <v>15</v>
      </c>
      <c r="BO130" s="7">
        <v>19949.760000000002</v>
      </c>
      <c r="BP130" s="7">
        <v>864</v>
      </c>
      <c r="BQ130" s="13">
        <v>0</v>
      </c>
      <c r="BR130" s="7">
        <v>0</v>
      </c>
      <c r="BS130" s="7">
        <v>0</v>
      </c>
      <c r="BT130" s="32">
        <v>13387</v>
      </c>
      <c r="BU130" s="16">
        <f>D130+G130+J130+M130+P130+S130+V130+Y130+AB130+AE130+AH130+AK130+AN130+AQ130+AT130+AW130+AZ130+BC130+BF130+BI130+BL130+BO130+BR130</f>
        <v>34263391.059999943</v>
      </c>
    </row>
    <row r="131" spans="1:73" s="1" customFormat="1" ht="15" thickBot="1">
      <c r="A131" s="77" t="s">
        <v>5</v>
      </c>
      <c r="B131" s="78"/>
      <c r="C131" s="15">
        <f t="shared" ref="C131:BU131" si="0">C3+C8+C11+C13+C19+C25+C35+C40+C46+C51+C64+C70+C73+C82+C89+C95+C105+C116+C118+C121+C123</f>
        <v>675529</v>
      </c>
      <c r="D131" s="8">
        <f t="shared" si="0"/>
        <v>1666170532.0400002</v>
      </c>
      <c r="E131" s="16">
        <f t="shared" si="0"/>
        <v>9461877.3799999952</v>
      </c>
      <c r="F131" s="15">
        <f t="shared" si="0"/>
        <v>627836</v>
      </c>
      <c r="G131" s="8">
        <f t="shared" si="0"/>
        <v>348187800.61999202</v>
      </c>
      <c r="H131" s="16">
        <f t="shared" si="0"/>
        <v>3922882.1300000027</v>
      </c>
      <c r="I131" s="15">
        <f t="shared" si="0"/>
        <v>25510</v>
      </c>
      <c r="J131" s="8">
        <f t="shared" si="0"/>
        <v>50589922.689999998</v>
      </c>
      <c r="K131" s="16">
        <f t="shared" si="0"/>
        <v>510189.79</v>
      </c>
      <c r="L131" s="105">
        <f>SUM(L3:L130)/2</f>
        <v>30092</v>
      </c>
      <c r="M131" s="8">
        <f t="shared" si="0"/>
        <v>58450123.970000029</v>
      </c>
      <c r="N131" s="16">
        <f t="shared" si="0"/>
        <v>157312.57000000009</v>
      </c>
      <c r="O131" s="108">
        <f>SUM(O3:O130)/2</f>
        <v>77359</v>
      </c>
      <c r="P131" s="8">
        <f t="shared" si="0"/>
        <v>373724649.49000001</v>
      </c>
      <c r="Q131" s="8">
        <f t="shared" si="0"/>
        <v>6540539.3300000019</v>
      </c>
      <c r="R131" s="108">
        <f>SUM(R3:R130)/2</f>
        <v>288601</v>
      </c>
      <c r="S131" s="8">
        <f t="shared" si="0"/>
        <v>155869901.24000084</v>
      </c>
      <c r="T131" s="16">
        <f t="shared" si="0"/>
        <v>1009720.8800000005</v>
      </c>
      <c r="U131" s="110">
        <f>SUM(U3:U130)/2</f>
        <v>262113</v>
      </c>
      <c r="V131" s="8">
        <f t="shared" si="0"/>
        <v>158876432.69</v>
      </c>
      <c r="W131" s="16">
        <f t="shared" si="0"/>
        <v>591978.5199999999</v>
      </c>
      <c r="X131" s="100">
        <f>SUM(X3:X130)/2</f>
        <v>239441</v>
      </c>
      <c r="Y131" s="8">
        <f t="shared" si="0"/>
        <v>173434336.09999996</v>
      </c>
      <c r="Z131" s="16">
        <f t="shared" si="0"/>
        <v>2839618.9400000004</v>
      </c>
      <c r="AA131" s="15">
        <f t="shared" ref="AA131:BS131" si="1">AA3+AA8+AA11+AA13+AA19+AA25+AA35+AA40+AA46+AA51+AA64+AA70+AA73+AA82+AA89+AA95+AA105+AA116+AA118+AA121+AA123</f>
        <v>50189</v>
      </c>
      <c r="AB131" s="8">
        <f t="shared" si="1"/>
        <v>58070062.969999984</v>
      </c>
      <c r="AC131" s="16">
        <f t="shared" si="1"/>
        <v>564506.62999999849</v>
      </c>
      <c r="AD131" s="15">
        <f t="shared" si="1"/>
        <v>3447</v>
      </c>
      <c r="AE131" s="8">
        <f t="shared" si="1"/>
        <v>80455036.250000045</v>
      </c>
      <c r="AF131" s="16">
        <f t="shared" si="1"/>
        <v>217389.66</v>
      </c>
      <c r="AG131" s="15">
        <f t="shared" si="1"/>
        <v>2621</v>
      </c>
      <c r="AH131" s="8">
        <f t="shared" si="1"/>
        <v>21186303.93</v>
      </c>
      <c r="AI131" s="16">
        <f t="shared" si="1"/>
        <v>29282.42</v>
      </c>
      <c r="AJ131" s="15">
        <f t="shared" si="1"/>
        <v>4025</v>
      </c>
      <c r="AK131" s="8">
        <f t="shared" si="1"/>
        <v>12400846</v>
      </c>
      <c r="AL131" s="16">
        <f t="shared" si="1"/>
        <v>65032.119999999988</v>
      </c>
      <c r="AM131" s="15">
        <f t="shared" si="1"/>
        <v>11581</v>
      </c>
      <c r="AN131" s="8">
        <f t="shared" si="1"/>
        <v>13352887.609999998</v>
      </c>
      <c r="AO131" s="16">
        <f t="shared" si="1"/>
        <v>120655.01</v>
      </c>
      <c r="AP131" s="53">
        <f t="shared" si="1"/>
        <v>4730</v>
      </c>
      <c r="AQ131" s="51">
        <f t="shared" si="1"/>
        <v>16575794.709999997</v>
      </c>
      <c r="AR131" s="51">
        <f t="shared" si="1"/>
        <v>41980.830000000009</v>
      </c>
      <c r="AS131" s="15">
        <f t="shared" si="1"/>
        <v>12617</v>
      </c>
      <c r="AT131" s="8">
        <f t="shared" si="1"/>
        <v>13226841.270000005</v>
      </c>
      <c r="AU131" s="16">
        <f t="shared" si="1"/>
        <v>102988.87000000001</v>
      </c>
      <c r="AV131" s="49">
        <f t="shared" si="1"/>
        <v>35107</v>
      </c>
      <c r="AW131" s="8">
        <f t="shared" si="1"/>
        <v>40837563.199999996</v>
      </c>
      <c r="AX131" s="16">
        <f t="shared" si="1"/>
        <v>272665.53999999986</v>
      </c>
      <c r="AY131" s="49">
        <f t="shared" si="1"/>
        <v>111374</v>
      </c>
      <c r="AZ131" s="8">
        <f t="shared" si="1"/>
        <v>40328438.129999995</v>
      </c>
      <c r="BA131" s="16">
        <f t="shared" si="1"/>
        <v>918004.50999999931</v>
      </c>
      <c r="BB131" s="108">
        <f>SUM(BB3:BB130)/2</f>
        <v>16733</v>
      </c>
      <c r="BC131" s="8">
        <f t="shared" si="1"/>
        <v>87895467.489999965</v>
      </c>
      <c r="BD131" s="8">
        <f t="shared" si="1"/>
        <v>1109357.5099999998</v>
      </c>
      <c r="BE131" s="74">
        <f t="shared" si="1"/>
        <v>1287</v>
      </c>
      <c r="BF131" s="8">
        <f t="shared" si="1"/>
        <v>3752578.94</v>
      </c>
      <c r="BG131" s="16">
        <f t="shared" si="1"/>
        <v>116837.1</v>
      </c>
      <c r="BH131" s="108">
        <f>SUM(BH3:BH130)/2</f>
        <v>28913</v>
      </c>
      <c r="BI131" s="8">
        <f t="shared" si="1"/>
        <v>42228947.309999838</v>
      </c>
      <c r="BJ131" s="16">
        <f t="shared" si="1"/>
        <v>363434.93</v>
      </c>
      <c r="BK131" s="108">
        <f>SUM(BK3:BK130)/2</f>
        <v>27874</v>
      </c>
      <c r="BL131" s="8">
        <f t="shared" si="1"/>
        <v>64539892.99000001</v>
      </c>
      <c r="BM131" s="16">
        <f t="shared" si="1"/>
        <v>1134449.9299999997</v>
      </c>
      <c r="BN131" s="49">
        <f t="shared" si="1"/>
        <v>14962</v>
      </c>
      <c r="BO131" s="8">
        <f t="shared" si="1"/>
        <v>7866611.7299999967</v>
      </c>
      <c r="BP131" s="16">
        <f t="shared" si="1"/>
        <v>391407.56</v>
      </c>
      <c r="BQ131" s="36">
        <f t="shared" si="1"/>
        <v>4662</v>
      </c>
      <c r="BR131" s="8">
        <f t="shared" si="1"/>
        <v>4885026.6800000044</v>
      </c>
      <c r="BS131" s="16">
        <f t="shared" si="1"/>
        <v>795862.12</v>
      </c>
      <c r="BT131" s="32">
        <f>BT3+BT8+BT11+BT13+BT19+BT25+BT35+BT40+BT46+BT51+BT64+BT70+BT73+BT82+BT89+BT95+BT105+BT116+BT118+BT121+BT123</f>
        <v>1303365</v>
      </c>
      <c r="BU131" s="16">
        <f t="shared" si="0"/>
        <v>3492905998.0499921</v>
      </c>
    </row>
  </sheetData>
  <mergeCells count="46">
    <mergeCell ref="A123:A130"/>
    <mergeCell ref="A131:B131"/>
    <mergeCell ref="A95:A104"/>
    <mergeCell ref="A105:A115"/>
    <mergeCell ref="A116:A117"/>
    <mergeCell ref="A118:A120"/>
    <mergeCell ref="A121:A122"/>
    <mergeCell ref="A64:A69"/>
    <mergeCell ref="A70:A72"/>
    <mergeCell ref="A73:A81"/>
    <mergeCell ref="A82:A88"/>
    <mergeCell ref="A89:A94"/>
    <mergeCell ref="A25:A34"/>
    <mergeCell ref="A35:A39"/>
    <mergeCell ref="A40:A45"/>
    <mergeCell ref="A46:A50"/>
    <mergeCell ref="A51:A63"/>
    <mergeCell ref="A3:A7"/>
    <mergeCell ref="A8:A10"/>
    <mergeCell ref="A11:A12"/>
    <mergeCell ref="A13:A18"/>
    <mergeCell ref="A19:A24"/>
    <mergeCell ref="BT1:BU1"/>
    <mergeCell ref="A1:B1"/>
    <mergeCell ref="C1:E1"/>
    <mergeCell ref="F1:H1"/>
    <mergeCell ref="X1:Z1"/>
    <mergeCell ref="BQ1:BS1"/>
    <mergeCell ref="L1:N1"/>
    <mergeCell ref="O1:Q1"/>
    <mergeCell ref="R1:T1"/>
    <mergeCell ref="U1:W1"/>
    <mergeCell ref="AA1:AC1"/>
    <mergeCell ref="AD1:AF1"/>
    <mergeCell ref="AG1:AI1"/>
    <mergeCell ref="AJ1:AL1"/>
    <mergeCell ref="AM1:AO1"/>
    <mergeCell ref="BE1:BG1"/>
    <mergeCell ref="BH1:BJ1"/>
    <mergeCell ref="BK1:BM1"/>
    <mergeCell ref="BN1:BP1"/>
    <mergeCell ref="AP1:AR1"/>
    <mergeCell ref="AS1:AU1"/>
    <mergeCell ref="AV1:AX1"/>
    <mergeCell ref="AY1:BA1"/>
    <mergeCell ref="BB1:B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PAGAMENTI DIRETTI - AF 24</vt:lpstr>
      <vt:lpstr>PAGAMENTI DIRETTI - AF 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Giampaolo (CREA-PB)</dc:creator>
  <cp:lastModifiedBy>Beatrice Camaioni (CREA-PB)</cp:lastModifiedBy>
  <dcterms:created xsi:type="dcterms:W3CDTF">2026-07-06T19:45:47Z</dcterms:created>
  <dcterms:modified xsi:type="dcterms:W3CDTF">2026-07-27T14:55:02Z</dcterms:modified>
</cp:coreProperties>
</file>